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0" windowWidth="30030" windowHeight="11175" tabRatio="663"/>
  </bookViews>
  <sheets>
    <sheet name="Index" sheetId="26" r:id="rId1"/>
    <sheet name="Pop" sheetId="17" r:id="rId2"/>
    <sheet name="LF" sheetId="14" r:id="rId3"/>
    <sheet name="Commut" sheetId="19" r:id="rId4"/>
    <sheet name="LQ" sheetId="21" r:id="rId5"/>
    <sheet name="QCEW" sheetId="13" r:id="rId6"/>
    <sheet name="IndEmp" sheetId="12" r:id="rId7"/>
    <sheet name="IndWage" sheetId="11" r:id="rId8"/>
    <sheet name="EmpWageTown" sheetId="31" r:id="rId9"/>
    <sheet name="Area Profile" sheetId="29" r:id="rId10"/>
    <sheet name="House" sheetId="10" r:id="rId11"/>
    <sheet name="SNAP TFA" sheetId="9" r:id="rId12"/>
    <sheet name="SSR Medicaid" sheetId="8" r:id="rId13"/>
    <sheet name="ACA SAGA" sheetId="7" r:id="rId14"/>
    <sheet name="DDS" sheetId="6" r:id="rId15"/>
    <sheet name="DMHAS" sheetId="5" r:id="rId16"/>
    <sheet name="Probat" sheetId="4" r:id="rId17"/>
    <sheet name="TeenBirth" sheetId="3" r:id="rId18"/>
    <sheet name="AllClaims" sheetId="27" r:id="rId19"/>
    <sheet name="RegClaims" sheetId="20" r:id="rId20"/>
    <sheet name="HS" sheetId="18" r:id="rId21"/>
    <sheet name="PerCap" sheetId="2" r:id="rId22"/>
    <sheet name="WorkSite Size Class" sheetId="24" r:id="rId23"/>
    <sheet name="OES" sheetId="22" r:id="rId24"/>
    <sheet name="OccupForecast" sheetId="23" r:id="rId25"/>
    <sheet name="AmerJobsCtr" sheetId="25" r:id="rId26"/>
  </sheets>
  <calcPr calcId="145621"/>
</workbook>
</file>

<file path=xl/calcChain.xml><?xml version="1.0" encoding="utf-8"?>
<calcChain xmlns="http://schemas.openxmlformats.org/spreadsheetml/2006/main">
  <c r="G4" i="8" l="1"/>
  <c r="F4" i="8"/>
  <c r="C5" i="8" l="1"/>
  <c r="N27" i="5"/>
  <c r="M28" i="5"/>
  <c r="N32" i="5"/>
  <c r="N31" i="5"/>
  <c r="N30" i="5"/>
  <c r="N29" i="5"/>
  <c r="N28" i="5"/>
  <c r="N17" i="5"/>
  <c r="P30" i="10" l="1"/>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P9" i="10"/>
  <c r="O9" i="10"/>
  <c r="P8" i="10"/>
  <c r="O8" i="10"/>
  <c r="P7" i="10"/>
  <c r="O7" i="10"/>
  <c r="P6" i="10"/>
  <c r="O6" i="10"/>
  <c r="P4" i="10"/>
  <c r="O4" i="10"/>
  <c r="R6" i="11"/>
  <c r="Q6" i="11"/>
  <c r="P6" i="11"/>
  <c r="T68" i="12" l="1"/>
  <c r="S68" i="12"/>
  <c r="R68" i="12"/>
  <c r="Q68" i="12"/>
  <c r="S67" i="12"/>
  <c r="T67" i="12" s="1"/>
  <c r="Q67" i="12"/>
  <c r="R67" i="12" s="1"/>
  <c r="S66" i="12"/>
  <c r="T66" i="12" s="1"/>
  <c r="Q66" i="12"/>
  <c r="R66" i="12" s="1"/>
  <c r="S65" i="12"/>
  <c r="T65" i="12" s="1"/>
  <c r="Q65" i="12"/>
  <c r="R65" i="12" s="1"/>
  <c r="S64" i="12"/>
  <c r="T64" i="12" s="1"/>
  <c r="Q64" i="12"/>
  <c r="R64" i="12" s="1"/>
  <c r="S63" i="12"/>
  <c r="T63" i="12" s="1"/>
  <c r="Q63" i="12"/>
  <c r="R63" i="12" s="1"/>
  <c r="S57" i="12"/>
  <c r="T57" i="12" s="1"/>
  <c r="R57" i="12"/>
  <c r="Q57" i="12"/>
  <c r="S56" i="12"/>
  <c r="T56" i="12" s="1"/>
  <c r="R56" i="12"/>
  <c r="Q56" i="12"/>
  <c r="S55" i="12"/>
  <c r="T55" i="12" s="1"/>
  <c r="R55" i="12"/>
  <c r="Q55" i="12"/>
  <c r="S54" i="12"/>
  <c r="T54" i="12" s="1"/>
  <c r="R54" i="12"/>
  <c r="Q54" i="12"/>
  <c r="S53" i="12"/>
  <c r="T53" i="12" s="1"/>
  <c r="R53" i="12"/>
  <c r="Q53" i="12"/>
  <c r="S52" i="12"/>
  <c r="T52" i="12" s="1"/>
  <c r="R52" i="12"/>
  <c r="Q52" i="12"/>
  <c r="S51" i="12"/>
  <c r="T51" i="12" s="1"/>
  <c r="R51" i="12"/>
  <c r="Q51" i="12"/>
  <c r="S50" i="12"/>
  <c r="T50" i="12" s="1"/>
  <c r="R50" i="12"/>
  <c r="Q50" i="12"/>
  <c r="S49" i="12"/>
  <c r="T49" i="12" s="1"/>
  <c r="R49" i="12"/>
  <c r="Q49" i="12"/>
  <c r="S48" i="12"/>
  <c r="T48" i="12" s="1"/>
  <c r="R48" i="12"/>
  <c r="Q48" i="12"/>
  <c r="S47" i="12"/>
  <c r="T47" i="12" s="1"/>
  <c r="R47" i="12"/>
  <c r="Q47" i="12"/>
  <c r="S46" i="12"/>
  <c r="T46" i="12" s="1"/>
  <c r="R46" i="12"/>
  <c r="Q46" i="12"/>
  <c r="S45" i="12"/>
  <c r="T45" i="12" s="1"/>
  <c r="R45" i="12"/>
  <c r="Q45" i="12"/>
  <c r="S44" i="12"/>
  <c r="T44" i="12" s="1"/>
  <c r="R44" i="12"/>
  <c r="Q44" i="12"/>
  <c r="S43" i="12"/>
  <c r="T43" i="12" s="1"/>
  <c r="R43" i="12"/>
  <c r="Q43" i="12"/>
  <c r="S42" i="12"/>
  <c r="T42" i="12" s="1"/>
  <c r="R42" i="12"/>
  <c r="Q42" i="12"/>
  <c r="S41" i="12"/>
  <c r="T41" i="12" s="1"/>
  <c r="R41" i="12"/>
  <c r="Q41" i="12"/>
  <c r="S40" i="12"/>
  <c r="T40" i="12" s="1"/>
  <c r="R40" i="12"/>
  <c r="Q40" i="12"/>
  <c r="S39" i="12"/>
  <c r="T39" i="12" s="1"/>
  <c r="R39" i="12"/>
  <c r="Q39" i="12"/>
  <c r="S38" i="12"/>
  <c r="T38" i="12" s="1"/>
  <c r="R38" i="12"/>
  <c r="Q38" i="12"/>
  <c r="S37" i="12"/>
  <c r="T37" i="12" s="1"/>
  <c r="R37" i="12"/>
  <c r="Q37" i="12"/>
  <c r="S36" i="12"/>
  <c r="T36" i="12" s="1"/>
  <c r="R36" i="12"/>
  <c r="Q36" i="12"/>
  <c r="S35" i="12"/>
  <c r="T35" i="12" s="1"/>
  <c r="R35" i="12"/>
  <c r="Q35" i="12"/>
  <c r="T5" i="12"/>
  <c r="T6" i="12"/>
  <c r="T7" i="12"/>
  <c r="T8" i="12"/>
  <c r="T9" i="12"/>
  <c r="T10" i="12"/>
  <c r="T11" i="12"/>
  <c r="T12" i="12"/>
  <c r="T13" i="12"/>
  <c r="T14" i="12"/>
  <c r="T15" i="12"/>
  <c r="T16" i="12"/>
  <c r="T17" i="12"/>
  <c r="T18" i="12"/>
  <c r="T19" i="12"/>
  <c r="T20" i="12"/>
  <c r="T21" i="12"/>
  <c r="T22" i="12"/>
  <c r="T23" i="12"/>
  <c r="T24" i="12"/>
  <c r="T25" i="12"/>
  <c r="T26" i="12"/>
  <c r="T27" i="12"/>
  <c r="T28" i="12"/>
  <c r="T29" i="12"/>
  <c r="T4" i="12"/>
  <c r="S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4" i="12"/>
  <c r="Q4" i="12"/>
  <c r="R27" i="11" l="1"/>
  <c r="Q27" i="11"/>
  <c r="O27" i="11"/>
  <c r="P27" i="11" s="1"/>
  <c r="R26" i="11"/>
  <c r="Q26" i="11"/>
  <c r="O26" i="11"/>
  <c r="P26" i="11" s="1"/>
  <c r="R25" i="11"/>
  <c r="Q25" i="11"/>
  <c r="O25" i="11"/>
  <c r="P25" i="11" s="1"/>
  <c r="R24" i="11"/>
  <c r="Q24" i="11"/>
  <c r="O24" i="11"/>
  <c r="P24" i="11" s="1"/>
  <c r="R23" i="11"/>
  <c r="Q23" i="11"/>
  <c r="O23" i="11"/>
  <c r="P23" i="11" s="1"/>
  <c r="R22" i="11"/>
  <c r="Q22" i="11"/>
  <c r="O22" i="11"/>
  <c r="P22" i="11" s="1"/>
  <c r="R21" i="11"/>
  <c r="Q21" i="11"/>
  <c r="O21" i="11"/>
  <c r="P21" i="11" s="1"/>
  <c r="R20" i="11"/>
  <c r="Q20" i="11"/>
  <c r="O20" i="11"/>
  <c r="P20" i="11" s="1"/>
  <c r="R19" i="11"/>
  <c r="Q19" i="11"/>
  <c r="O19" i="11"/>
  <c r="P19" i="11" s="1"/>
  <c r="R18" i="11"/>
  <c r="Q18" i="11"/>
  <c r="O18" i="11"/>
  <c r="P18" i="11" s="1"/>
  <c r="R17" i="11"/>
  <c r="Q17" i="11"/>
  <c r="O17" i="11"/>
  <c r="P17" i="11" s="1"/>
  <c r="R16" i="11"/>
  <c r="Q16" i="11"/>
  <c r="O16" i="11"/>
  <c r="P16" i="11" s="1"/>
  <c r="R15" i="11"/>
  <c r="Q15" i="11"/>
  <c r="O15" i="11"/>
  <c r="P15" i="11" s="1"/>
  <c r="R14" i="11"/>
  <c r="Q14" i="11"/>
  <c r="O14" i="11"/>
  <c r="P14" i="11" s="1"/>
  <c r="R13" i="11"/>
  <c r="Q13" i="11"/>
  <c r="O13" i="11"/>
  <c r="P13" i="11" s="1"/>
  <c r="R12" i="11"/>
  <c r="Q12" i="11"/>
  <c r="O12" i="11"/>
  <c r="P12" i="11" s="1"/>
  <c r="R11" i="11"/>
  <c r="Q11" i="11"/>
  <c r="O11" i="11"/>
  <c r="P11" i="11" s="1"/>
  <c r="R10" i="11"/>
  <c r="Q10" i="11"/>
  <c r="O10" i="11"/>
  <c r="P10" i="11" s="1"/>
  <c r="R9" i="11"/>
  <c r="Q9" i="11"/>
  <c r="O9" i="11"/>
  <c r="P9" i="11" s="1"/>
  <c r="R8" i="11"/>
  <c r="Q8" i="11"/>
  <c r="O8" i="11"/>
  <c r="P8" i="11" s="1"/>
  <c r="R7" i="11"/>
  <c r="Q7" i="11"/>
  <c r="O7" i="11"/>
  <c r="P7" i="11" s="1"/>
  <c r="O6" i="11"/>
  <c r="S8" i="12"/>
  <c r="Q8" i="12"/>
  <c r="S7" i="12"/>
  <c r="Q7" i="12"/>
  <c r="S11" i="12"/>
  <c r="Q11" i="12"/>
  <c r="S10" i="12"/>
  <c r="Q10" i="12"/>
  <c r="S9" i="12"/>
  <c r="Q9" i="12"/>
  <c r="S6" i="12"/>
  <c r="Q6" i="12"/>
  <c r="S5" i="12"/>
  <c r="Q5" i="12"/>
  <c r="S12" i="12"/>
  <c r="S13" i="12"/>
  <c r="S14" i="12"/>
  <c r="S15" i="12"/>
  <c r="S16" i="12"/>
  <c r="S17" i="12"/>
  <c r="S18" i="12"/>
  <c r="S19" i="12"/>
  <c r="S20" i="12"/>
  <c r="S21" i="12"/>
  <c r="S22" i="12"/>
  <c r="S23" i="12"/>
  <c r="S24" i="12"/>
  <c r="S25" i="12"/>
  <c r="S26" i="12"/>
  <c r="S27" i="12"/>
  <c r="S28" i="12"/>
  <c r="S29" i="12"/>
  <c r="Q12" i="12"/>
  <c r="Q13" i="12"/>
  <c r="Q14" i="12"/>
  <c r="Q15" i="12"/>
  <c r="Q16" i="12"/>
  <c r="Q17" i="12"/>
  <c r="Q18" i="12"/>
  <c r="Q19" i="12"/>
  <c r="Q20" i="12"/>
  <c r="Q21" i="12"/>
  <c r="Q22" i="12"/>
  <c r="Q23" i="12"/>
  <c r="Q24" i="12"/>
  <c r="Q25" i="12"/>
  <c r="Q26" i="12"/>
  <c r="Q27" i="12"/>
  <c r="Q28" i="12"/>
  <c r="Q29" i="12"/>
  <c r="Q75" i="11"/>
  <c r="R75" i="11" s="1"/>
  <c r="P75" i="11"/>
  <c r="O75" i="11"/>
  <c r="Q74" i="11"/>
  <c r="R74" i="11" s="1"/>
  <c r="P74" i="11"/>
  <c r="O74" i="11"/>
  <c r="Q73" i="11"/>
  <c r="R73" i="11" s="1"/>
  <c r="O73" i="11"/>
  <c r="P73" i="11" s="1"/>
  <c r="Q72" i="11"/>
  <c r="R72" i="11" s="1"/>
  <c r="O72" i="11"/>
  <c r="P72" i="11" s="1"/>
  <c r="Q71" i="11"/>
  <c r="R71" i="11" s="1"/>
  <c r="O71" i="11"/>
  <c r="P71" i="11" s="1"/>
  <c r="Q70" i="11"/>
  <c r="R70" i="11" s="1"/>
  <c r="O70" i="11"/>
  <c r="P70" i="11" s="1"/>
  <c r="Q42" i="11"/>
  <c r="R42" i="11" s="1"/>
  <c r="O42" i="11"/>
  <c r="P42" i="11" s="1"/>
  <c r="Q41" i="11"/>
  <c r="R41" i="11" s="1"/>
  <c r="O41" i="11"/>
  <c r="P41" i="11" s="1"/>
  <c r="Q40" i="11"/>
  <c r="R40" i="11" s="1"/>
  <c r="O40" i="11"/>
  <c r="P40" i="11" s="1"/>
  <c r="J7" i="7" l="1"/>
  <c r="J8" i="7"/>
  <c r="J9" i="7"/>
  <c r="J10" i="7"/>
  <c r="J11" i="7"/>
  <c r="J12" i="7"/>
  <c r="J13" i="7"/>
  <c r="J14" i="7"/>
  <c r="J15" i="7"/>
  <c r="J16" i="7"/>
  <c r="J17" i="7"/>
  <c r="J18" i="7"/>
  <c r="J19" i="7"/>
  <c r="J20" i="7"/>
  <c r="J21" i="7"/>
  <c r="J22" i="7"/>
  <c r="J23" i="7"/>
  <c r="J24" i="7"/>
  <c r="J25" i="7"/>
  <c r="J6" i="7"/>
  <c r="I7" i="7"/>
  <c r="I8" i="7"/>
  <c r="I9" i="7"/>
  <c r="I10" i="7"/>
  <c r="I11" i="7"/>
  <c r="I12" i="7"/>
  <c r="I13" i="7"/>
  <c r="I14" i="7"/>
  <c r="I15" i="7"/>
  <c r="I16" i="7"/>
  <c r="I17" i="7"/>
  <c r="I18" i="7"/>
  <c r="I19" i="7"/>
  <c r="I20" i="7"/>
  <c r="I21" i="7"/>
  <c r="I22" i="7"/>
  <c r="I23" i="7"/>
  <c r="I24" i="7"/>
  <c r="I25" i="7"/>
  <c r="I6" i="7"/>
  <c r="E7" i="7"/>
  <c r="E8" i="7"/>
  <c r="E9" i="7"/>
  <c r="E10" i="7"/>
  <c r="E11" i="7"/>
  <c r="E12" i="7"/>
  <c r="E13" i="7"/>
  <c r="E14" i="7"/>
  <c r="E15" i="7"/>
  <c r="E16" i="7"/>
  <c r="E17" i="7"/>
  <c r="E18" i="7"/>
  <c r="E19" i="7"/>
  <c r="E20" i="7"/>
  <c r="E21" i="7"/>
  <c r="E22" i="7"/>
  <c r="E23" i="7"/>
  <c r="E24" i="7"/>
  <c r="E25" i="7"/>
  <c r="E6" i="7"/>
  <c r="I27" i="19" l="1"/>
  <c r="F27" i="19"/>
  <c r="I26" i="19"/>
  <c r="F26" i="19"/>
  <c r="I25" i="19"/>
  <c r="F25" i="19"/>
  <c r="I24" i="19"/>
  <c r="F24" i="19"/>
  <c r="I23" i="19"/>
  <c r="F23" i="19"/>
  <c r="I22" i="19"/>
  <c r="F22" i="19"/>
  <c r="E4" i="17" l="1"/>
  <c r="P31" i="6" l="1"/>
  <c r="O31" i="6"/>
  <c r="P30" i="6"/>
  <c r="O30" i="6"/>
  <c r="P29" i="6"/>
  <c r="O29" i="6"/>
  <c r="P28" i="6"/>
  <c r="O28" i="6"/>
  <c r="P27" i="6"/>
  <c r="O27" i="6"/>
  <c r="F5" i="7" l="1"/>
  <c r="G5" i="7"/>
  <c r="H5" i="7"/>
  <c r="P26" i="6"/>
  <c r="O26" i="6"/>
  <c r="P25" i="6"/>
  <c r="O25" i="6"/>
  <c r="P24" i="6"/>
  <c r="O24" i="6"/>
  <c r="P23" i="6"/>
  <c r="O23" i="6"/>
  <c r="P22" i="6"/>
  <c r="O22" i="6"/>
  <c r="P21" i="6"/>
  <c r="O21" i="6"/>
  <c r="P20" i="6"/>
  <c r="O20" i="6"/>
  <c r="P19" i="6"/>
  <c r="O19" i="6"/>
  <c r="P18" i="6"/>
  <c r="O18" i="6"/>
  <c r="P17" i="6"/>
  <c r="O17" i="6"/>
  <c r="P16" i="6"/>
  <c r="O16" i="6"/>
  <c r="P15" i="6"/>
  <c r="O15" i="6"/>
  <c r="P14" i="6"/>
  <c r="O14" i="6"/>
  <c r="P13" i="6"/>
  <c r="O13" i="6"/>
  <c r="P12" i="6"/>
  <c r="O12" i="6"/>
  <c r="P11" i="6"/>
  <c r="O11" i="6"/>
  <c r="P10" i="6"/>
  <c r="O10" i="6"/>
  <c r="P9" i="6"/>
  <c r="O9" i="6"/>
  <c r="P8" i="6"/>
  <c r="O8" i="6"/>
  <c r="P7" i="6"/>
  <c r="O7" i="6"/>
  <c r="P5" i="6"/>
  <c r="O5" i="6"/>
  <c r="I5" i="7" l="1"/>
  <c r="J5" i="7"/>
  <c r="D6" i="6" l="1"/>
  <c r="P6" i="6" l="1"/>
  <c r="O6" i="6"/>
  <c r="G4" i="17" l="1"/>
  <c r="L26" i="9" l="1"/>
  <c r="K26" i="9"/>
  <c r="G26" i="9"/>
  <c r="F26" i="9"/>
  <c r="L25" i="9"/>
  <c r="K25" i="9"/>
  <c r="G25" i="9"/>
  <c r="F25" i="9"/>
  <c r="L24" i="9"/>
  <c r="K24" i="9"/>
  <c r="G24" i="9"/>
  <c r="F24" i="9"/>
  <c r="L23" i="9"/>
  <c r="K23" i="9"/>
  <c r="G23" i="9"/>
  <c r="F23" i="9"/>
  <c r="L22" i="9"/>
  <c r="K22" i="9"/>
  <c r="G22" i="9"/>
  <c r="F22" i="9"/>
  <c r="L21" i="9"/>
  <c r="K21" i="9"/>
  <c r="G21" i="9"/>
  <c r="F21" i="9"/>
  <c r="L20" i="9"/>
  <c r="K20" i="9"/>
  <c r="G20" i="9"/>
  <c r="F20" i="9"/>
  <c r="L19" i="9"/>
  <c r="K19" i="9"/>
  <c r="G19" i="9"/>
  <c r="F19" i="9"/>
  <c r="L18" i="9"/>
  <c r="K18" i="9"/>
  <c r="G18" i="9"/>
  <c r="F18" i="9"/>
  <c r="L17" i="9"/>
  <c r="K17" i="9"/>
  <c r="G17" i="9"/>
  <c r="F17" i="9"/>
  <c r="L16" i="9"/>
  <c r="K16" i="9"/>
  <c r="G16" i="9"/>
  <c r="F16" i="9"/>
  <c r="L15" i="9"/>
  <c r="K15" i="9"/>
  <c r="G15" i="9"/>
  <c r="F15" i="9"/>
  <c r="L14" i="9"/>
  <c r="K14" i="9"/>
  <c r="G14" i="9"/>
  <c r="F14" i="9"/>
  <c r="L13" i="9"/>
  <c r="K13" i="9"/>
  <c r="G13" i="9"/>
  <c r="F13" i="9"/>
  <c r="L12" i="9"/>
  <c r="K12" i="9"/>
  <c r="G12" i="9"/>
  <c r="F12" i="9"/>
  <c r="L11" i="9"/>
  <c r="K11" i="9"/>
  <c r="G11" i="9"/>
  <c r="F11" i="9"/>
  <c r="L10" i="9"/>
  <c r="K10" i="9"/>
  <c r="G10" i="9"/>
  <c r="F10" i="9"/>
  <c r="L9" i="9"/>
  <c r="K9" i="9"/>
  <c r="G9" i="9"/>
  <c r="F9" i="9"/>
  <c r="L8" i="9"/>
  <c r="K8" i="9"/>
  <c r="G8" i="9"/>
  <c r="F8" i="9"/>
  <c r="L7" i="9"/>
  <c r="K7" i="9"/>
  <c r="G7" i="9"/>
  <c r="F7" i="9"/>
  <c r="L6" i="9"/>
  <c r="K6" i="9"/>
  <c r="L5" i="9"/>
  <c r="K5" i="9"/>
  <c r="G5" i="9"/>
  <c r="F5" i="9"/>
  <c r="C5" i="10" l="1"/>
  <c r="P5" i="10" l="1"/>
  <c r="O5" i="10"/>
  <c r="E4" i="7"/>
  <c r="O5" i="8"/>
  <c r="N5" i="8"/>
  <c r="M5" i="8"/>
  <c r="J5" i="8"/>
  <c r="I5" i="8"/>
  <c r="H5" i="8"/>
  <c r="E5" i="8"/>
  <c r="D5" i="8"/>
  <c r="K19" i="4"/>
  <c r="J24" i="4"/>
  <c r="K32" i="4"/>
  <c r="J32" i="4"/>
  <c r="K31" i="4"/>
  <c r="J31" i="4"/>
  <c r="K30" i="4"/>
  <c r="J30" i="4"/>
  <c r="K29" i="4"/>
  <c r="J29" i="4"/>
  <c r="K28" i="4"/>
  <c r="J28" i="4"/>
  <c r="K27" i="4"/>
  <c r="J27" i="4"/>
  <c r="K26" i="4"/>
  <c r="J26" i="4"/>
  <c r="K25" i="4"/>
  <c r="J25" i="4"/>
  <c r="K24" i="4"/>
  <c r="K23" i="4"/>
  <c r="J23" i="4"/>
  <c r="K22" i="4"/>
  <c r="J22" i="4"/>
  <c r="K21" i="4"/>
  <c r="J21" i="4"/>
  <c r="K20" i="4"/>
  <c r="J20" i="4"/>
  <c r="J19" i="4"/>
  <c r="K18" i="4"/>
  <c r="J18" i="4"/>
  <c r="K17" i="4"/>
  <c r="J17" i="4"/>
  <c r="K16" i="4"/>
  <c r="J16" i="4"/>
  <c r="K15" i="4"/>
  <c r="J15" i="4"/>
  <c r="K14" i="4"/>
  <c r="J14" i="4"/>
  <c r="K13" i="4"/>
  <c r="J13" i="4"/>
  <c r="K12" i="4"/>
  <c r="J12" i="4"/>
  <c r="K11" i="4"/>
  <c r="J11" i="4"/>
  <c r="K10" i="4"/>
  <c r="J10" i="4"/>
  <c r="K9" i="4"/>
  <c r="J9" i="4"/>
  <c r="K8" i="4"/>
  <c r="J8" i="4"/>
  <c r="K7" i="4"/>
  <c r="J7" i="4"/>
  <c r="K6" i="4"/>
  <c r="J6" i="4"/>
  <c r="N5" i="5" l="1"/>
  <c r="M5" i="5"/>
  <c r="C6" i="5"/>
  <c r="E25" i="17" l="1"/>
  <c r="E24" i="17"/>
  <c r="E23" i="17"/>
  <c r="E22" i="17"/>
  <c r="E21" i="17"/>
  <c r="E20" i="17"/>
  <c r="E19" i="17"/>
  <c r="E18" i="17"/>
  <c r="E17" i="17"/>
  <c r="E16" i="17"/>
  <c r="E15" i="17"/>
  <c r="E14" i="17"/>
  <c r="E13" i="17"/>
  <c r="E12" i="17"/>
  <c r="E11" i="17"/>
  <c r="E10" i="17"/>
  <c r="E9" i="17"/>
  <c r="E8" i="17"/>
  <c r="E7" i="17"/>
  <c r="E6" i="17"/>
  <c r="C5" i="17"/>
  <c r="G5" i="17" s="1"/>
  <c r="G25" i="17"/>
  <c r="G24" i="17"/>
  <c r="G23" i="17"/>
  <c r="G22" i="17"/>
  <c r="G21" i="17"/>
  <c r="G20" i="17"/>
  <c r="G19" i="17"/>
  <c r="G18" i="17"/>
  <c r="G17" i="17"/>
  <c r="G16" i="17"/>
  <c r="G15" i="17"/>
  <c r="G14" i="17"/>
  <c r="G13" i="17"/>
  <c r="G12" i="17"/>
  <c r="G11" i="17"/>
  <c r="G10" i="17"/>
  <c r="G9" i="17"/>
  <c r="G8" i="17"/>
  <c r="G7" i="17"/>
  <c r="G6" i="17"/>
  <c r="E5" i="17" l="1"/>
  <c r="D5" i="7"/>
  <c r="C5" i="7"/>
  <c r="E5" i="7" s="1"/>
  <c r="H44" i="29" l="1"/>
  <c r="H43" i="29"/>
  <c r="H42" i="29"/>
  <c r="H41" i="29"/>
  <c r="H40" i="29"/>
  <c r="H36" i="29"/>
  <c r="H35" i="29"/>
  <c r="H31" i="29"/>
  <c r="H30" i="29"/>
  <c r="H29" i="29"/>
  <c r="H28" i="29"/>
  <c r="H27" i="29"/>
  <c r="H26" i="29"/>
  <c r="H22" i="29"/>
  <c r="H21" i="29"/>
  <c r="H20" i="29"/>
  <c r="H19" i="29"/>
  <c r="H18" i="29"/>
  <c r="H17" i="29"/>
  <c r="H13" i="29"/>
  <c r="H12" i="29"/>
  <c r="Q38" i="11" l="1"/>
  <c r="R38" i="11" s="1"/>
  <c r="Q39" i="11"/>
  <c r="R39" i="11" s="1"/>
  <c r="Q43" i="11"/>
  <c r="R43" i="11" s="1"/>
  <c r="Q44" i="11"/>
  <c r="R44" i="11" s="1"/>
  <c r="Q45" i="11"/>
  <c r="R45" i="11" s="1"/>
  <c r="Q46" i="11"/>
  <c r="R46" i="11" s="1"/>
  <c r="Q47" i="11"/>
  <c r="R47" i="11" s="1"/>
  <c r="Q48" i="11"/>
  <c r="R48" i="11" s="1"/>
  <c r="Q49" i="11"/>
  <c r="R49" i="11" s="1"/>
  <c r="Q50" i="11"/>
  <c r="R50" i="11" s="1"/>
  <c r="Q51" i="11"/>
  <c r="R51" i="11" s="1"/>
  <c r="Q52" i="11"/>
  <c r="R52" i="11" s="1"/>
  <c r="Q53" i="11"/>
  <c r="R53" i="11" s="1"/>
  <c r="Q54" i="11"/>
  <c r="R54" i="11" s="1"/>
  <c r="Q55" i="11"/>
  <c r="R55" i="11" s="1"/>
  <c r="Q56" i="11"/>
  <c r="R56" i="11" s="1"/>
  <c r="Q57" i="11"/>
  <c r="R57" i="11" s="1"/>
  <c r="Q58" i="11"/>
  <c r="R58" i="11" s="1"/>
  <c r="Q37" i="11"/>
  <c r="R37" i="11" s="1"/>
  <c r="O38" i="11"/>
  <c r="P38" i="11" s="1"/>
  <c r="O39" i="11"/>
  <c r="P39" i="11" s="1"/>
  <c r="O43" i="11"/>
  <c r="P43" i="11" s="1"/>
  <c r="O44" i="11"/>
  <c r="P44" i="11" s="1"/>
  <c r="O45" i="11"/>
  <c r="P45" i="11" s="1"/>
  <c r="O46" i="11"/>
  <c r="P46" i="11" s="1"/>
  <c r="O47" i="11"/>
  <c r="P47" i="11" s="1"/>
  <c r="O48" i="11"/>
  <c r="P48" i="11" s="1"/>
  <c r="O49" i="11"/>
  <c r="P49" i="11" s="1"/>
  <c r="O50" i="11"/>
  <c r="P50" i="11" s="1"/>
  <c r="O51" i="11"/>
  <c r="P51" i="11" s="1"/>
  <c r="O52" i="11"/>
  <c r="P52" i="11" s="1"/>
  <c r="O53" i="11"/>
  <c r="P53" i="11" s="1"/>
  <c r="O54" i="11"/>
  <c r="P54" i="11" s="1"/>
  <c r="O55" i="11"/>
  <c r="P55" i="11" s="1"/>
  <c r="O56" i="11"/>
  <c r="P56" i="11" s="1"/>
  <c r="O57" i="11"/>
  <c r="P57" i="11" s="1"/>
  <c r="O58" i="11"/>
  <c r="P58" i="11" s="1"/>
  <c r="O37" i="11"/>
  <c r="P37" i="11" s="1"/>
  <c r="N26" i="5" l="1"/>
  <c r="N25" i="5"/>
  <c r="N24" i="5"/>
  <c r="N23" i="5"/>
  <c r="N22" i="5"/>
  <c r="N21" i="5"/>
  <c r="N20" i="5"/>
  <c r="N19" i="5"/>
  <c r="N18" i="5"/>
  <c r="N16" i="5"/>
  <c r="N15" i="5"/>
  <c r="N14" i="5"/>
  <c r="N13" i="5"/>
  <c r="N12" i="5"/>
  <c r="N11" i="5"/>
  <c r="N10" i="5"/>
  <c r="N9" i="5"/>
  <c r="N8" i="5"/>
  <c r="N7" i="5"/>
  <c r="N6" i="5"/>
  <c r="M32" i="5"/>
  <c r="M31" i="5"/>
  <c r="M30" i="5"/>
  <c r="M29" i="5"/>
  <c r="M27" i="5"/>
  <c r="M26" i="5"/>
  <c r="M25" i="5"/>
  <c r="M24" i="5"/>
  <c r="M23" i="5"/>
  <c r="M22" i="5"/>
  <c r="M21" i="5"/>
  <c r="M20" i="5"/>
  <c r="M19" i="5"/>
  <c r="M18" i="5"/>
  <c r="M17" i="5"/>
  <c r="M16" i="5"/>
  <c r="M15" i="5"/>
  <c r="M14" i="5"/>
  <c r="M13" i="5"/>
  <c r="M12" i="5"/>
  <c r="M11" i="5"/>
  <c r="M10" i="5"/>
  <c r="M9" i="5"/>
  <c r="M8" i="5"/>
  <c r="M7" i="5"/>
  <c r="M6" i="5"/>
  <c r="G7" i="8"/>
  <c r="G8" i="8"/>
  <c r="G9" i="8"/>
  <c r="G10" i="8"/>
  <c r="G11" i="8"/>
  <c r="G12" i="8"/>
  <c r="G13" i="8"/>
  <c r="G14" i="8"/>
  <c r="G15" i="8"/>
  <c r="G16" i="8"/>
  <c r="G17" i="8"/>
  <c r="G18" i="8"/>
  <c r="G19" i="8"/>
  <c r="G20" i="8"/>
  <c r="G21" i="8"/>
  <c r="G22" i="8"/>
  <c r="G23" i="8"/>
  <c r="G24" i="8"/>
  <c r="G25" i="8"/>
  <c r="F7" i="8"/>
  <c r="F8" i="8"/>
  <c r="F9" i="8"/>
  <c r="F10" i="8"/>
  <c r="F11" i="8"/>
  <c r="F12" i="8"/>
  <c r="F13" i="8"/>
  <c r="F14" i="8"/>
  <c r="F15" i="8"/>
  <c r="F16" i="8"/>
  <c r="F17" i="8"/>
  <c r="F18" i="8"/>
  <c r="F19" i="8"/>
  <c r="F20" i="8"/>
  <c r="F21" i="8"/>
  <c r="F22" i="8"/>
  <c r="F23" i="8"/>
  <c r="F24" i="8"/>
  <c r="F25" i="8"/>
  <c r="K5" i="8"/>
  <c r="G5"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Q11" i="8"/>
  <c r="P11" i="8"/>
  <c r="Q10" i="8"/>
  <c r="P10" i="8"/>
  <c r="Q9" i="8"/>
  <c r="P9" i="8"/>
  <c r="Q8" i="8"/>
  <c r="P8" i="8"/>
  <c r="Q7" i="8"/>
  <c r="P7" i="8"/>
  <c r="Q6" i="8"/>
  <c r="P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L10" i="8"/>
  <c r="K10" i="8"/>
  <c r="L9" i="8"/>
  <c r="K9" i="8"/>
  <c r="L8" i="8"/>
  <c r="K8" i="8"/>
  <c r="L7" i="8"/>
  <c r="K7" i="8"/>
  <c r="L6" i="8"/>
  <c r="K6" i="8"/>
  <c r="G6" i="8"/>
  <c r="F6" i="8"/>
  <c r="P5" i="8" l="1"/>
  <c r="Q5" i="8"/>
  <c r="L5" i="8"/>
  <c r="F5" i="8"/>
</calcChain>
</file>

<file path=xl/sharedStrings.xml><?xml version="1.0" encoding="utf-8"?>
<sst xmlns="http://schemas.openxmlformats.org/spreadsheetml/2006/main" count="1886" uniqueCount="706">
  <si>
    <t>Average</t>
  </si>
  <si>
    <t>Industry</t>
  </si>
  <si>
    <t>Units</t>
  </si>
  <si>
    <t>Annual</t>
  </si>
  <si>
    <t>Weekly</t>
  </si>
  <si>
    <t>Wages</t>
  </si>
  <si>
    <t>Wage</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</si>
  <si>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</si>
  <si>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</si>
  <si>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</si>
  <si>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</si>
  <si>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</si>
  <si>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</si>
  <si>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</si>
  <si>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</si>
  <si>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</si>
  <si>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</si>
  <si>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</si>
  <si>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</si>
  <si>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</si>
  <si>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</si>
  <si>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</si>
  <si>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</si>
  <si>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</si>
  <si>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</si>
  <si>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</si>
  <si>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</si>
  <si>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</si>
  <si>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</si>
  <si>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</si>
  <si>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</si>
  <si>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Animal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</si>
  <si>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</si>
  <si>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</si>
  <si>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</si>
  <si>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</si>
  <si>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</si>
  <si>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</si>
  <si>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</si>
  <si>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</si>
  <si>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</si>
  <si>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</si>
  <si>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</si>
  <si>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</si>
  <si>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</si>
  <si>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</si>
  <si>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</si>
  <si>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</si>
  <si>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</si>
  <si>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</si>
  <si>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</si>
  <si>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</si>
  <si>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</si>
  <si>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</si>
  <si>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</si>
  <si>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</si>
  <si>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</si>
  <si>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</si>
  <si>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</si>
  <si>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</si>
  <si>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</si>
  <si>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</si>
  <si>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</si>
  <si>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</si>
  <si>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</si>
  <si>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</si>
  <si>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</si>
  <si>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</si>
  <si>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</si>
  <si>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</si>
  <si>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</si>
  <si>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</si>
  <si>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</si>
  <si>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</si>
  <si>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</si>
  <si>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</si>
  <si>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</si>
  <si>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</si>
  <si>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</si>
  <si>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</si>
  <si>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</si>
  <si>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</si>
  <si>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</si>
  <si>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</si>
  <si>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</si>
  <si>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</si>
  <si>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</si>
  <si>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</si>
  <si>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</si>
  <si>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</si>
  <si>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</si>
  <si>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</si>
  <si>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</si>
  <si>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</si>
  <si>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</si>
  <si>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</si>
  <si>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</si>
  <si>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</si>
  <si>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</si>
  <si>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</si>
  <si>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</si>
  <si>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</si>
  <si>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</si>
  <si>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</si>
  <si>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</si>
  <si>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</si>
  <si>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</si>
  <si>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</si>
  <si>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</si>
  <si>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</si>
  <si>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</si>
  <si>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</si>
  <si>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</si>
  <si>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</si>
  <si>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</si>
  <si>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</si>
  <si>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Disclosure provisions of Connecticut's Unemployment Insurance Law probhibit the release of figures which tend to reveal data reported by individual firms.</t>
  </si>
  <si>
    <t>** Includes Indian tribal government employment</t>
  </si>
  <si>
    <t>Connecticut-Statewide</t>
  </si>
  <si>
    <t>Total, All Industries</t>
  </si>
  <si>
    <t>CT - Annual Average Employment by Industry</t>
  </si>
  <si>
    <t>Ann. Avg.</t>
  </si>
  <si>
    <t>Source: U.S. Census, compiled by the CT Department of Economic and Community Development</t>
  </si>
  <si>
    <t>Source: Connecticut Department of Social Services</t>
  </si>
  <si>
    <t>State Supplement</t>
  </si>
  <si>
    <t xml:space="preserve">  Eastern</t>
  </si>
  <si>
    <t xml:space="preserve">  North Central </t>
  </si>
  <si>
    <t xml:space="preserve">  Northwest </t>
  </si>
  <si>
    <t xml:space="preserve">  South Central </t>
  </si>
  <si>
    <t xml:space="preserve">  Southwest </t>
  </si>
  <si>
    <t xml:space="preserve">  Source: Connecticut Department of Social Services</t>
  </si>
  <si>
    <t>DEPT. OF DEVELOPMENTAL SERVICES CONSUMERS</t>
  </si>
  <si>
    <t>June                                                               2012</t>
  </si>
  <si>
    <t>June                                                               2011</t>
  </si>
  <si>
    <t>June                                                               2010</t>
  </si>
  <si>
    <t>June                                                               2009</t>
  </si>
  <si>
    <t>June                                                               2008</t>
  </si>
  <si>
    <t>June                                                               2007</t>
  </si>
  <si>
    <t>Connecticut*</t>
  </si>
  <si>
    <t>Source: Connecticut Department of Developmental Services (DDS)</t>
  </si>
  <si>
    <r>
      <t>*</t>
    </r>
    <r>
      <rPr>
        <sz val="8"/>
        <rFont val="Helvetica"/>
        <family val="2"/>
      </rPr>
      <t>Statewide totals may include unknown area or out-of-state consumers.</t>
    </r>
  </si>
  <si>
    <t>Persons Receiving DMHAS Services</t>
  </si>
  <si>
    <t>State Fiscal Year</t>
  </si>
  <si>
    <r>
      <t>Residence</t>
    </r>
    <r>
      <rPr>
        <b/>
        <vertAlign val="superscript"/>
        <sz val="9"/>
        <color indexed="8"/>
        <rFont val="Helvetica"/>
        <family val="2"/>
      </rPr>
      <t>1</t>
    </r>
  </si>
  <si>
    <r>
      <t>Connecticut</t>
    </r>
    <r>
      <rPr>
        <b/>
        <vertAlign val="superscript"/>
        <sz val="9"/>
        <color indexed="9"/>
        <rFont val="Helvetica"/>
        <family val="2"/>
      </rPr>
      <t>2</t>
    </r>
  </si>
  <si>
    <t xml:space="preserve">Source: Department of Mental Health and Addiction Services (DMHAS) </t>
  </si>
  <si>
    <t>Probationers by Residence</t>
  </si>
  <si>
    <r>
      <t>Connecticut</t>
    </r>
    <r>
      <rPr>
        <b/>
        <vertAlign val="superscript"/>
        <sz val="9"/>
        <color indexed="9"/>
        <rFont val="Helvetica"/>
        <family val="2"/>
      </rPr>
      <t>*</t>
    </r>
  </si>
  <si>
    <t xml:space="preserve">Source: Connecticut Judicial Department - Court Support Services Division </t>
  </si>
  <si>
    <t>TOTAL</t>
  </si>
  <si>
    <t>&lt;15 Years</t>
  </si>
  <si>
    <t>15 Years</t>
  </si>
  <si>
    <t>16 Years</t>
  </si>
  <si>
    <t>17 Years</t>
  </si>
  <si>
    <t>18 Years</t>
  </si>
  <si>
    <t>19 Years</t>
  </si>
  <si>
    <t>Source: Connecticut Department of Public Health - Office of Policy, Planning, and Evaluation</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</si>
  <si>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</si>
  <si>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</si>
  <si>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</si>
  <si>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</si>
  <si>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</si>
  <si>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</si>
  <si>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</si>
  <si>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</si>
  <si>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</si>
  <si>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</si>
  <si>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</si>
  <si>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</si>
  <si>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</si>
  <si>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</si>
  <si>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</si>
  <si>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</si>
  <si>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</si>
  <si>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</si>
  <si>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</si>
  <si>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</si>
  <si>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</si>
  <si>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</si>
  <si>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</si>
  <si>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</si>
  <si>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</si>
  <si>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</si>
  <si>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Connecticut</t>
  </si>
  <si>
    <t>--</t>
  </si>
  <si>
    <t>% Change</t>
  </si>
  <si>
    <t># Change</t>
  </si>
  <si>
    <t>North Central</t>
  </si>
  <si>
    <t>2009</t>
  </si>
  <si>
    <t>2011</t>
  </si>
  <si>
    <t>2010</t>
  </si>
  <si>
    <t>2012</t>
  </si>
  <si>
    <t>Labor Force</t>
  </si>
  <si>
    <t>CONNECTICUT</t>
  </si>
  <si>
    <t>UNITED STATES</t>
  </si>
  <si>
    <t xml:space="preserve">Employed </t>
  </si>
  <si>
    <t>Unemployed</t>
  </si>
  <si>
    <t>Source: Connecticut Department of Labor, Office of Research</t>
  </si>
  <si>
    <t>Rate</t>
  </si>
  <si>
    <t>Number</t>
  </si>
  <si>
    <t>Percent</t>
  </si>
  <si>
    <t>Annual Average</t>
  </si>
  <si>
    <t>LABOR FORCE ESTIMATES</t>
  </si>
  <si>
    <t>**</t>
  </si>
  <si>
    <t>2012 Annual Average</t>
  </si>
  <si>
    <t xml:space="preserve">Labor </t>
  </si>
  <si>
    <t>Force</t>
  </si>
  <si>
    <t>#</t>
  </si>
  <si>
    <t>%</t>
  </si>
  <si>
    <t xml:space="preserve">Southwest </t>
  </si>
  <si>
    <t>School District</t>
  </si>
  <si>
    <t>Enrollment</t>
  </si>
  <si>
    <t xml:space="preserve">Jobs by Distance: Home Census Block to Work Census Block </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</si>
  <si>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</si>
  <si>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</si>
  <si>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</si>
  <si>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</si>
  <si>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</si>
  <si>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</si>
  <si>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</si>
  <si>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</si>
  <si>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</si>
  <si>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</si>
  <si>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</si>
  <si>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</si>
  <si>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</si>
  <si>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</si>
  <si>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</si>
  <si>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</si>
  <si>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</si>
  <si>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</si>
  <si>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</si>
  <si>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Hartford County, CT</t>
  </si>
  <si>
    <t>New Haven County, CT</t>
  </si>
  <si>
    <t>Middlesex County, CT</t>
  </si>
  <si>
    <t>Fairfield County, CT</t>
  </si>
  <si>
    <t>All Other Locations</t>
  </si>
  <si>
    <t>Litchfield County, CT</t>
  </si>
  <si>
    <t>Westchester County, NY</t>
  </si>
  <si>
    <t>Suffolk County, NY</t>
  </si>
  <si>
    <t>New York County, NY</t>
  </si>
  <si>
    <t>Total</t>
  </si>
  <si>
    <t>Gender</t>
  </si>
  <si>
    <t>Female</t>
  </si>
  <si>
    <t>Male</t>
  </si>
  <si>
    <t>Race/Ethnicity</t>
  </si>
  <si>
    <t>White</t>
  </si>
  <si>
    <t>Black</t>
  </si>
  <si>
    <t>Hispanic</t>
  </si>
  <si>
    <t>Age Group</t>
  </si>
  <si>
    <t>Census                                                                                                                                                2000*</t>
  </si>
  <si>
    <t>Land                                                                                                                                                                   Area</t>
  </si>
  <si>
    <t>Census                                                                                                                                                                                                                                                                                               2000</t>
  </si>
  <si>
    <t>Ansonia</t>
  </si>
  <si>
    <t>Beacon Falls</t>
  </si>
  <si>
    <t>Bridgeport</t>
  </si>
  <si>
    <t>Darien</t>
  </si>
  <si>
    <t>Derby</t>
  </si>
  <si>
    <t>Easton</t>
  </si>
  <si>
    <t>Fairfield</t>
  </si>
  <si>
    <t>Greenwich</t>
  </si>
  <si>
    <t>Monroe</t>
  </si>
  <si>
    <t>New Canaan</t>
  </si>
  <si>
    <t>Norwalk</t>
  </si>
  <si>
    <t>Oxford</t>
  </si>
  <si>
    <t>Seymour</t>
  </si>
  <si>
    <t>Shelton</t>
  </si>
  <si>
    <t>Stamford</t>
  </si>
  <si>
    <t>Stratford</t>
  </si>
  <si>
    <t>Trumbull</t>
  </si>
  <si>
    <t>Weston</t>
  </si>
  <si>
    <t>Westport</t>
  </si>
  <si>
    <t>Wilton</t>
  </si>
  <si>
    <t>EASTERN</t>
  </si>
  <si>
    <t>NORTH CENTRAL</t>
  </si>
  <si>
    <t>NORTHWEST</t>
  </si>
  <si>
    <t>SOUTH CENTRAL</t>
  </si>
  <si>
    <t>SOUTH WEST</t>
  </si>
  <si>
    <t>2013 Annual Average</t>
  </si>
  <si>
    <t xml:space="preserve"> Note: Labor force data is subject to revision</t>
  </si>
  <si>
    <t xml:space="preserve">NAICS  </t>
  </si>
  <si>
    <t>Code</t>
  </si>
  <si>
    <t>Agriculture, Forestry, Fishing and Hunting</t>
  </si>
  <si>
    <t>Transportation and Warehousing</t>
  </si>
  <si>
    <t>Accommodation and Food Services</t>
  </si>
  <si>
    <t>Retail Trade</t>
  </si>
  <si>
    <t>Health Care and Social Assistance</t>
  </si>
  <si>
    <t>Other Services (except Public Administration)</t>
  </si>
  <si>
    <t>Arts, Entertainment, and Recreation</t>
  </si>
  <si>
    <t>Professional, Scientific, and Technical Services</t>
  </si>
  <si>
    <t>Real Estate and Rental and Leasing</t>
  </si>
  <si>
    <t>Wholesale Trade</t>
  </si>
  <si>
    <t>Unknown/Unclassifiable</t>
  </si>
  <si>
    <t>Educational Services</t>
  </si>
  <si>
    <t>Management of Companies and Enterprises</t>
  </si>
  <si>
    <t>Finance and Insurance</t>
  </si>
  <si>
    <t>Source: Connecticut Department of Labor, Research Office</t>
  </si>
  <si>
    <t>Covered Employment &amp; Wages by Industry</t>
  </si>
  <si>
    <t>Annual Average Employment by Industry</t>
  </si>
  <si>
    <t xml:space="preserve"> </t>
  </si>
  <si>
    <t>2003-13</t>
  </si>
  <si>
    <t>SNAP</t>
  </si>
  <si>
    <t>2013-14</t>
  </si>
  <si>
    <t>Med. Lowest Inc. Populations</t>
  </si>
  <si>
    <t>Total Medicaid</t>
  </si>
  <si>
    <t>* Total Medicaid Includes State Supplement, Medicaid for Lowest Income Populations, and Medicaid Only, Excludes QMB/SLM</t>
  </si>
  <si>
    <t>SAGA Cash Assistance</t>
  </si>
  <si>
    <t>ACA</t>
  </si>
  <si>
    <t>June                                                               2013</t>
  </si>
  <si>
    <t>June                                                               2014</t>
  </si>
  <si>
    <t>2004-14</t>
  </si>
  <si>
    <t># change</t>
  </si>
  <si>
    <r>
      <t>2</t>
    </r>
    <r>
      <rPr>
        <sz val="9"/>
        <rFont val="Helvetica"/>
        <family val="2"/>
      </rPr>
      <t xml:space="preserve"> Statewide totals include persons with out-of-state or unknown ZIP codes.</t>
    </r>
  </si>
  <si>
    <r>
      <t>1</t>
    </r>
    <r>
      <rPr>
        <sz val="9"/>
        <rFont val="Helvetica"/>
        <family val="2"/>
      </rPr>
      <t xml:space="preserve"> Based upon client's most current ZIP code as reported to DMHAS. </t>
    </r>
  </si>
  <si>
    <t>2014</t>
  </si>
  <si>
    <t>2012Q1</t>
  </si>
  <si>
    <t>2012Q2</t>
  </si>
  <si>
    <t>2012Q3</t>
  </si>
  <si>
    <t>2012Q4</t>
  </si>
  <si>
    <t>2013Q1</t>
  </si>
  <si>
    <t>2013Q2</t>
  </si>
  <si>
    <t>2013Q3</t>
  </si>
  <si>
    <t>2013Q4</t>
  </si>
  <si>
    <t>Grades 9-12 Enrollment and Graduation Rates</t>
  </si>
  <si>
    <t>4-Year Graduation</t>
  </si>
  <si>
    <t>Still Enrolled</t>
  </si>
  <si>
    <t>Other</t>
  </si>
  <si>
    <t>Regional School District 19</t>
  </si>
  <si>
    <t>††</t>
  </si>
  <si>
    <t>Connecticut Technical High Schools</t>
  </si>
  <si>
    <t xml:space="preserve"> &gt;&gt; Double plus symbol (††) denotes not applicable</t>
  </si>
  <si>
    <t>&gt;&gt; Asterisk symbol (*) denotes fewer than six in a cohort is suppressed</t>
  </si>
  <si>
    <t>&gt;&gt; Outplaced students are counted only in district graduation calculation</t>
  </si>
  <si>
    <t>Regional School District 09</t>
  </si>
  <si>
    <t>Stamford School District</t>
  </si>
  <si>
    <t>Bridgeport School District</t>
  </si>
  <si>
    <t>Norwalk School District</t>
  </si>
  <si>
    <t>Fairfield School District</t>
  </si>
  <si>
    <t>Greenwich School District</t>
  </si>
  <si>
    <t>Stratford School District</t>
  </si>
  <si>
    <t>Trumbull School District</t>
  </si>
  <si>
    <t>Westport School District</t>
  </si>
  <si>
    <t>Shelton School District</t>
  </si>
  <si>
    <t>Darien School District</t>
  </si>
  <si>
    <t>Wilton School District</t>
  </si>
  <si>
    <t>New Canaan School District</t>
  </si>
  <si>
    <t>Monroe School District</t>
  </si>
  <si>
    <t>Weston School District</t>
  </si>
  <si>
    <t>Ansonia School District</t>
  </si>
  <si>
    <t>Seymour School District</t>
  </si>
  <si>
    <t>Oxford School District</t>
  </si>
  <si>
    <t>Derby School District</t>
  </si>
  <si>
    <t>The Bridge Academy District</t>
  </si>
  <si>
    <t xml:space="preserve">Stamford Academy </t>
  </si>
  <si>
    <t>For the poverty income level for families with more than 8 persons, add $4,060 for each additional person.</t>
  </si>
  <si>
    <t xml:space="preserve">Estimated </t>
  </si>
  <si>
    <t>Mid Wage</t>
  </si>
  <si>
    <t>Average Wage</t>
  </si>
  <si>
    <t>Entry Level Wage</t>
  </si>
  <si>
    <t>Employment</t>
  </si>
  <si>
    <t>Hourly</t>
  </si>
  <si>
    <t>Major Occuational Category</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</si>
  <si>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</si>
  <si>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</si>
  <si>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</si>
  <si>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</si>
  <si>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</si>
  <si>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</si>
  <si>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</si>
  <si>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</si>
  <si>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</si>
  <si>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</si>
  <si>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</si>
  <si>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</si>
  <si>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</si>
  <si>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</si>
  <si>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</si>
  <si>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</si>
  <si>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</si>
  <si>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</si>
  <si>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</si>
  <si>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</si>
  <si>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</si>
  <si>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</si>
  <si>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Connecticut's Major Occupational Categories by 2022 Projected Employment</t>
  </si>
  <si>
    <t>Occupation</t>
  </si>
  <si>
    <t xml:space="preserve">Change                                                                                                                                                                                                                                                         </t>
  </si>
  <si>
    <t xml:space="preserve">Total                                                                                                                                                          Annual     Openings                                                                                     </t>
  </si>
  <si>
    <t>Net</t>
  </si>
  <si>
    <t>SOC Code</t>
  </si>
  <si>
    <t>Total, All Occupations</t>
  </si>
  <si>
    <t xml:space="preserve">Office and Administrative Support </t>
  </si>
  <si>
    <t xml:space="preserve">Sales and Related </t>
  </si>
  <si>
    <t xml:space="preserve">Education, Training, and Library </t>
  </si>
  <si>
    <t xml:space="preserve">Management </t>
  </si>
  <si>
    <t xml:space="preserve">Food Preparation and Serving Related </t>
  </si>
  <si>
    <t xml:space="preserve">Healthcare Practitioners and Technical </t>
  </si>
  <si>
    <t xml:space="preserve">Production </t>
  </si>
  <si>
    <t xml:space="preserve">Business and Financial Operations </t>
  </si>
  <si>
    <t xml:space="preserve">Transportation and Material Moving </t>
  </si>
  <si>
    <t xml:space="preserve">Personal Care and Service </t>
  </si>
  <si>
    <t xml:space="preserve">Building and Grounds Cleaning and Maintenance </t>
  </si>
  <si>
    <t xml:space="preserve">Installation, Maintenance, and Repair </t>
  </si>
  <si>
    <t xml:space="preserve">Construction and Extraction </t>
  </si>
  <si>
    <t xml:space="preserve">Healthcare Support </t>
  </si>
  <si>
    <t xml:space="preserve">Computer and Mathematical </t>
  </si>
  <si>
    <t xml:space="preserve">Community and Social Service </t>
  </si>
  <si>
    <t xml:space="preserve">Arts, Design, Entertainment, Sports, and Media </t>
  </si>
  <si>
    <t xml:space="preserve">Protective Service </t>
  </si>
  <si>
    <t xml:space="preserve">Architecture and Engineering </t>
  </si>
  <si>
    <t xml:space="preserve">Legal </t>
  </si>
  <si>
    <t xml:space="preserve">Life, Physical, and Social Science </t>
  </si>
  <si>
    <t xml:space="preserve">Farming, Fishing, and Forestry </t>
  </si>
  <si>
    <t>Employers by Size of Establishment</t>
  </si>
  <si>
    <t>0 to 4 employees</t>
  </si>
  <si>
    <t>5 to 9 employees</t>
  </si>
  <si>
    <t>10 to 19 employees</t>
  </si>
  <si>
    <t>20 to 49 employees</t>
  </si>
  <si>
    <t>50 to 99 employees</t>
  </si>
  <si>
    <t>100 to 249 employees</t>
  </si>
  <si>
    <t>250 to 499 employees</t>
  </si>
  <si>
    <t>500 to 999 employees</t>
  </si>
  <si>
    <t>Employment* by Size of Establishment</t>
  </si>
  <si>
    <t>*Excludes government</t>
  </si>
  <si>
    <r>
      <t>Size class</t>
    </r>
    <r>
      <rPr>
        <sz val="8"/>
        <rFont val="Helvetica"/>
        <family val="2"/>
      </rPr>
      <t xml:space="preserve"> is determined by the number of employees at a worksite. </t>
    </r>
  </si>
  <si>
    <t xml:space="preserve">NOTE: The sum of the areas is less than the statewide total because some firms only report statewide </t>
  </si>
  <si>
    <t>employment and are not included in the area data.</t>
  </si>
  <si>
    <t>Asian</t>
  </si>
  <si>
    <t>Native American</t>
  </si>
  <si>
    <t>Pacific Islander</t>
  </si>
  <si>
    <t>Veteran</t>
  </si>
  <si>
    <t>Disabled</t>
  </si>
  <si>
    <t>All Programs</t>
  </si>
  <si>
    <t>Program Totals</t>
  </si>
  <si>
    <t>Age and Education Level</t>
  </si>
  <si>
    <t>Education Level</t>
  </si>
  <si>
    <t>14-18</t>
  </si>
  <si>
    <t>19-21</t>
  </si>
  <si>
    <t>22-29</t>
  </si>
  <si>
    <t>30-39</t>
  </si>
  <si>
    <t>40-49</t>
  </si>
  <si>
    <t>50-59</t>
  </si>
  <si>
    <t>60+</t>
  </si>
  <si>
    <t>None/ Unknown</t>
  </si>
  <si>
    <t>No Diploma/ No GED</t>
  </si>
  <si>
    <t>HS Diploma/ GED</t>
  </si>
  <si>
    <t>Some Post HS</t>
  </si>
  <si>
    <t>College Degree</t>
  </si>
  <si>
    <t>Wagner-Peyser</t>
  </si>
  <si>
    <t>Gender,  Ethnicity, Veteran, Disabled</t>
  </si>
  <si>
    <t>Jobs First Employment Services</t>
  </si>
  <si>
    <t>JFES</t>
  </si>
  <si>
    <t xml:space="preserve">Total Individuals, All Programs </t>
  </si>
  <si>
    <t>Note: This is an unduplicated count of individuals, not a summation of registration totals from above</t>
  </si>
  <si>
    <t>Housing Permits</t>
  </si>
  <si>
    <t>Temporary Family Assistance</t>
  </si>
  <si>
    <t>Teen Mothers by Age and Place of Residence</t>
  </si>
  <si>
    <t>June                                                               2006</t>
  </si>
  <si>
    <t>June                                                               2005</t>
  </si>
  <si>
    <t xml:space="preserve">Place of    </t>
  </si>
  <si>
    <t>Employment Status of Area Residents</t>
  </si>
  <si>
    <t>Data Worksheet Index</t>
  </si>
  <si>
    <t>sheet #</t>
  </si>
  <si>
    <t>Worksheet name</t>
  </si>
  <si>
    <t>Pop</t>
  </si>
  <si>
    <t>LF</t>
  </si>
  <si>
    <t>Commut</t>
  </si>
  <si>
    <t>LQ</t>
  </si>
  <si>
    <t>QCEW</t>
  </si>
  <si>
    <t>IndEmp</t>
  </si>
  <si>
    <t>IndWage</t>
  </si>
  <si>
    <t>House</t>
  </si>
  <si>
    <t>SNAP TFA</t>
  </si>
  <si>
    <t>SSR Medicaid</t>
  </si>
  <si>
    <t>ACA SAGA</t>
  </si>
  <si>
    <t>DDS</t>
  </si>
  <si>
    <t>DMHAS</t>
  </si>
  <si>
    <t>Probat</t>
  </si>
  <si>
    <t>TeenBirth</t>
  </si>
  <si>
    <t>HS</t>
  </si>
  <si>
    <t>PerCap</t>
  </si>
  <si>
    <t>WorkSite Size Class</t>
  </si>
  <si>
    <t>OES</t>
  </si>
  <si>
    <t>OccupForecast</t>
  </si>
  <si>
    <t>AmerJobCtr</t>
  </si>
  <si>
    <t>Index</t>
  </si>
  <si>
    <t xml:space="preserve">      Index</t>
  </si>
  <si>
    <t xml:space="preserve">     Population and Population Density</t>
  </si>
  <si>
    <t xml:space="preserve">     Labor Force</t>
  </si>
  <si>
    <t xml:space="preserve">     Commuting Patterns</t>
  </si>
  <si>
    <t xml:space="preserve">     Location Quotents</t>
  </si>
  <si>
    <t xml:space="preserve">     Employment and Wages by Industry</t>
  </si>
  <si>
    <t xml:space="preserve">     Annual Average Employment by Industry Sector</t>
  </si>
  <si>
    <t xml:space="preserve">     Annual Average Wage by Industry Sector</t>
  </si>
  <si>
    <t xml:space="preserve">     Housing Permits</t>
  </si>
  <si>
    <t xml:space="preserve">     Supplemental Nutrition Assistance Program (SNAP) and Temporary Family Assistance (TFA)</t>
  </si>
  <si>
    <t xml:space="preserve">     State Supplement Recipient (SSR) and Medicaid</t>
  </si>
  <si>
    <t xml:space="preserve">     Affordable Care Act (ACA) and State Administrated  General Assistance (SAGA)</t>
  </si>
  <si>
    <t xml:space="preserve">     Department of Developmental Services (DDS)</t>
  </si>
  <si>
    <t xml:space="preserve">     Dept. of Mental Health and Addiction Services (DMHAS)</t>
  </si>
  <si>
    <t xml:space="preserve">     Probationers by Town</t>
  </si>
  <si>
    <t xml:space="preserve">     Teen Birth Rates</t>
  </si>
  <si>
    <t xml:space="preserve">     High School Enrollment and 4-Year Graduation Rates</t>
  </si>
  <si>
    <t xml:space="preserve">     Per Capita Income</t>
  </si>
  <si>
    <t xml:space="preserve">     Employers and Employment by Size Class</t>
  </si>
  <si>
    <t xml:space="preserve">     Occupational Employment and Wages </t>
  </si>
  <si>
    <t xml:space="preserve">     Occupational Forecast 2012-22</t>
  </si>
  <si>
    <t xml:space="preserve">     American Job Center Participants</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</si>
  <si>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</si>
  <si>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</si>
  <si>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</si>
  <si>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</si>
  <si>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</si>
  <si>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</si>
  <si>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</si>
  <si>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</si>
  <si>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</si>
  <si>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</si>
  <si>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</si>
  <si>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</si>
  <si>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Professional, Scientific, &amp; Technical Services</t>
  </si>
  <si>
    <t>Management of Companies &amp; Enterprises</t>
  </si>
  <si>
    <t>Health Care &amp; Social Assistance</t>
  </si>
  <si>
    <t>Arts, Entertainment, &amp; Recreation</t>
  </si>
  <si>
    <t>Accommodation &amp; Food Services</t>
  </si>
  <si>
    <t>Public Administration</t>
  </si>
  <si>
    <t xml:space="preserve">     Content</t>
  </si>
  <si>
    <t>Unknown</t>
  </si>
  <si>
    <t>Population</t>
  </si>
  <si>
    <r>
      <rPr>
        <b/>
        <sz val="10"/>
        <rFont val="Helvetica"/>
      </rPr>
      <t xml:space="preserve">Population Density </t>
    </r>
    <r>
      <rPr>
        <sz val="10"/>
        <rFont val="Helvetica"/>
      </rPr>
      <t>(pop./sq mile)</t>
    </r>
  </si>
  <si>
    <t>Area</t>
  </si>
  <si>
    <t xml:space="preserve">Annual </t>
  </si>
  <si>
    <t>Naics Code</t>
  </si>
  <si>
    <t xml:space="preserve">*  </t>
  </si>
  <si>
    <t>Total Federal Government</t>
  </si>
  <si>
    <t>Total State Government</t>
  </si>
  <si>
    <t>Total Local Government</t>
  </si>
  <si>
    <t>Statewide Total</t>
  </si>
  <si>
    <t>Total Government</t>
  </si>
  <si>
    <t>2014 Annual Average</t>
  </si>
  <si>
    <t>(2014 QCEW Program Data)</t>
  </si>
  <si>
    <t>Naics</t>
  </si>
  <si>
    <t>Source: Connecticut Department of Labor, Office of Research - 2014 Quarterly Census of Employment and Wages (QCEW)</t>
  </si>
  <si>
    <t xml:space="preserve">  Total Government</t>
  </si>
  <si>
    <t xml:space="preserve">  Total Federal Government</t>
  </si>
  <si>
    <t xml:space="preserve">  Total State Government</t>
  </si>
  <si>
    <t xml:space="preserve">  Total Local Government</t>
  </si>
  <si>
    <t>* Includes Indian tribal government employment</t>
  </si>
  <si>
    <t>Total All Jobs</t>
  </si>
  <si>
    <t>Count</t>
  </si>
  <si>
    <t>Workers by Sex</t>
  </si>
  <si>
    <t>Jobs by Worker Age</t>
  </si>
  <si>
    <t>24 or younger</t>
  </si>
  <si>
    <t>25-34</t>
  </si>
  <si>
    <t>35-44</t>
  </si>
  <si>
    <t>45-54</t>
  </si>
  <si>
    <t>55-64</t>
  </si>
  <si>
    <t>65 and older</t>
  </si>
  <si>
    <t>Jobs by Worker Race</t>
  </si>
  <si>
    <t>White Alone</t>
  </si>
  <si>
    <t>Black or African American Alone</t>
  </si>
  <si>
    <t>American Indian or Alaska Native</t>
  </si>
  <si>
    <t>Asian Alone</t>
  </si>
  <si>
    <t>Native Hawaiian or Other Pacific Islander Alone</t>
  </si>
  <si>
    <t>Two or More Race Groups</t>
  </si>
  <si>
    <t>Jobs by Worker Ethnicity</t>
  </si>
  <si>
    <t>Not Hispanic or Latino</t>
  </si>
  <si>
    <t>Hispanic or Latino</t>
  </si>
  <si>
    <t>Less than high school</t>
  </si>
  <si>
    <t>High school or equivalent, no degree</t>
  </si>
  <si>
    <t>Bachelor's degree or advanced degree</t>
  </si>
  <si>
    <t xml:space="preserve">Educational attainment not available </t>
  </si>
  <si>
    <t>Jobs by Worker Educational Attainment (age 25 and older)</t>
  </si>
  <si>
    <t>Age 24 or younger</t>
  </si>
  <si>
    <t>Source: U.S. Census. Quarterly Workforce Indicators (QWI)</t>
  </si>
  <si>
    <t>* Due to rounding some towns may not display a case but will display recipients. This is due to most cases having more than one recipient and therefore when averaged, the recipient count will be .5 or higher, and be counted as 1.</t>
  </si>
  <si>
    <t>Note:</t>
  </si>
  <si>
    <t>Due to rounding, program and statewide totals may appear inaccurate.</t>
  </si>
  <si>
    <t>Source: U.S. Census Bureau, Population Division, Release Date: June 2015</t>
  </si>
  <si>
    <t>Estimate                                                                                                                                                                                                  July 2014</t>
  </si>
  <si>
    <t>Estimate                                                                                                                                                   July 2014</t>
  </si>
  <si>
    <t>% Change                                                                           2000-14</t>
  </si>
  <si>
    <t xml:space="preserve">* Reflects changes to the Census 2000 population resulting from legal boundary updates, other                                                                                                                                                                                                                                                                                          </t>
  </si>
  <si>
    <t xml:space="preserve"> geographic program changes, and Count Question Resolution actions.                                                                                                                                                                                                                                                                                                                     </t>
  </si>
  <si>
    <t>2014-15</t>
  </si>
  <si>
    <t>2010-15</t>
  </si>
  <si>
    <r>
      <t>*</t>
    </r>
    <r>
      <rPr>
        <sz val="8"/>
        <rFont val="Helvetica"/>
        <family val="2"/>
      </rPr>
      <t xml:space="preserve">2015 Connecticut totals include 3,119 probationers without town designations. </t>
    </r>
  </si>
  <si>
    <t>2013-15</t>
  </si>
  <si>
    <t>†</t>
  </si>
  <si>
    <t>July 1, 2014 - June 30, 2015</t>
  </si>
  <si>
    <t>Age at exit from program or June 30, 2015</t>
  </si>
  <si>
    <t>2015 Lower Living Standard Income Level (LLSIL)</t>
  </si>
  <si>
    <t>2014 Median Income</t>
  </si>
  <si>
    <t>2015 POVERTY INCOME GUIDELINES*</t>
  </si>
  <si>
    <t>For a family with over six members, add $5,870 (Metro) or $5,873 (Non-Metro) for each additional person.</t>
  </si>
  <si>
    <t>2015 LLSIL, Minimum Level for Establishing Self-Sufficiency</t>
  </si>
  <si>
    <r>
      <t xml:space="preserve">     </t>
    </r>
    <r>
      <rPr>
        <b/>
        <sz val="8"/>
        <rFont val="Helvetica"/>
      </rPr>
      <t xml:space="preserve">Per Capita Income: </t>
    </r>
    <r>
      <rPr>
        <sz val="8"/>
        <rFont val="Helvetica"/>
      </rPr>
      <t>U.S. Bureau of Economic Analysis</t>
    </r>
  </si>
  <si>
    <r>
      <t xml:space="preserve">     </t>
    </r>
    <r>
      <rPr>
        <b/>
        <sz val="8"/>
        <rFont val="Helvetica"/>
      </rPr>
      <t xml:space="preserve">Median Family and Household Income: </t>
    </r>
    <r>
      <rPr>
        <sz val="8"/>
        <rFont val="Helvetica"/>
      </rPr>
      <t>U.S. Census Bureau, 2014 ACS</t>
    </r>
  </si>
  <si>
    <t>http://aspe.hhs.gov/poverty/15poverty.cfm#guidelines</t>
  </si>
  <si>
    <t>For a family with over six members, add $8,386 (Metro) or $8,390 (Non-Metro) per person.</t>
  </si>
  <si>
    <t xml:space="preserve">In 2014, Connecticut had a per capita personal income (PCPI) of $64,864.  </t>
  </si>
  <si>
    <t xml:space="preserve">This PCPI ranked 1st in the U.S. and was 141 percent of the national average of $46,049. </t>
  </si>
  <si>
    <t xml:space="preserve"> The 2014 PCPI reflected a 4.4 percent increase from 2013.  </t>
  </si>
  <si>
    <t>The 2013-2014 national increase was 3.6 percent.</t>
  </si>
  <si>
    <t xml:space="preserve">In 2004 the PCPI of Connecticut was $47,105 and ranked 1st in the United States. </t>
  </si>
  <si>
    <t xml:space="preserve"> The 2004-2014 average annual growth rate of Connecticut PCPI was 3.8 percent.</t>
  </si>
  <si>
    <t>The average annual growth rate for the nation overall was 3.4 percent.</t>
  </si>
  <si>
    <t>Connecticut Occupational Employment and Wages - 1st Quarter 2015</t>
  </si>
  <si>
    <t>Total all occupations</t>
  </si>
  <si>
    <t>2009-14</t>
  </si>
  <si>
    <t>2013-14SY</t>
  </si>
  <si>
    <t xml:space="preserve">Eastern </t>
  </si>
  <si>
    <t xml:space="preserve">Northwest </t>
  </si>
  <si>
    <t xml:space="preserve">South Central </t>
  </si>
  <si>
    <t xml:space="preserve">  Eastern </t>
  </si>
  <si>
    <t>Southwest  Workforce</t>
  </si>
  <si>
    <t xml:space="preserve">SOUTHWEST </t>
  </si>
  <si>
    <t xml:space="preserve">Southwest  </t>
  </si>
  <si>
    <t xml:space="preserve">North Central  </t>
  </si>
  <si>
    <t xml:space="preserve">Northwest  </t>
  </si>
  <si>
    <t xml:space="preserve">South Central  </t>
  </si>
  <si>
    <t xml:space="preserve"> Total</t>
  </si>
  <si>
    <t>Southwest  Work Area Profile - 2014</t>
  </si>
  <si>
    <t>Information by county and labor market area is available online: http://www1.ctdol.state.ct.us/lmi/202/202_minorareas_.asp</t>
  </si>
  <si>
    <t xml:space="preserve"> (Adults, Dislocated Workers, National Emergency Grant, Youth)</t>
  </si>
  <si>
    <t>__As of SFY2012, SAGA Medical was replaced by the Medicaid Low Income Adults program and included in the Total Medicaid counts; for comparison to data from previous fiscal years, it is shown separately as well.</t>
  </si>
  <si>
    <t>__As of SFY2013, Medicaid Tuberculosis and Family Planning programs are included in the Total Medicaid counts.</t>
  </si>
  <si>
    <t>__As of SFY2014, Affordable Care Act and Medicare Savings Program (i.e., Qualified Medicare Beneficiary and Special Low Income/Additional Low Income Medicare Beneficiary) data are included in the Total Medicaid counts. The ACA and MSP data represent estimated averages for the last six-month period of the fiscal year and estimated averages of unduplicated cases/recipients for the entire fiscal year, respectively.</t>
  </si>
  <si>
    <t>__As of SFY2015, Affordable Care Act data represent actual, not estimated, averages for the entire fiscal year. Medicare Savings Program (i.e., Qualified Medicare Beneficiary and Special Low Income/Additional Low Income Medicare Beneficiary) data continue to represent estimated averages of unduplicated cases/recipients for the entire fiscal year.</t>
  </si>
  <si>
    <t>__Total Medicaid currently includes State Supplement; Medicaid Family, ABD, Long Term Care (LTC), Tuberculosis, Family Planning; Medicare Savings Program; Medicaid for Lowest Income Populations (formerly LIA); and Affordable Care Act.</t>
  </si>
  <si>
    <t>Admin. &amp; Support and Waste Mgmt. &amp; Remediation Services</t>
  </si>
  <si>
    <t xml:space="preserve">Relative to </t>
  </si>
  <si>
    <t>Relative to the</t>
  </si>
  <si>
    <t>Number of Worksites</t>
  </si>
  <si>
    <t>Annual Average Employment</t>
  </si>
  <si>
    <t>Annual Average Wages</t>
  </si>
  <si>
    <t>Industry with Highest                                                                                                                                                                                                                                    Employment*</t>
  </si>
  <si>
    <t>2013-14 Change</t>
  </si>
  <si>
    <t>Emp.</t>
  </si>
  <si>
    <t>Administrative &amp; Waste Management</t>
  </si>
  <si>
    <t>* Excluding Government  N/A= Not Available</t>
  </si>
  <si>
    <t>Professional, Scientific, &amp; Tech. Services</t>
  </si>
  <si>
    <t>June                                                               2015</t>
  </si>
  <si>
    <t>2005-15</t>
  </si>
  <si>
    <t xml:space="preserve">2015 Information for Workplace Investment Planning </t>
  </si>
  <si>
    <t>EmpWageTowns</t>
  </si>
  <si>
    <t xml:space="preserve">     Employment and Wages by Town</t>
  </si>
  <si>
    <t>Area Profile</t>
  </si>
  <si>
    <t xml:space="preserve">     Work Area Profile</t>
  </si>
  <si>
    <t xml:space="preserve">  0 to 4 employees</t>
  </si>
  <si>
    <t xml:space="preserve">  5 to 9 employees</t>
  </si>
  <si>
    <t xml:space="preserve">  10 to 19 employees</t>
  </si>
  <si>
    <t xml:space="preserve">  20 to 49 employees</t>
  </si>
  <si>
    <t xml:space="preserve">  50 to 99 employees</t>
  </si>
  <si>
    <t xml:space="preserve">  100 to 249 employees</t>
  </si>
  <si>
    <t xml:space="preserve">  250 to 499 employees</t>
  </si>
  <si>
    <t xml:space="preserve">  500 to 999 employees</t>
  </si>
  <si>
    <t xml:space="preserve">  Total</t>
  </si>
  <si>
    <t>1,000 and over employees</t>
  </si>
  <si>
    <t xml:space="preserve">  1,000 and over employees</t>
  </si>
  <si>
    <t>Source: Connecticut Department of Labor, Office of Research, QCEW 4Q2014</t>
  </si>
  <si>
    <t>The Population of Connecitcut in 2014 was 3,596,677.</t>
  </si>
  <si>
    <t>Bronx County, NY</t>
  </si>
  <si>
    <t>Regular Benefits Claimants</t>
  </si>
  <si>
    <t>2015Q2</t>
  </si>
  <si>
    <t>2015Q3</t>
  </si>
  <si>
    <t>2015Q4</t>
  </si>
  <si>
    <t>15 to 20</t>
  </si>
  <si>
    <t>21 to 34</t>
  </si>
  <si>
    <t>35 to 49</t>
  </si>
  <si>
    <t>50 to 64</t>
  </si>
  <si>
    <t>65 and over</t>
  </si>
  <si>
    <t>Age unknown</t>
  </si>
  <si>
    <t>Industry of prior employment</t>
  </si>
  <si>
    <t>Professional, Scientific, &amp; Tech Services</t>
  </si>
  <si>
    <t>Admin. &amp; Support &amp; Waste Mgmt.</t>
  </si>
  <si>
    <t>Other Services (exc Public Admin)</t>
  </si>
  <si>
    <t>Unclassified establishment</t>
  </si>
  <si>
    <t>All Claimants</t>
  </si>
  <si>
    <t>Native American/Alaska Native</t>
  </si>
  <si>
    <t>INA</t>
  </si>
  <si>
    <t>AllClaims</t>
  </si>
  <si>
    <t>RegClaims</t>
  </si>
  <si>
    <t xml:space="preserve">     All Unemployment Claimants by Quarter</t>
  </si>
  <si>
    <t xml:space="preserve">     Regular Unemployment Insurance (26 Weeks) Claimants by Quarter</t>
  </si>
  <si>
    <t xml:space="preserve">   Eastern</t>
  </si>
  <si>
    <t xml:space="preserve">   North Central </t>
  </si>
  <si>
    <t xml:space="preserve">   Northwest </t>
  </si>
  <si>
    <t xml:space="preserve">   South Central </t>
  </si>
  <si>
    <t xml:space="preserve">   Southwest </t>
  </si>
  <si>
    <t>SOUTHWEST</t>
  </si>
  <si>
    <t>Animal production and aquaculture</t>
  </si>
  <si>
    <t>CT Total, All Industries</t>
  </si>
  <si>
    <t>EA Total, All Industries</t>
  </si>
  <si>
    <t>NC Total, All Industries</t>
  </si>
  <si>
    <t>NW Total, All Industries</t>
  </si>
  <si>
    <t>SC Total, All Industries</t>
  </si>
  <si>
    <t>SW Total, All Industries</t>
  </si>
  <si>
    <t>Total Government**</t>
  </si>
  <si>
    <t xml:space="preserve">nd  </t>
  </si>
  <si>
    <t>nd = No data</t>
  </si>
  <si>
    <t xml:space="preserve">   Total, All Industries</t>
  </si>
  <si>
    <t>Government**</t>
  </si>
  <si>
    <t>Change 2013-14</t>
  </si>
  <si>
    <t xml:space="preserve">**    </t>
  </si>
  <si>
    <r>
      <t xml:space="preserve">  Uncategorized</t>
    </r>
    <r>
      <rPr>
        <b/>
        <vertAlign val="superscript"/>
        <sz val="9"/>
        <rFont val="Helvetica"/>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</si>
</sst>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_(* #,##0_);_(* \(#,##0\);_(* &quot;-&quot;??_);_(@_)"/>
    <numFmt numFmtId="170" formatCode="#,##0\ "/>
    <numFmt numFmtId="171" formatCode="#,###.0\ \ \ \ "/>
    <numFmt numFmtId="172" formatCode="0.0\ "/>
    <numFmt numFmtId="173" formatCode="&quot;$&quot;#,##0"/>
    <numFmt numFmtId="174" formatCode="&quot;$&quot;#,##0\ \ "/>
    <numFmt numFmtId="175" formatCode="0\ \ "/>
    <numFmt numFmtId="176" formatCode="General\ \ "/>
    <numFmt numFmtId="177" formatCode="&quot;$&quot;\ __#,##0_);[Red]\(&quot;$&quot;#,##0\)"/>
    <numFmt numFmtId="178" formatCode="&quot;$&quot;__#,##0_);[Red]\(&quot;$&quot;#,##0\)"/>
    <numFmt numFmtId="179" formatCode="#,###\ \ "/>
    <numFmt numFmtId="180" formatCode="0.00%\ \ "/>
    <numFmt numFmtId="181" formatCode="00.0%\ \ "/>
    <numFmt numFmtId="182" formatCode="#0.0%\ \ "/>
    <numFmt numFmtId="183" formatCode="0.0"/>
    <numFmt numFmtId="184" formatCode="0.00_);\(0.00\)"/>
    <numFmt numFmtId="185" formatCode="&quot;$&quot;#,###.#0\ \ "/>
    <numFmt numFmtId="186" formatCode="#,###.#0\ \ "/>
    <numFmt numFmtId="187" formatCode="\ \ @"/>
    <numFmt numFmtId="188" formatCode="#,##0.0"/>
    <numFmt numFmtId="189" formatCode="\ \ \ @"/>
    <numFmt numFmtId="190" formatCode="#,##0.000"/>
  </numFmts>
  <fonts count="150">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color indexed="9"/>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sz val="12"/>
      <name val="Helvetica"/>
      <family val="2"/>
    </font>
    <font>
      <b/>
      <sz val="8"/>
      <color indexed="9"/>
      <name val="Helvetica"/>
      <family val="2"/>
    </font>
    <font>
      <sz val="7"/>
      <name val="Helvetica"/>
      <family val="2"/>
    </font>
    <font>
      <sz val="7"/>
      <name val="Arial"/>
      <family val="2"/>
    </font>
    <font>
      <b/>
      <sz val="7"/>
      <name val="Helvetica"/>
      <family val="2"/>
    </font>
    <font>
      <b/>
      <sz val="8"/>
      <color indexed="8"/>
      <name val="Helvetica"/>
      <family val="2"/>
    </font>
    <font>
      <b/>
      <i/>
      <sz val="8"/>
      <name val="Helvetica"/>
      <family val="2"/>
    </font>
    <font>
      <sz val="8"/>
      <color indexed="12"/>
      <name val="Helvetica"/>
      <family val="2"/>
    </font>
    <font>
      <i/>
      <sz val="8"/>
      <name val="Helvetica"/>
      <family val="2"/>
    </font>
    <font>
      <sz val="8"/>
      <name val="Arial"/>
      <family val="2"/>
    </font>
    <font>
      <sz val="8"/>
      <color indexed="8"/>
      <name val="Helvetica"/>
      <family val="2"/>
    </font>
    <font>
      <b/>
      <i/>
      <sz val="9"/>
      <name val="Helvetica"/>
      <family val="2"/>
    </font>
    <font>
      <b/>
      <sz val="9"/>
      <color indexed="9"/>
      <name val="Helvetica"/>
    </font>
    <font>
      <b/>
      <sz val="8"/>
      <name val="Helvetica"/>
    </font>
    <font>
      <sz val="10"/>
      <name val="MS Sans Serif"/>
      <family val="2"/>
    </font>
    <font>
      <sz val="12"/>
      <name val="Arial"/>
      <family val="2"/>
    </font>
    <font>
      <b/>
      <sz val="9"/>
      <color indexed="8"/>
      <name val="Helvetica"/>
      <family val="2"/>
    </font>
    <font>
      <b/>
      <vertAlign val="superscript"/>
      <sz val="9"/>
      <color indexed="8"/>
      <name val="Helvetica"/>
      <family val="2"/>
    </font>
    <font>
      <b/>
      <vertAlign val="superscript"/>
      <sz val="9"/>
      <color indexed="9"/>
      <name val="Helvetica"/>
      <family val="2"/>
    </font>
    <font>
      <b/>
      <vertAlign val="superscript"/>
      <sz val="9"/>
      <name val="Helvetica"/>
      <family val="2"/>
    </font>
    <font>
      <b/>
      <vertAlign val="superscript"/>
      <sz val="8"/>
      <name val="Helvetica"/>
      <family val="2"/>
    </font>
    <font>
      <vertAlign val="superscript"/>
      <sz val="8"/>
      <name val="Helvetica"/>
      <family val="2"/>
    </font>
    <font>
      <sz val="8"/>
      <color indexed="53"/>
      <name val="Helvetica"/>
    </font>
    <font>
      <b/>
      <i/>
      <sz val="16"/>
      <name val="Tahoma"/>
      <family val="2"/>
    </font>
    <font>
      <sz val="8"/>
      <name val="MS Sans Serif"/>
      <family val="2"/>
    </font>
    <font>
      <sz val="10"/>
      <color indexed="8"/>
      <name val="Arial"/>
      <family val="2"/>
    </font>
    <font>
      <sz val="10"/>
      <color indexed="8"/>
      <name val="MS Sans Serif"/>
      <family val="2"/>
    </font>
    <font>
      <b/>
      <sz val="10"/>
      <color indexed="8"/>
      <name val="Times New Roman"/>
      <family val="1"/>
    </font>
    <font>
      <b/>
      <sz val="9"/>
      <name val="Arial Narrow"/>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8"/>
      <color indexed="53"/>
      <name val="Helvetica"/>
      <family val="2"/>
    </font>
    <font>
      <b/>
      <sz val="14"/>
      <name val="Helvetica"/>
      <family val="2"/>
    </font>
    <font>
      <sz val="10"/>
      <name val="Times New Roman"/>
      <family val="1"/>
    </font>
    <font>
      <b/>
      <sz val="10"/>
      <name val="Times New Roman"/>
      <family val="1"/>
    </font>
    <font>
      <b/>
      <sz val="12"/>
      <name val="Times New Roman"/>
      <family val="1"/>
    </font>
    <font>
      <b/>
      <sz val="10"/>
      <name val="Helvetica"/>
    </font>
    <font>
      <b/>
      <sz val="10"/>
      <color indexed="9"/>
      <name val="Helvetica"/>
    </font>
    <font>
      <b/>
      <sz val="11"/>
      <name val="Helvetica"/>
    </font>
    <font>
      <sz val="10"/>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Arial"/>
      <family val="2"/>
    </font>
    <font>
      <b/>
      <sz val="9"/>
      <color rgb="FF000000"/>
      <name val="Helvetica"/>
    </font>
    <font>
      <sz val="9"/>
      <color rgb="FF000000"/>
      <name val="Helvetica"/>
    </font>
    <font>
      <b/>
      <sz val="11"/>
      <color theme="1"/>
      <name val="Arial"/>
      <family val="2"/>
    </font>
    <font>
      <b/>
      <sz val="12"/>
      <color theme="1"/>
      <name val="Arial"/>
      <family val="2"/>
    </font>
    <font>
      <sz val="10"/>
      <name val="Arial"/>
      <family val="2"/>
    </font>
    <font>
      <sz val="10"/>
      <name val="Arial"/>
      <family val="2"/>
    </font>
    <font>
      <b/>
      <sz val="9"/>
      <name val="Arial"/>
      <family val="2"/>
    </font>
    <font>
      <sz val="10"/>
      <name val="Arial"/>
      <family val="2"/>
    </font>
    <font>
      <sz val="10"/>
      <color indexed="8"/>
      <name val="Arial"/>
      <family val="2"/>
    </font>
    <font>
      <b/>
      <sz val="10"/>
      <color theme="1"/>
      <name val="MS Sans Serif"/>
      <family val="2"/>
    </font>
    <font>
      <sz val="9"/>
      <name val="NewZurica"/>
    </font>
    <font>
      <b/>
      <sz val="12"/>
      <name val="Arial"/>
      <family val="2"/>
    </font>
    <font>
      <b/>
      <sz val="7.5"/>
      <name val="Helvetica"/>
      <family val="2"/>
    </font>
    <font>
      <b/>
      <sz val="7.5"/>
      <color indexed="9"/>
      <name val="Helvetica"/>
      <family val="2"/>
    </font>
    <font>
      <sz val="7.5"/>
      <name val="Helvetica"/>
      <family val="2"/>
    </font>
    <font>
      <sz val="7.5"/>
      <color indexed="9"/>
      <name val="Helvetica"/>
      <family val="2"/>
    </font>
    <font>
      <sz val="10"/>
      <name val="Arial"/>
      <family val="2"/>
    </font>
    <font>
      <sz val="11"/>
      <color rgb="FF000000"/>
      <name val="Arial"/>
      <family val="2"/>
    </font>
    <font>
      <sz val="10"/>
      <name val="Arial"/>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EFEFC"/>
        <bgColor indexed="64"/>
      </patternFill>
    </fill>
    <fill>
      <patternFill patternType="solid">
        <fgColor theme="0"/>
        <bgColor indexed="64"/>
      </patternFill>
    </fill>
    <fill>
      <patternFill patternType="solid">
        <fgColor rgb="FFF8F8F8"/>
        <bgColor indexed="64"/>
      </patternFill>
    </fill>
    <fill>
      <patternFill patternType="solid">
        <fgColor rgb="FFC0C0C0"/>
        <bgColor rgb="FFC0C0C0"/>
      </patternFill>
    </fill>
    <fill>
      <patternFill patternType="solid">
        <fgColor theme="0" tint="-0.14999847407452621"/>
        <bgColor indexed="64"/>
      </patternFill>
    </fill>
    <fill>
      <patternFill patternType="solid">
        <fgColor theme="0" tint="-0.499984740745262"/>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medium">
        <color auto="1"/>
      </left>
      <right/>
      <top style="thin">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auto="1"/>
      </left>
      <right style="thin">
        <color auto="1"/>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indexed="64"/>
      </top>
      <bottom style="thin">
        <color auto="1"/>
      </bottom>
      <diagonal/>
    </border>
    <border>
      <left style="thin">
        <color rgb="FFD0D7E5"/>
      </left>
      <right style="thin">
        <color rgb="FFD0D7E5"/>
      </right>
      <top/>
      <bottom style="thin">
        <color rgb="FFD0D7E5"/>
      </bottom>
      <diagonal/>
    </border>
    <border>
      <left style="medium">
        <color auto="1"/>
      </left>
      <right/>
      <top/>
      <bottom style="medium">
        <color auto="1"/>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auto="1"/>
      </right>
      <top/>
      <bottom style="medium">
        <color auto="1"/>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medium">
        <color auto="1"/>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bottom style="medium">
        <color auto="1"/>
      </bottom>
      <diagonal/>
    </border>
  </borders>
  <cellStyleXfs count="54146">
    <xf numFmtId="0" fontId="0"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82" fillId="2"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82" fillId="2"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38" fillId="2"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82" fillId="2"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111" fillId="3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82" fillId="3"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82" fillId="3"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38" fillId="3"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82" fillId="3"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82"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82"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38"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82"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2" fillId="5"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82" fillId="5"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38" fillId="5"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82" fillId="5"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82" fillId="6"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82" fillId="6"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38" fillId="6"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82" fillId="6"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82" fillId="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82" fillId="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38" fillId="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82" fillId="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82" fillId="8"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82" fillId="8"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38" fillId="8"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82" fillId="8"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111" fillId="3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2" fillId="9"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82" fillId="9"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38" fillId="9"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82" fillId="9"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111" fillId="43"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82" fillId="10"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82" fillId="10"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38" fillId="10"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82" fillId="10"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2" fillId="5"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82" fillId="5"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38" fillId="5"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82" fillId="5"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82" fillId="8"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82" fillId="8"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38" fillId="8"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82" fillId="8"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82" fillId="11"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82" fillId="11"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38" fillId="11"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82" fillId="11"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88" fillId="12" borderId="0" applyNumberFormat="0" applyBorder="0" applyAlignment="0" applyProtection="0"/>
    <xf numFmtId="0" fontId="127" fillId="40" borderId="0" applyNumberFormat="0" applyBorder="0" applyAlignment="0" applyProtection="0"/>
    <xf numFmtId="0" fontId="88" fillId="12" borderId="0" applyNumberFormat="0" applyBorder="0" applyAlignment="0" applyProtection="0"/>
    <xf numFmtId="0" fontId="39" fillId="12" borderId="0" applyNumberFormat="0" applyBorder="0" applyAlignment="0" applyProtection="0"/>
    <xf numFmtId="0" fontId="88"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88" fillId="9" borderId="0" applyNumberFormat="0" applyBorder="0" applyAlignment="0" applyProtection="0"/>
    <xf numFmtId="0" fontId="127" fillId="44" borderId="0" applyNumberFormat="0" applyBorder="0" applyAlignment="0" applyProtection="0"/>
    <xf numFmtId="0" fontId="88" fillId="9" borderId="0" applyNumberFormat="0" applyBorder="0" applyAlignment="0" applyProtection="0"/>
    <xf numFmtId="0" fontId="39" fillId="9" borderId="0" applyNumberFormat="0" applyBorder="0" applyAlignment="0" applyProtection="0"/>
    <xf numFmtId="0" fontId="88"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88" fillId="10" borderId="0" applyNumberFormat="0" applyBorder="0" applyAlignment="0" applyProtection="0"/>
    <xf numFmtId="0" fontId="127" fillId="48" borderId="0" applyNumberFormat="0" applyBorder="0" applyAlignment="0" applyProtection="0"/>
    <xf numFmtId="0" fontId="88" fillId="10" borderId="0" applyNumberFormat="0" applyBorder="0" applyAlignment="0" applyProtection="0"/>
    <xf numFmtId="0" fontId="39" fillId="10" borderId="0" applyNumberFormat="0" applyBorder="0" applyAlignment="0" applyProtection="0"/>
    <xf numFmtId="0" fontId="88"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88" fillId="13" borderId="0" applyNumberFormat="0" applyBorder="0" applyAlignment="0" applyProtection="0"/>
    <xf numFmtId="0" fontId="127" fillId="52" borderId="0" applyNumberFormat="0" applyBorder="0" applyAlignment="0" applyProtection="0"/>
    <xf numFmtId="0" fontId="88" fillId="13" borderId="0" applyNumberFormat="0" applyBorder="0" applyAlignment="0" applyProtection="0"/>
    <xf numFmtId="0" fontId="39" fillId="13" borderId="0" applyNumberFormat="0" applyBorder="0" applyAlignment="0" applyProtection="0"/>
    <xf numFmtId="0" fontId="88"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88" fillId="14" borderId="0" applyNumberFormat="0" applyBorder="0" applyAlignment="0" applyProtection="0"/>
    <xf numFmtId="0" fontId="127" fillId="56" borderId="0" applyNumberFormat="0" applyBorder="0" applyAlignment="0" applyProtection="0"/>
    <xf numFmtId="0" fontId="88" fillId="14" borderId="0" applyNumberFormat="0" applyBorder="0" applyAlignment="0" applyProtection="0"/>
    <xf numFmtId="0" fontId="39" fillId="14" borderId="0" applyNumberFormat="0" applyBorder="0" applyAlignment="0" applyProtection="0"/>
    <xf numFmtId="0" fontId="88"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88" fillId="15" borderId="0" applyNumberFormat="0" applyBorder="0" applyAlignment="0" applyProtection="0"/>
    <xf numFmtId="0" fontId="127" fillId="60" borderId="0" applyNumberFormat="0" applyBorder="0" applyAlignment="0" applyProtection="0"/>
    <xf numFmtId="0" fontId="88" fillId="15" borderId="0" applyNumberFormat="0" applyBorder="0" applyAlignment="0" applyProtection="0"/>
    <xf numFmtId="0" fontId="39" fillId="15" borderId="0" applyNumberFormat="0" applyBorder="0" applyAlignment="0" applyProtection="0"/>
    <xf numFmtId="0" fontId="88"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88" fillId="16" borderId="0" applyNumberFormat="0" applyBorder="0" applyAlignment="0" applyProtection="0"/>
    <xf numFmtId="0" fontId="127" fillId="37" borderId="0" applyNumberFormat="0" applyBorder="0" applyAlignment="0" applyProtection="0"/>
    <xf numFmtId="0" fontId="88" fillId="16" borderId="0" applyNumberFormat="0" applyBorder="0" applyAlignment="0" applyProtection="0"/>
    <xf numFmtId="0" fontId="39" fillId="16" borderId="0" applyNumberFormat="0" applyBorder="0" applyAlignment="0" applyProtection="0"/>
    <xf numFmtId="0" fontId="88"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88" fillId="17" borderId="0" applyNumberFormat="0" applyBorder="0" applyAlignment="0" applyProtection="0"/>
    <xf numFmtId="0" fontId="127" fillId="41" borderId="0" applyNumberFormat="0" applyBorder="0" applyAlignment="0" applyProtection="0"/>
    <xf numFmtId="0" fontId="88" fillId="17" borderId="0" applyNumberFormat="0" applyBorder="0" applyAlignment="0" applyProtection="0"/>
    <xf numFmtId="0" fontId="39" fillId="17" borderId="0" applyNumberFormat="0" applyBorder="0" applyAlignment="0" applyProtection="0"/>
    <xf numFmtId="0" fontId="88"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88" fillId="18" borderId="0" applyNumberFormat="0" applyBorder="0" applyAlignment="0" applyProtection="0"/>
    <xf numFmtId="0" fontId="127" fillId="45" borderId="0" applyNumberFormat="0" applyBorder="0" applyAlignment="0" applyProtection="0"/>
    <xf numFmtId="0" fontId="88" fillId="18" borderId="0" applyNumberFormat="0" applyBorder="0" applyAlignment="0" applyProtection="0"/>
    <xf numFmtId="0" fontId="39" fillId="18" borderId="0" applyNumberFormat="0" applyBorder="0" applyAlignment="0" applyProtection="0"/>
    <xf numFmtId="0" fontId="88"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88" fillId="13" borderId="0" applyNumberFormat="0" applyBorder="0" applyAlignment="0" applyProtection="0"/>
    <xf numFmtId="0" fontId="127" fillId="49" borderId="0" applyNumberFormat="0" applyBorder="0" applyAlignment="0" applyProtection="0"/>
    <xf numFmtId="0" fontId="88" fillId="13" borderId="0" applyNumberFormat="0" applyBorder="0" applyAlignment="0" applyProtection="0"/>
    <xf numFmtId="0" fontId="39" fillId="13" borderId="0" applyNumberFormat="0" applyBorder="0" applyAlignment="0" applyProtection="0"/>
    <xf numFmtId="0" fontId="88"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88" fillId="14" borderId="0" applyNumberFormat="0" applyBorder="0" applyAlignment="0" applyProtection="0"/>
    <xf numFmtId="0" fontId="127" fillId="53" borderId="0" applyNumberFormat="0" applyBorder="0" applyAlignment="0" applyProtection="0"/>
    <xf numFmtId="0" fontId="88" fillId="14" borderId="0" applyNumberFormat="0" applyBorder="0" applyAlignment="0" applyProtection="0"/>
    <xf numFmtId="0" fontId="39" fillId="14" borderId="0" applyNumberFormat="0" applyBorder="0" applyAlignment="0" applyProtection="0"/>
    <xf numFmtId="0" fontId="88"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88" fillId="19" borderId="0" applyNumberFormat="0" applyBorder="0" applyAlignment="0" applyProtection="0"/>
    <xf numFmtId="0" fontId="127" fillId="57" borderId="0" applyNumberFormat="0" applyBorder="0" applyAlignment="0" applyProtection="0"/>
    <xf numFmtId="0" fontId="88" fillId="19" borderId="0" applyNumberFormat="0" applyBorder="0" applyAlignment="0" applyProtection="0"/>
    <xf numFmtId="0" fontId="39" fillId="19" borderId="0" applyNumberFormat="0" applyBorder="0" applyAlignment="0" applyProtection="0"/>
    <xf numFmtId="0" fontId="88"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89" fillId="3" borderId="0" applyNumberFormat="0" applyBorder="0" applyAlignment="0" applyProtection="0"/>
    <xf numFmtId="0" fontId="117" fillId="31" borderId="0" applyNumberFormat="0" applyBorder="0" applyAlignment="0" applyProtection="0"/>
    <xf numFmtId="0" fontId="89" fillId="3" borderId="0" applyNumberFormat="0" applyBorder="0" applyAlignment="0" applyProtection="0"/>
    <xf numFmtId="0" fontId="40" fillId="3" borderId="0" applyNumberFormat="0" applyBorder="0" applyAlignment="0" applyProtection="0"/>
    <xf numFmtId="0" fontId="89"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90" fillId="20" borderId="1" applyNumberFormat="0" applyAlignment="0" applyProtection="0"/>
    <xf numFmtId="0" fontId="121" fillId="34" borderId="65" applyNumberFormat="0" applyAlignment="0" applyProtection="0"/>
    <xf numFmtId="0" fontId="90" fillId="20" borderId="1" applyNumberFormat="0" applyAlignment="0" applyProtection="0"/>
    <xf numFmtId="0" fontId="41" fillId="20" borderId="1" applyNumberFormat="0" applyAlignment="0" applyProtection="0"/>
    <xf numFmtId="0" fontId="90"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2" fillId="21" borderId="2" applyNumberFormat="0" applyAlignment="0" applyProtection="0"/>
    <xf numFmtId="0" fontId="42" fillId="21" borderId="2" applyNumberFormat="0" applyAlignment="0" applyProtection="0"/>
    <xf numFmtId="0" fontId="42" fillId="21" borderId="2" applyNumberFormat="0" applyAlignment="0" applyProtection="0"/>
    <xf numFmtId="0" fontId="91" fillId="21" borderId="2" applyNumberFormat="0" applyAlignment="0" applyProtection="0"/>
    <xf numFmtId="0" fontId="123" fillId="35" borderId="68" applyNumberFormat="0" applyAlignment="0" applyProtection="0"/>
    <xf numFmtId="0" fontId="91" fillId="21" borderId="2" applyNumberFormat="0" applyAlignment="0" applyProtection="0"/>
    <xf numFmtId="0" fontId="42" fillId="21" borderId="2" applyNumberFormat="0" applyAlignment="0" applyProtection="0"/>
    <xf numFmtId="0" fontId="91" fillId="21" borderId="2" applyNumberFormat="0" applyAlignment="0" applyProtection="0"/>
    <xf numFmtId="0" fontId="42" fillId="21" borderId="2" applyNumberFormat="0" applyAlignment="0" applyProtection="0"/>
    <xf numFmtId="0" fontId="42" fillId="21" borderId="2" applyNumberFormat="0" applyAlignment="0" applyProtection="0"/>
    <xf numFmtId="0" fontId="42" fillId="21" borderId="2" applyNumberFormat="0" applyAlignment="0" applyProtection="0"/>
    <xf numFmtId="0" fontId="42" fillId="21" borderId="2"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7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2" fillId="0" borderId="0" applyNumberFormat="0" applyFill="0" applyBorder="0" applyAlignment="0" applyProtection="0"/>
    <xf numFmtId="0" fontId="125" fillId="0" borderId="0" applyNumberFormat="0" applyFill="0" applyBorder="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93" fillId="4" borderId="0" applyNumberFormat="0" applyBorder="0" applyAlignment="0" applyProtection="0"/>
    <xf numFmtId="0" fontId="116" fillId="30" borderId="0" applyNumberFormat="0" applyBorder="0" applyAlignment="0" applyProtection="0"/>
    <xf numFmtId="0" fontId="93" fillId="4" borderId="0" applyNumberFormat="0" applyBorder="0" applyAlignment="0" applyProtection="0"/>
    <xf numFmtId="0" fontId="44" fillId="4" borderId="0" applyNumberFormat="0" applyBorder="0" applyAlignment="0" applyProtection="0"/>
    <xf numFmtId="0" fontId="93"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94" fillId="0" borderId="3" applyNumberFormat="0" applyFill="0" applyAlignment="0" applyProtection="0"/>
    <xf numFmtId="0" fontId="113" fillId="0" borderId="62" applyNumberFormat="0" applyFill="0" applyAlignment="0" applyProtection="0"/>
    <xf numFmtId="0" fontId="94" fillId="0" borderId="3" applyNumberFormat="0" applyFill="0" applyAlignment="0" applyProtection="0"/>
    <xf numFmtId="0" fontId="45" fillId="0" borderId="3" applyNumberFormat="0" applyFill="0" applyAlignment="0" applyProtection="0"/>
    <xf numFmtId="0" fontId="94"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95" fillId="0" borderId="4" applyNumberFormat="0" applyFill="0" applyAlignment="0" applyProtection="0"/>
    <xf numFmtId="0" fontId="114" fillId="0" borderId="63" applyNumberFormat="0" applyFill="0" applyAlignment="0" applyProtection="0"/>
    <xf numFmtId="0" fontId="95" fillId="0" borderId="4" applyNumberFormat="0" applyFill="0" applyAlignment="0" applyProtection="0"/>
    <xf numFmtId="0" fontId="46" fillId="0" borderId="4" applyNumberFormat="0" applyFill="0" applyAlignment="0" applyProtection="0"/>
    <xf numFmtId="0" fontId="95"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96" fillId="0" borderId="5" applyNumberFormat="0" applyFill="0" applyAlignment="0" applyProtection="0"/>
    <xf numFmtId="0" fontId="115" fillId="0" borderId="64" applyNumberFormat="0" applyFill="0" applyAlignment="0" applyProtection="0"/>
    <xf numFmtId="0" fontId="96" fillId="0" borderId="5" applyNumberFormat="0" applyFill="0" applyAlignment="0" applyProtection="0"/>
    <xf numFmtId="0" fontId="47" fillId="0" borderId="5" applyNumberFormat="0" applyFill="0" applyAlignment="0" applyProtection="0"/>
    <xf numFmtId="0" fontId="96"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6" fillId="0" borderId="0" applyNumberFormat="0" applyFill="0" applyBorder="0" applyAlignment="0" applyProtection="0"/>
    <xf numFmtId="0" fontId="115" fillId="0" borderId="0" applyNumberFormat="0" applyFill="0" applyBorder="0" applyAlignment="0" applyProtection="0"/>
    <xf numFmtId="0" fontId="96" fillId="0" borderId="0" applyNumberFormat="0" applyFill="0" applyBorder="0" applyAlignment="0" applyProtection="0"/>
    <xf numFmtId="0" fontId="47" fillId="0" borderId="0" applyNumberFormat="0" applyFill="0" applyBorder="0" applyAlignment="0" applyProtection="0"/>
    <xf numFmtId="0" fontId="9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97" fillId="7" borderId="1" applyNumberFormat="0" applyAlignment="0" applyProtection="0"/>
    <xf numFmtId="0" fontId="119" fillId="33" borderId="65" applyNumberFormat="0" applyAlignment="0" applyProtection="0"/>
    <xf numFmtId="0" fontId="97" fillId="7" borderId="1" applyNumberFormat="0" applyAlignment="0" applyProtection="0"/>
    <xf numFmtId="0" fontId="48" fillId="7" borderId="1" applyNumberFormat="0" applyAlignment="0" applyProtection="0"/>
    <xf numFmtId="0" fontId="97"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98" fillId="0" borderId="6" applyNumberFormat="0" applyFill="0" applyAlignment="0" applyProtection="0"/>
    <xf numFmtId="0" fontId="122" fillId="0" borderId="67" applyNumberFormat="0" applyFill="0" applyAlignment="0" applyProtection="0"/>
    <xf numFmtId="0" fontId="98" fillId="0" borderId="6" applyNumberFormat="0" applyFill="0" applyAlignment="0" applyProtection="0"/>
    <xf numFmtId="0" fontId="49" fillId="0" borderId="6" applyNumberFormat="0" applyFill="0" applyAlignment="0" applyProtection="0"/>
    <xf numFmtId="0" fontId="98"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99" fillId="22" borderId="0" applyNumberFormat="0" applyBorder="0" applyAlignment="0" applyProtection="0"/>
    <xf numFmtId="0" fontId="118" fillId="32" borderId="0" applyNumberFormat="0" applyBorder="0" applyAlignment="0" applyProtection="0"/>
    <xf numFmtId="0" fontId="99" fillId="22" borderId="0" applyNumberFormat="0" applyBorder="0" applyAlignment="0" applyProtection="0"/>
    <xf numFmtId="0" fontId="50" fillId="22" borderId="0" applyNumberFormat="0" applyBorder="0" applyAlignment="0" applyProtection="0"/>
    <xf numFmtId="0" fontId="9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71" fillId="0" borderId="0"/>
    <xf numFmtId="0" fontId="2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86" fillId="0" borderId="0"/>
    <xf numFmtId="0" fontId="25" fillId="0" borderId="0"/>
    <xf numFmtId="0" fontId="25"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3" fillId="0" borderId="0"/>
    <xf numFmtId="0" fontId="104" fillId="0" borderId="0"/>
    <xf numFmtId="0" fontId="23" fillId="0" borderId="0"/>
    <xf numFmtId="0" fontId="25" fillId="0" borderId="0"/>
    <xf numFmtId="0" fontId="7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38" fillId="0" borderId="0"/>
    <xf numFmtId="0" fontId="111" fillId="0" borderId="0"/>
    <xf numFmtId="0" fontId="23" fillId="0" borderId="0"/>
    <xf numFmtId="0" fontId="111" fillId="0" borderId="0"/>
    <xf numFmtId="0" fontId="111" fillId="0" borderId="0"/>
    <xf numFmtId="0" fontId="111" fillId="0" borderId="0"/>
    <xf numFmtId="0" fontId="23" fillId="0" borderId="0"/>
    <xf numFmtId="0" fontId="111" fillId="0" borderId="0"/>
    <xf numFmtId="0" fontId="111" fillId="0" borderId="0"/>
    <xf numFmtId="0" fontId="23" fillId="0" borderId="0"/>
    <xf numFmtId="0" fontId="111" fillId="0" borderId="0"/>
    <xf numFmtId="0" fontId="111" fillId="0" borderId="0"/>
    <xf numFmtId="0" fontId="31" fillId="0" borderId="0"/>
    <xf numFmtId="0" fontId="8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5" fillId="0" borderId="0"/>
    <xf numFmtId="0" fontId="129" fillId="0" borderId="0"/>
    <xf numFmtId="0" fontId="82" fillId="0" borderId="0">
      <alignment vertical="top"/>
    </xf>
    <xf numFmtId="0" fontId="24" fillId="0" borderId="0"/>
    <xf numFmtId="0" fontId="25"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83" fillId="0" borderId="0"/>
    <xf numFmtId="0" fontId="128" fillId="0" borderId="0"/>
    <xf numFmtId="0" fontId="24" fillId="0" borderId="0"/>
    <xf numFmtId="0" fontId="51" fillId="0" borderId="0"/>
    <xf numFmtId="0" fontId="25" fillId="0" borderId="0"/>
    <xf numFmtId="0" fontId="25" fillId="0" borderId="0" applyNumberFormat="0" applyFont="0" applyFill="0" applyAlignment="0" applyProtection="0"/>
    <xf numFmtId="0" fontId="25" fillId="0" borderId="0"/>
    <xf numFmtId="0" fontId="51" fillId="0" borderId="0"/>
    <xf numFmtId="0" fontId="71" fillId="0" borderId="0"/>
    <xf numFmtId="0" fontId="110"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3" fillId="0" borderId="0"/>
    <xf numFmtId="0" fontId="29" fillId="0" borderId="0"/>
    <xf numFmtId="0" fontId="25" fillId="0" borderId="0"/>
    <xf numFmtId="0" fontId="36" fillId="0" borderId="0"/>
    <xf numFmtId="0" fontId="72" fillId="0" borderId="0"/>
    <xf numFmtId="0" fontId="25" fillId="0" borderId="0"/>
    <xf numFmtId="0" fontId="86" fillId="0" borderId="0"/>
    <xf numFmtId="0" fontId="71" fillId="0" borderId="0"/>
    <xf numFmtId="0" fontId="25" fillId="0" borderId="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82" fillId="23" borderId="7"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82" fillId="23" borderId="7"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38" fillId="23" borderId="7"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82" fillId="23" borderId="7"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111" fillId="36" borderId="69" applyNumberFormat="0" applyFont="0" applyAlignment="0" applyProtection="0"/>
    <xf numFmtId="0" fontId="38" fillId="23" borderId="7" applyNumberFormat="0" applyFont="0" applyAlignment="0" applyProtection="0"/>
    <xf numFmtId="0" fontId="25" fillId="23" borderId="7" applyNumberFormat="0" applyFon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100" fillId="20" borderId="8" applyNumberFormat="0" applyAlignment="0" applyProtection="0"/>
    <xf numFmtId="0" fontId="120" fillId="34" borderId="66" applyNumberFormat="0" applyAlignment="0" applyProtection="0"/>
    <xf numFmtId="0" fontId="100" fillId="20" borderId="8" applyNumberFormat="0" applyAlignment="0" applyProtection="0"/>
    <xf numFmtId="0" fontId="52" fillId="20" borderId="8" applyNumberFormat="0" applyAlignment="0" applyProtection="0"/>
    <xf numFmtId="0" fontId="100"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4" fillId="0" borderId="0" applyFont="0" applyFill="0" applyBorder="0" applyAlignment="0" applyProtection="0"/>
    <xf numFmtId="9" fontId="24" fillId="0" borderId="0" applyFont="0" applyFill="0" applyBorder="0" applyAlignment="0" applyProtection="0"/>
    <xf numFmtId="9" fontId="38"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1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101" fillId="0" borderId="9" applyNumberFormat="0" applyFill="0" applyAlignment="0" applyProtection="0"/>
    <xf numFmtId="0" fontId="126" fillId="0" borderId="70" applyNumberFormat="0" applyFill="0" applyAlignment="0" applyProtection="0"/>
    <xf numFmtId="0" fontId="101" fillId="0" borderId="9" applyNumberFormat="0" applyFill="0" applyAlignment="0" applyProtection="0"/>
    <xf numFmtId="0" fontId="54" fillId="0" borderId="9" applyNumberFormat="0" applyFill="0" applyAlignment="0" applyProtection="0"/>
    <xf numFmtId="0" fontId="101"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87" fillId="0" borderId="0" applyNumberFormat="0" applyFill="0" applyBorder="0" applyAlignment="0" applyProtection="0"/>
    <xf numFmtId="0" fontId="124"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34" fillId="0" borderId="0"/>
    <xf numFmtId="43" fontId="134" fillId="0" borderId="0" applyFont="0" applyFill="0" applyBorder="0" applyAlignment="0" applyProtection="0"/>
    <xf numFmtId="0" fontId="22" fillId="0" borderId="0"/>
    <xf numFmtId="0" fontId="25" fillId="0" borderId="0"/>
    <xf numFmtId="0" fontId="135" fillId="0" borderId="0"/>
    <xf numFmtId="43" fontId="135" fillId="0" borderId="0" applyFont="0" applyFill="0" applyBorder="0" applyAlignment="0" applyProtection="0"/>
    <xf numFmtId="0" fontId="21" fillId="0" borderId="0"/>
    <xf numFmtId="0" fontId="20" fillId="0" borderId="0"/>
    <xf numFmtId="0" fontId="19" fillId="0" borderId="0"/>
    <xf numFmtId="0" fontId="135" fillId="0" borderId="0"/>
    <xf numFmtId="0" fontId="18" fillId="0" borderId="0"/>
    <xf numFmtId="0" fontId="23" fillId="0" borderId="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53" fillId="0" borderId="0" applyNumberFormat="0" applyFill="0" applyBorder="0" applyAlignment="0" applyProtection="0"/>
    <xf numFmtId="0" fontId="48" fillId="7" borderId="1" applyNumberFormat="0" applyAlignment="0" applyProtection="0"/>
    <xf numFmtId="0" fontId="38" fillId="8"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43" fontId="23" fillId="0" borderId="0" applyFont="0" applyFill="0" applyBorder="0" applyAlignment="0" applyProtection="0"/>
    <xf numFmtId="0" fontId="38" fillId="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1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84"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9" fontId="84" fillId="0" borderId="0" applyFont="0" applyFill="0" applyBorder="0" applyAlignment="0" applyProtection="0"/>
    <xf numFmtId="0" fontId="84"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9" fontId="84" fillId="0" borderId="0" applyFont="0" applyFill="0" applyBorder="0" applyAlignment="0" applyProtection="0"/>
    <xf numFmtId="0" fontId="38" fillId="0" borderId="0" applyFont="0" applyFill="0" applyBorder="0" applyAlignment="0" applyProtection="0"/>
    <xf numFmtId="9" fontId="38" fillId="0" borderId="0" applyFont="0" applyFill="0" applyBorder="0" applyAlignment="0" applyProtection="0"/>
    <xf numFmtId="0" fontId="25" fillId="0" borderId="0" applyFont="0" applyFill="0" applyBorder="0" applyAlignment="0" applyProtection="0"/>
    <xf numFmtId="9" fontId="25"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5" fillId="0" borderId="0"/>
    <xf numFmtId="43" fontId="25" fillId="0" borderId="0" applyFont="0" applyFill="0" applyBorder="0" applyAlignment="0" applyProtection="0"/>
    <xf numFmtId="0" fontId="18" fillId="0" borderId="0"/>
    <xf numFmtId="0" fontId="137" fillId="0" borderId="0"/>
    <xf numFmtId="43" fontId="137" fillId="0" borderId="0" applyFont="0" applyFill="0" applyBorder="0" applyAlignment="0" applyProtection="0"/>
    <xf numFmtId="0" fontId="18" fillId="0" borderId="0"/>
    <xf numFmtId="0" fontId="18" fillId="0" borderId="0"/>
    <xf numFmtId="0" fontId="18" fillId="0" borderId="0"/>
    <xf numFmtId="0" fontId="137" fillId="0" borderId="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37" fillId="0" borderId="0"/>
    <xf numFmtId="0" fontId="25" fillId="0" borderId="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38"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42"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42"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0"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39"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1"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7"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7"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7"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7"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7"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43" fontId="25" fillId="0" borderId="0" applyFont="0" applyFill="0" applyBorder="0" applyAlignment="0" applyProtection="0"/>
    <xf numFmtId="0" fontId="25" fillId="0" borderId="0"/>
    <xf numFmtId="0" fontId="25" fillId="0" borderId="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8" borderId="0" applyNumberFormat="0" applyBorder="0" applyAlignment="0" applyProtection="0"/>
    <xf numFmtId="43" fontId="2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3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8" borderId="0" applyNumberFormat="0" applyBorder="0" applyAlignment="0" applyProtection="0"/>
    <xf numFmtId="0" fontId="18" fillId="0" borderId="0"/>
    <xf numFmtId="0" fontId="18" fillId="0" borderId="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23" fillId="0" borderId="0"/>
    <xf numFmtId="0" fontId="18" fillId="0" borderId="0"/>
    <xf numFmtId="0" fontId="18" fillId="4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4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46" borderId="0" applyNumberFormat="0" applyBorder="0" applyAlignment="0" applyProtection="0"/>
    <xf numFmtId="0" fontId="18" fillId="46"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6"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54" borderId="0" applyNumberFormat="0" applyBorder="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54" borderId="0" applyNumberFormat="0" applyBorder="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54" borderId="0" applyNumberFormat="0" applyBorder="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54"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9" fontId="23" fillId="0" borderId="0" applyFont="0" applyFill="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0" borderId="0" applyNumberFormat="0" applyBorder="0" applyAlignment="0" applyProtection="0"/>
    <xf numFmtId="0" fontId="18" fillId="0" borderId="0"/>
    <xf numFmtId="0" fontId="25" fillId="0" borderId="0"/>
    <xf numFmtId="43" fontId="25" fillId="0" borderId="0" applyFont="0" applyFill="0" applyBorder="0" applyAlignment="0" applyProtection="0"/>
    <xf numFmtId="0" fontId="23" fillId="0" borderId="0"/>
    <xf numFmtId="0" fontId="38" fillId="2" borderId="0" applyNumberFormat="0" applyBorder="0" applyAlignment="0" applyProtection="0"/>
    <xf numFmtId="0" fontId="45" fillId="0" borderId="3" applyNumberFormat="0" applyFill="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38" fillId="3" borderId="0" applyNumberFormat="0" applyBorder="0" applyAlignment="0" applyProtection="0"/>
    <xf numFmtId="0" fontId="46" fillId="0" borderId="4" applyNumberFormat="0" applyFill="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8" fillId="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47" fillId="0" borderId="5" applyNumberFormat="0" applyFill="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8" fillId="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7" fillId="0" borderId="0" applyNumberFormat="0" applyFill="0" applyBorder="0" applyAlignment="0" applyProtection="0"/>
    <xf numFmtId="0" fontId="38" fillId="6"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38" fillId="7" borderId="0" applyNumberFormat="0" applyBorder="0" applyAlignment="0" applyProtection="0"/>
    <xf numFmtId="0" fontId="48" fillId="7" borderId="1" applyNumberFormat="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38" fillId="8" borderId="0" applyNumberFormat="0" applyBorder="0" applyAlignment="0" applyProtection="0"/>
    <xf numFmtId="0" fontId="49" fillId="0" borderId="6" applyNumberFormat="0" applyFill="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8" fillId="9" borderId="0" applyNumberFormat="0" applyBorder="0" applyAlignment="0" applyProtection="0"/>
    <xf numFmtId="0" fontId="50" fillId="2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8" fillId="1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8" fillId="5"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8" fillId="8"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38" fillId="11"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23" fillId="0" borderId="0" applyFont="0" applyFill="0" applyBorder="0" applyAlignment="0" applyProtection="0"/>
    <xf numFmtId="43" fontId="25"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38" fillId="23" borderId="7" applyNumberFormat="0" applyFont="0" applyAlignment="0" applyProtection="0"/>
    <xf numFmtId="0" fontId="50"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23" borderId="7"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18" fillId="36" borderId="69" applyNumberFormat="0" applyFont="0" applyAlignment="0" applyProtection="0"/>
    <xf numFmtId="0" fontId="52" fillId="20" borderId="8" applyNumberFormat="0" applyAlignment="0" applyProtection="0"/>
    <xf numFmtId="9" fontId="23" fillId="0" borderId="0" applyFont="0" applyFill="0" applyBorder="0" applyAlignment="0" applyProtection="0"/>
    <xf numFmtId="0" fontId="52" fillId="20" borderId="8" applyNumberFormat="0" applyAlignment="0" applyProtection="0"/>
    <xf numFmtId="0" fontId="53" fillId="0" borderId="0" applyNumberFormat="0" applyFill="0" applyBorder="0" applyAlignment="0" applyProtection="0"/>
    <xf numFmtId="9" fontId="23"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44" fillId="4" borderId="0" applyNumberFormat="0" applyBorder="0" applyAlignment="0" applyProtection="0"/>
    <xf numFmtId="0" fontId="43" fillId="0" borderId="0" applyNumberFormat="0" applyFill="0" applyBorder="0" applyAlignment="0" applyProtection="0"/>
    <xf numFmtId="0" fontId="42" fillId="21" borderId="2" applyNumberFormat="0" applyAlignment="0" applyProtection="0"/>
    <xf numFmtId="0" fontId="41" fillId="20" borderId="1" applyNumberFormat="0" applyAlignment="0" applyProtection="0"/>
    <xf numFmtId="0" fontId="40" fillId="3"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6"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23" fillId="0" borderId="0"/>
    <xf numFmtId="0" fontId="54" fillId="0" borderId="9" applyNumberFormat="0" applyFill="0" applyAlignment="0" applyProtection="0"/>
    <xf numFmtId="0" fontId="55" fillId="0" borderId="0" applyNumberFormat="0" applyFill="0" applyBorder="0" applyAlignment="0" applyProtection="0"/>
    <xf numFmtId="0" fontId="137" fillId="0" borderId="0"/>
    <xf numFmtId="43" fontId="137" fillId="0" borderId="0" applyFont="0" applyFill="0" applyBorder="0" applyAlignment="0" applyProtection="0"/>
    <xf numFmtId="0" fontId="18" fillId="0" borderId="0"/>
    <xf numFmtId="0" fontId="18" fillId="0" borderId="0"/>
    <xf numFmtId="0" fontId="137" fillId="0" borderId="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0" borderId="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3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43" fontId="25" fillId="0" borderId="0" applyFont="0" applyFill="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38" fillId="36" borderId="69" applyNumberFormat="0" applyFont="0" applyAlignment="0" applyProtection="0"/>
    <xf numFmtId="0" fontId="137" fillId="0" borderId="0"/>
    <xf numFmtId="0" fontId="23" fillId="0" borderId="0"/>
    <xf numFmtId="0" fontId="39" fillId="16" borderId="0" applyNumberFormat="0" applyBorder="0" applyAlignment="0" applyProtection="0"/>
    <xf numFmtId="0" fontId="39" fillId="19" borderId="0" applyNumberFormat="0" applyBorder="0" applyAlignment="0" applyProtection="0"/>
    <xf numFmtId="0" fontId="54" fillId="0" borderId="9" applyNumberFormat="0" applyFill="0" applyAlignment="0" applyProtection="0"/>
    <xf numFmtId="0" fontId="38" fillId="23" borderId="7" applyNumberFormat="0" applyFont="0" applyAlignment="0" applyProtection="0"/>
    <xf numFmtId="0" fontId="39" fillId="13" borderId="0" applyNumberFormat="0" applyBorder="0" applyAlignment="0" applyProtection="0"/>
    <xf numFmtId="0" fontId="43" fillId="0" borderId="0" applyNumberFormat="0" applyFill="0" applyBorder="0" applyAlignment="0" applyProtection="0"/>
    <xf numFmtId="0" fontId="38" fillId="4" borderId="0" applyNumberFormat="0" applyBorder="0" applyAlignment="0" applyProtection="0"/>
    <xf numFmtId="0" fontId="39" fillId="14" borderId="0" applyNumberFormat="0" applyBorder="0" applyAlignment="0" applyProtection="0"/>
    <xf numFmtId="43" fontId="23" fillId="0" borderId="0" applyFont="0" applyFill="0" applyBorder="0" applyAlignment="0" applyProtection="0"/>
    <xf numFmtId="0" fontId="46" fillId="0" borderId="4" applyNumberFormat="0" applyFill="0" applyAlignment="0" applyProtection="0"/>
    <xf numFmtId="0" fontId="49" fillId="0" borderId="6" applyNumberFormat="0" applyFill="0" applyAlignment="0" applyProtection="0"/>
    <xf numFmtId="0" fontId="42" fillId="21" borderId="2" applyNumberFormat="0" applyAlignment="0" applyProtection="0"/>
    <xf numFmtId="0" fontId="47" fillId="0" borderId="0" applyNumberFormat="0" applyFill="0" applyBorder="0" applyAlignment="0" applyProtection="0"/>
    <xf numFmtId="44" fontId="25" fillId="0" borderId="0" applyFont="0" applyFill="0" applyBorder="0" applyAlignment="0" applyProtection="0"/>
    <xf numFmtId="0" fontId="38" fillId="2" borderId="0" applyNumberFormat="0" applyBorder="0" applyAlignment="0" applyProtection="0"/>
    <xf numFmtId="0" fontId="18" fillId="36" borderId="69" applyNumberFormat="0" applyFont="0" applyAlignment="0" applyProtection="0"/>
    <xf numFmtId="0" fontId="38" fillId="9" borderId="0" applyNumberFormat="0" applyBorder="0" applyAlignment="0" applyProtection="0"/>
    <xf numFmtId="0" fontId="39" fillId="12" borderId="0" applyNumberFormat="0" applyBorder="0" applyAlignment="0" applyProtection="0"/>
    <xf numFmtId="0" fontId="39" fillId="14" borderId="0" applyNumberFormat="0" applyBorder="0" applyAlignment="0" applyProtection="0"/>
    <xf numFmtId="0" fontId="38" fillId="7"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9" fillId="13" borderId="0" applyNumberFormat="0" applyBorder="0" applyAlignment="0" applyProtection="0"/>
    <xf numFmtId="0" fontId="45" fillId="0" borderId="3" applyNumberFormat="0" applyFill="0" applyAlignment="0" applyProtection="0"/>
    <xf numFmtId="0" fontId="38" fillId="3" borderId="0" applyNumberFormat="0" applyBorder="0" applyAlignment="0" applyProtection="0"/>
    <xf numFmtId="0" fontId="40" fillId="3" borderId="0" applyNumberFormat="0" applyBorder="0" applyAlignment="0" applyProtection="0"/>
    <xf numFmtId="0" fontId="39" fillId="9" borderId="0" applyNumberFormat="0" applyBorder="0" applyAlignment="0" applyProtection="0"/>
    <xf numFmtId="0" fontId="50" fillId="22" borderId="0" applyNumberFormat="0" applyBorder="0" applyAlignment="0" applyProtection="0"/>
    <xf numFmtId="0" fontId="38" fillId="23" borderId="7" applyNumberFormat="0" applyFont="0" applyAlignment="0" applyProtection="0"/>
    <xf numFmtId="9" fontId="23" fillId="0" borderId="0" applyFont="0" applyFill="0" applyBorder="0" applyAlignment="0" applyProtection="0"/>
    <xf numFmtId="0" fontId="38" fillId="10" borderId="0" applyNumberFormat="0" applyBorder="0" applyAlignment="0" applyProtection="0"/>
    <xf numFmtId="0" fontId="52" fillId="20" borderId="8" applyNumberFormat="0" applyAlignment="0" applyProtection="0"/>
    <xf numFmtId="0" fontId="55" fillId="0" borderId="0" applyNumberFormat="0" applyFill="0" applyBorder="0" applyAlignment="0" applyProtection="0"/>
    <xf numFmtId="0" fontId="38" fillId="6" borderId="0" applyNumberFormat="0" applyBorder="0" applyAlignment="0" applyProtection="0"/>
    <xf numFmtId="0" fontId="38" fillId="11" borderId="0" applyNumberFormat="0" applyBorder="0" applyAlignment="0" applyProtection="0"/>
    <xf numFmtId="0" fontId="41" fillId="20" borderId="1" applyNumberFormat="0" applyAlignment="0" applyProtection="0"/>
    <xf numFmtId="0" fontId="44" fillId="4" borderId="0" applyNumberFormat="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39" fillId="15" borderId="0" applyNumberFormat="0" applyBorder="0" applyAlignment="0" applyProtection="0"/>
    <xf numFmtId="0" fontId="47" fillId="0" borderId="5" applyNumberFormat="0" applyFill="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17" fillId="0" borderId="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0" borderId="0"/>
    <xf numFmtId="0" fontId="17" fillId="36" borderId="69" applyNumberFormat="0" applyFont="0" applyAlignment="0" applyProtection="0"/>
    <xf numFmtId="0" fontId="16" fillId="0" borderId="0"/>
    <xf numFmtId="0" fontId="16" fillId="36" borderId="69" applyNumberFormat="0" applyFont="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5" fillId="0" borderId="0"/>
    <xf numFmtId="0" fontId="15" fillId="0" borderId="0"/>
    <xf numFmtId="0" fontId="15" fillId="36" borderId="69" applyNumberFormat="0" applyFont="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4" fillId="0" borderId="0"/>
    <xf numFmtId="0" fontId="23" fillId="0" borderId="0"/>
    <xf numFmtId="0" fontId="38" fillId="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8" fillId="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8" fillId="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8"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8" fillId="6"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8" fillId="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8" fillId="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8" fillId="1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8" fillId="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8" fillId="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38" fillId="1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2" fillId="21" borderId="2" applyNumberFormat="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93" applyNumberFormat="0" applyAlignment="0" applyProtection="0"/>
    <xf numFmtId="0" fontId="48" fillId="7" borderId="93" applyNumberFormat="0" applyAlignment="0" applyProtection="0"/>
    <xf numFmtId="0" fontId="97" fillId="7" borderId="93" applyNumberFormat="0" applyAlignment="0" applyProtection="0"/>
    <xf numFmtId="0" fontId="97" fillId="7" borderId="93" applyNumberFormat="0" applyAlignment="0" applyProtection="0"/>
    <xf numFmtId="0" fontId="48" fillId="7" borderId="93" applyNumberFormat="0" applyAlignment="0" applyProtection="0"/>
    <xf numFmtId="0" fontId="97"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23" fillId="0" borderId="0" applyFont="0" applyFill="0" applyBorder="0" applyAlignment="0" applyProtection="0"/>
    <xf numFmtId="0" fontId="53" fillId="0" borderId="0" applyNumberFormat="0" applyFill="0" applyBorder="0" applyAlignment="0" applyProtection="0"/>
    <xf numFmtId="0" fontId="54"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8" fillId="7" borderId="9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52" fillId="20" borderId="95" applyNumberFormat="0" applyAlignment="0" applyProtection="0"/>
    <xf numFmtId="0" fontId="54" fillId="0" borderId="96" applyNumberFormat="0" applyFill="0" applyAlignment="0" applyProtection="0"/>
    <xf numFmtId="0" fontId="25" fillId="0" borderId="0"/>
    <xf numFmtId="43" fontId="25" fillId="0" borderId="0" applyFont="0" applyFill="0" applyBorder="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48" fillId="7" borderId="93" applyNumberFormat="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54" fillId="0" borderId="96" applyNumberFormat="0" applyFill="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25" fillId="0" borderId="0"/>
    <xf numFmtId="0" fontId="38" fillId="23" borderId="94" applyNumberFormat="0" applyFont="0" applyAlignment="0" applyProtection="0"/>
    <xf numFmtId="0" fontId="41" fillId="20" borderId="93" applyNumberFormat="0" applyAlignment="0" applyProtection="0"/>
    <xf numFmtId="0" fontId="48" fillId="7" borderId="93" applyNumberFormat="0" applyAlignment="0" applyProtection="0"/>
    <xf numFmtId="0" fontId="25" fillId="0" borderId="0"/>
    <xf numFmtId="0" fontId="14" fillId="36" borderId="69" applyNumberFormat="0" applyFont="0" applyAlignment="0" applyProtection="0"/>
    <xf numFmtId="43" fontId="25" fillId="0" borderId="0" applyFont="0" applyFill="0" applyBorder="0" applyAlignment="0" applyProtection="0"/>
    <xf numFmtId="0" fontId="23" fillId="0" borderId="0"/>
    <xf numFmtId="0" fontId="38" fillId="23" borderId="94" applyNumberFormat="0" applyFont="0" applyAlignment="0" applyProtection="0"/>
    <xf numFmtId="0" fontId="52" fillId="20" borderId="95" applyNumberFormat="0" applyAlignment="0" applyProtection="0"/>
    <xf numFmtId="0" fontId="54" fillId="0" borderId="96" applyNumberFormat="0" applyFill="0" applyAlignment="0" applyProtection="0"/>
    <xf numFmtId="0" fontId="14" fillId="0" borderId="0"/>
    <xf numFmtId="0" fontId="23"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43" fontId="38" fillId="0" borderId="0" applyFont="0" applyFill="0" applyBorder="0" applyAlignment="0" applyProtection="0"/>
    <xf numFmtId="0" fontId="38" fillId="0" borderId="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23" fillId="0" borderId="0" applyFont="0" applyFill="0" applyBorder="0" applyAlignment="0" applyProtection="0"/>
    <xf numFmtId="0" fontId="23" fillId="0" borderId="0" applyFont="0" applyFill="0" applyBorder="0" applyAlignment="0" applyProtection="0"/>
    <xf numFmtId="0" fontId="8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84" fillId="0" borderId="0" applyFont="0" applyFill="0" applyBorder="0" applyAlignment="0" applyProtection="0"/>
    <xf numFmtId="0" fontId="24" fillId="0" borderId="0" applyFont="0" applyFill="0" applyBorder="0" applyAlignment="0" applyProtection="0"/>
    <xf numFmtId="0" fontId="3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5"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44" fontId="25" fillId="0" borderId="0" applyFont="0" applyFill="0" applyBorder="0" applyAlignment="0" applyProtection="0"/>
    <xf numFmtId="0" fontId="14" fillId="0" borderId="0"/>
    <xf numFmtId="0" fontId="14" fillId="36" borderId="69" applyNumberFormat="0" applyFont="0" applyAlignment="0" applyProtection="0"/>
    <xf numFmtId="0" fontId="14" fillId="0" borderId="0"/>
    <xf numFmtId="0" fontId="23" fillId="0" borderId="0"/>
    <xf numFmtId="0" fontId="38" fillId="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8" fillId="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8" fillId="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8"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8" fillId="6"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8" fillId="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8" fillId="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8" fillId="1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8" fillId="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8" fillId="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38" fillId="1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93" applyNumberFormat="0" applyAlignment="0" applyProtection="0"/>
    <xf numFmtId="0" fontId="42" fillId="21" borderId="2" applyNumberFormat="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93"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52" fillId="20" borderId="95" applyNumberFormat="0" applyAlignment="0" applyProtection="0"/>
    <xf numFmtId="9" fontId="23" fillId="0" borderId="0" applyFont="0" applyFill="0" applyBorder="0" applyAlignment="0" applyProtection="0"/>
    <xf numFmtId="0" fontId="53" fillId="0" borderId="0" applyNumberFormat="0" applyFill="0" applyBorder="0" applyAlignment="0" applyProtection="0"/>
    <xf numFmtId="0" fontId="54" fillId="0" borderId="96" applyNumberFormat="0" applyFill="0" applyAlignment="0" applyProtection="0"/>
    <xf numFmtId="0" fontId="5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0" borderId="0"/>
    <xf numFmtId="0" fontId="14" fillId="36" borderId="69" applyNumberFormat="0" applyFont="0" applyAlignment="0" applyProtection="0"/>
    <xf numFmtId="0" fontId="14" fillId="0" borderId="0"/>
    <xf numFmtId="0" fontId="14" fillId="0" borderId="0"/>
    <xf numFmtId="0" fontId="41" fillId="20" borderId="93" applyNumberFormat="0" applyAlignment="0" applyProtection="0"/>
    <xf numFmtId="0" fontId="38" fillId="23" borderId="94" applyNumberFormat="0" applyFont="0" applyAlignment="0" applyProtection="0"/>
    <xf numFmtId="0" fontId="41" fillId="20" borderId="93" applyNumberFormat="0" applyAlignment="0" applyProtection="0"/>
    <xf numFmtId="0" fontId="25" fillId="23" borderId="94" applyNumberFormat="0" applyFon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97" fillId="7" borderId="93" applyNumberFormat="0" applyAlignment="0" applyProtection="0"/>
    <xf numFmtId="0" fontId="97" fillId="7" borderId="93" applyNumberFormat="0" applyAlignment="0" applyProtection="0"/>
    <xf numFmtId="0" fontId="48" fillId="7" borderId="93" applyNumberFormat="0" applyAlignment="0" applyProtection="0"/>
    <xf numFmtId="0" fontId="97"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48" fillId="7" borderId="93" applyNumberFormat="0" applyAlignment="0" applyProtection="0"/>
    <xf numFmtId="0" fontId="90" fillId="20" borderId="93" applyNumberFormat="0" applyAlignment="0" applyProtection="0"/>
    <xf numFmtId="0" fontId="54" fillId="0" borderId="96" applyNumberFormat="0" applyFill="0" applyAlignment="0" applyProtection="0"/>
    <xf numFmtId="0" fontId="82" fillId="23" borderId="94" applyNumberFormat="0" applyFont="0" applyAlignment="0" applyProtection="0"/>
    <xf numFmtId="0" fontId="90" fillId="20" borderId="93" applyNumberFormat="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101"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0" fontId="48" fillId="7" borderId="93" applyNumberForma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52" fillId="20" borderId="95" applyNumberFormat="0" applyAlignment="0" applyProtection="0"/>
    <xf numFmtId="0" fontId="54" fillId="0" borderId="96" applyNumberFormat="0" applyFill="0" applyAlignment="0" applyProtection="0"/>
    <xf numFmtId="0" fontId="48" fillId="7" borderId="93"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52" fillId="20" borderId="95" applyNumberFormat="0" applyAlignment="0" applyProtection="0"/>
    <xf numFmtId="0" fontId="48" fillId="7" borderId="93" applyNumberFormat="0" applyAlignment="0" applyProtection="0"/>
    <xf numFmtId="0" fontId="54" fillId="0" borderId="96" applyNumberFormat="0" applyFill="0" applyAlignment="0" applyProtection="0"/>
    <xf numFmtId="43" fontId="25" fillId="0" borderId="0" applyFont="0" applyFill="0" applyBorder="0" applyAlignment="0" applyProtection="0"/>
    <xf numFmtId="0" fontId="38" fillId="23" borderId="94" applyNumberFormat="0" applyFont="0" applyAlignment="0" applyProtection="0"/>
    <xf numFmtId="0" fontId="54" fillId="0" borderId="96" applyNumberFormat="0" applyFill="0" applyAlignment="0" applyProtection="0"/>
    <xf numFmtId="0" fontId="41" fillId="20"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54" fillId="0" borderId="96" applyNumberFormat="0" applyFill="0" applyAlignment="0" applyProtection="0"/>
    <xf numFmtId="0" fontId="100" fillId="20" borderId="95" applyNumberFormat="0" applyAlignment="0" applyProtection="0"/>
    <xf numFmtId="0" fontId="52" fillId="20" borderId="95" applyNumberFormat="0" applyAlignment="0" applyProtection="0"/>
    <xf numFmtId="0" fontId="48" fillId="7" borderId="93" applyNumberFormat="0" applyAlignment="0" applyProtection="0"/>
    <xf numFmtId="0" fontId="54" fillId="0" borderId="96" applyNumberFormat="0" applyFill="0" applyAlignment="0" applyProtection="0"/>
    <xf numFmtId="0" fontId="38" fillId="23" borderId="94" applyNumberFormat="0" applyFont="0" applyAlignment="0" applyProtection="0"/>
    <xf numFmtId="0" fontId="52" fillId="20" borderId="95"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54" fillId="0" borderId="96" applyNumberFormat="0" applyFill="0" applyAlignment="0" applyProtection="0"/>
    <xf numFmtId="0" fontId="41" fillId="20" borderId="93" applyNumberFormat="0" applyAlignment="0" applyProtection="0"/>
    <xf numFmtId="0" fontId="52" fillId="20" borderId="95" applyNumberFormat="0" applyAlignment="0" applyProtection="0"/>
    <xf numFmtId="0" fontId="97"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101"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43" fontId="25" fillId="0" borderId="0" applyFont="0" applyFill="0" applyBorder="0" applyAlignment="0" applyProtection="0"/>
    <xf numFmtId="0" fontId="82"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38" fillId="23" borderId="94" applyNumberFormat="0" applyFont="0" applyAlignment="0" applyProtection="0"/>
    <xf numFmtId="0" fontId="100"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25" fillId="0" borderId="0"/>
    <xf numFmtId="0" fontId="52" fillId="20" borderId="95" applyNumberFormat="0" applyAlignment="0" applyProtection="0"/>
    <xf numFmtId="0" fontId="41" fillId="20" borderId="93" applyNumberFormat="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41" fillId="20" borderId="93" applyNumberFormat="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82" fillId="23" borderId="94" applyNumberFormat="0" applyFont="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0" fillId="20" borderId="9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48" fillId="7" borderId="93" applyNumberFormat="0" applyAlignment="0" applyProtection="0"/>
    <xf numFmtId="0" fontId="97" fillId="7" borderId="93" applyNumberFormat="0" applyAlignment="0" applyProtection="0"/>
    <xf numFmtId="0" fontId="14" fillId="36" borderId="69" applyNumberFormat="0" applyFont="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38" fillId="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8" fillId="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8" fillId="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8"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8" fillId="6"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8" fillId="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8" fillId="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8" fillId="1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8" fillId="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8" fillId="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38" fillId="1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8" fillId="7" borderId="9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52" fillId="20" borderId="95" applyNumberFormat="0" applyAlignment="0" applyProtection="0"/>
    <xf numFmtId="9" fontId="23" fillId="0" borderId="0" applyFont="0" applyFill="0" applyBorder="0" applyAlignment="0" applyProtection="0"/>
    <xf numFmtId="0" fontId="54" fillId="0" borderId="96" applyNumberFormat="0" applyFill="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42" borderId="0" applyNumberFormat="0" applyBorder="0" applyAlignment="0" applyProtection="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43" fontId="25" fillId="0" borderId="0" applyFont="0" applyFill="0" applyBorder="0" applyAlignment="0" applyProtection="0"/>
    <xf numFmtId="0" fontId="14" fillId="0" borderId="0"/>
    <xf numFmtId="0" fontId="14" fillId="36" borderId="69" applyNumberFormat="0" applyFont="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0" borderId="0"/>
    <xf numFmtId="0" fontId="14" fillId="36" borderId="69" applyNumberFormat="0" applyFont="0" applyAlignment="0" applyProtection="0"/>
    <xf numFmtId="0" fontId="14" fillId="0" borderId="0"/>
    <xf numFmtId="0" fontId="14" fillId="36" borderId="69" applyNumberFormat="0" applyFont="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25" fillId="0" borderId="0"/>
    <xf numFmtId="0" fontId="52" fillId="20" borderId="95" applyNumberFormat="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97" fillId="7" borderId="93" applyNumberFormat="0" applyAlignment="0" applyProtection="0"/>
    <xf numFmtId="0" fontId="97" fillId="7" borderId="93" applyNumberFormat="0" applyAlignment="0" applyProtection="0"/>
    <xf numFmtId="0" fontId="48" fillId="7" borderId="93" applyNumberFormat="0" applyAlignment="0" applyProtection="0"/>
    <xf numFmtId="0" fontId="97"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82"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8" fillId="7" borderId="9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48" fillId="7" borderId="93" applyNumberFormat="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54" fillId="0" borderId="96" applyNumberFormat="0" applyFill="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23" borderId="94"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14" fillId="36" borderId="69" applyNumberFormat="0" applyFon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54" fillId="0" borderId="96" applyNumberFormat="0" applyFill="0" applyAlignment="0" applyProtection="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96" applyNumberFormat="0" applyFill="0" applyAlignment="0" applyProtection="0"/>
    <xf numFmtId="0" fontId="38" fillId="23" borderId="94" applyNumberFormat="0" applyFont="0" applyAlignment="0" applyProtection="0"/>
    <xf numFmtId="0" fontId="14" fillId="36" borderId="69"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41" fillId="20" borderId="93" applyNumberFormat="0" applyAlignment="0" applyProtection="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0" borderId="0"/>
    <xf numFmtId="0" fontId="14" fillId="36" borderId="69" applyNumberFormat="0" applyFont="0" applyAlignment="0" applyProtection="0"/>
    <xf numFmtId="0" fontId="14" fillId="0" borderId="0"/>
    <xf numFmtId="0" fontId="14" fillId="36" borderId="69" applyNumberFormat="0" applyFont="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97" fillId="7" borderId="93" applyNumberFormat="0" applyAlignment="0" applyProtection="0"/>
    <xf numFmtId="0" fontId="97" fillId="7" borderId="93" applyNumberFormat="0" applyAlignment="0" applyProtection="0"/>
    <xf numFmtId="0" fontId="48" fillId="7" borderId="93" applyNumberFormat="0" applyAlignment="0" applyProtection="0"/>
    <xf numFmtId="0" fontId="97"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48" fillId="7" borderId="93" applyNumberFormat="0" applyAlignment="0" applyProtection="0"/>
    <xf numFmtId="0" fontId="48" fillId="7" borderId="93" applyNumberFormat="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90"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1" fillId="20"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97" fillId="7" borderId="93" applyNumberFormat="0" applyAlignment="0" applyProtection="0"/>
    <xf numFmtId="0" fontId="97" fillId="7" borderId="93" applyNumberFormat="0" applyAlignment="0" applyProtection="0"/>
    <xf numFmtId="0" fontId="48" fillId="7" borderId="93" applyNumberFormat="0" applyAlignment="0" applyProtection="0"/>
    <xf numFmtId="0" fontId="97"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101"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54" fillId="0" borderId="96" applyNumberFormat="0" applyFill="0" applyAlignment="0" applyProtection="0"/>
    <xf numFmtId="0" fontId="48" fillId="7" borderId="93" applyNumberFormat="0" applyAlignment="0" applyProtection="0"/>
    <xf numFmtId="0" fontId="48" fillId="7" borderId="93" applyNumberFormat="0" applyAlignment="0" applyProtection="0"/>
    <xf numFmtId="0" fontId="41"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4" fillId="0" borderId="96" applyNumberFormat="0" applyFill="0" applyAlignment="0" applyProtection="0"/>
    <xf numFmtId="0" fontId="41" fillId="20" borderId="93"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41" fillId="20" borderId="93" applyNumberFormat="0" applyAlignment="0" applyProtection="0"/>
    <xf numFmtId="0" fontId="52" fillId="20" borderId="95" applyNumberFormat="0" applyAlignment="0" applyProtection="0"/>
    <xf numFmtId="0" fontId="38" fillId="23" borderId="94" applyNumberFormat="0" applyFont="0" applyAlignment="0" applyProtection="0"/>
    <xf numFmtId="0" fontId="97"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48" fillId="7" borderId="93"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41" fillId="20" borderId="93" applyNumberFormat="0" applyAlignment="0" applyProtection="0"/>
    <xf numFmtId="0" fontId="54" fillId="0" borderId="96" applyNumberFormat="0" applyFill="0" applyAlignment="0" applyProtection="0"/>
    <xf numFmtId="0" fontId="52" fillId="20" borderId="95" applyNumberFormat="0" applyAlignment="0" applyProtection="0"/>
    <xf numFmtId="0" fontId="48" fillId="7" borderId="93" applyNumberFormat="0" applyAlignment="0" applyProtection="0"/>
    <xf numFmtId="0" fontId="48" fillId="7" borderId="93" applyNumberFormat="0" applyAlignment="0" applyProtection="0"/>
    <xf numFmtId="0" fontId="101" fillId="0" borderId="96" applyNumberFormat="0" applyFill="0" applyAlignment="0" applyProtection="0"/>
    <xf numFmtId="0" fontId="52" fillId="20" borderId="95" applyNumberFormat="0" applyAlignment="0" applyProtection="0"/>
    <xf numFmtId="0" fontId="90" fillId="20"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41" fillId="20" borderId="93"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1" fillId="0" borderId="0"/>
    <xf numFmtId="0" fontId="52" fillId="20" borderId="95" applyNumberFormat="0" applyAlignment="0" applyProtection="0"/>
    <xf numFmtId="0" fontId="54" fillId="0" borderId="96" applyNumberFormat="0" applyFill="0" applyAlignment="0" applyProtection="0"/>
    <xf numFmtId="0" fontId="54" fillId="0" borderId="96" applyNumberFormat="0" applyFill="0" applyAlignment="0" applyProtection="0"/>
    <xf numFmtId="0" fontId="41" fillId="20" borderId="93" applyNumberFormat="0" applyAlignment="0" applyProtection="0"/>
    <xf numFmtId="0" fontId="90" fillId="20" borderId="93" applyNumberFormat="0" applyAlignment="0" applyProtection="0"/>
    <xf numFmtId="0" fontId="52" fillId="20" borderId="95" applyNumberFormat="0" applyAlignment="0" applyProtection="0"/>
    <xf numFmtId="0" fontId="48" fillId="7" borderId="93" applyNumberFormat="0" applyAlignment="0" applyProtection="0"/>
    <xf numFmtId="0" fontId="41" fillId="20" borderId="93" applyNumberFormat="0" applyAlignment="0" applyProtection="0"/>
    <xf numFmtId="0" fontId="52" fillId="20" borderId="95" applyNumberFormat="0" applyAlignment="0" applyProtection="0"/>
    <xf numFmtId="0" fontId="54" fillId="0" borderId="96" applyNumberFormat="0" applyFill="0" applyAlignment="0" applyProtection="0"/>
    <xf numFmtId="0" fontId="52" fillId="20" borderId="95" applyNumberFormat="0" applyAlignment="0" applyProtection="0"/>
    <xf numFmtId="0" fontId="54" fillId="0" borderId="96" applyNumberFormat="0" applyFill="0" applyAlignment="0" applyProtection="0"/>
    <xf numFmtId="0" fontId="48" fillId="7" borderId="93" applyNumberFormat="0" applyAlignment="0" applyProtection="0"/>
    <xf numFmtId="0" fontId="52" fillId="20" borderId="95" applyNumberFormat="0" applyAlignment="0" applyProtection="0"/>
    <xf numFmtId="0" fontId="41" fillId="20" borderId="93" applyNumberFormat="0" applyAlignment="0" applyProtection="0"/>
    <xf numFmtId="0" fontId="101" fillId="0" borderId="96" applyNumberFormat="0" applyFill="0" applyAlignment="0" applyProtection="0"/>
    <xf numFmtId="0" fontId="52" fillId="20" borderId="95" applyNumberFormat="0" applyAlignment="0" applyProtection="0"/>
    <xf numFmtId="0" fontId="48" fillId="7" borderId="93" applyNumberFormat="0" applyAlignment="0" applyProtection="0"/>
    <xf numFmtId="0" fontId="82" fillId="23" borderId="94" applyNumberFormat="0" applyFont="0" applyAlignment="0" applyProtection="0"/>
    <xf numFmtId="0" fontId="54" fillId="0" borderId="96" applyNumberFormat="0" applyFill="0" applyAlignment="0" applyProtection="0"/>
    <xf numFmtId="0" fontId="52" fillId="20" borderId="95" applyNumberFormat="0" applyAlignment="0" applyProtection="0"/>
    <xf numFmtId="0" fontId="38" fillId="23" borderId="94" applyNumberFormat="0" applyFont="0" applyAlignment="0" applyProtection="0"/>
    <xf numFmtId="0" fontId="100" fillId="20" borderId="95" applyNumberFormat="0" applyAlignment="0" applyProtection="0"/>
    <xf numFmtId="0" fontId="52" fillId="20" borderId="95" applyNumberFormat="0" applyAlignment="0" applyProtection="0"/>
    <xf numFmtId="0" fontId="48" fillId="7" borderId="93" applyNumberFormat="0" applyAlignment="0" applyProtection="0"/>
    <xf numFmtId="0" fontId="38" fillId="23" borderId="94" applyNumberFormat="0" applyFont="0" applyAlignment="0" applyProtection="0"/>
    <xf numFmtId="0" fontId="41" fillId="20" borderId="93" applyNumberFormat="0" applyAlignment="0" applyProtection="0"/>
    <xf numFmtId="0" fontId="97" fillId="7" borderId="93" applyNumberFormat="0" applyAlignment="0" applyProtection="0"/>
    <xf numFmtId="0" fontId="52" fillId="20" borderId="95" applyNumberFormat="0" applyAlignment="0" applyProtection="0"/>
    <xf numFmtId="0" fontId="54" fillId="0" borderId="96" applyNumberFormat="0" applyFill="0" applyAlignment="0" applyProtection="0"/>
    <xf numFmtId="0" fontId="90" fillId="20" borderId="93" applyNumberFormat="0" applyAlignment="0" applyProtection="0"/>
    <xf numFmtId="0" fontId="41" fillId="20" borderId="93" applyNumberFormat="0" applyAlignment="0" applyProtection="0"/>
    <xf numFmtId="0" fontId="48" fillId="7" borderId="93" applyNumberFormat="0" applyAlignment="0" applyProtection="0"/>
    <xf numFmtId="0" fontId="97" fillId="7" borderId="93" applyNumberFormat="0" applyAlignment="0" applyProtection="0"/>
    <xf numFmtId="0" fontId="41" fillId="20" borderId="93" applyNumberFormat="0" applyAlignment="0" applyProtection="0"/>
    <xf numFmtId="0" fontId="100" fillId="20" borderId="95" applyNumberFormat="0" applyAlignment="0" applyProtection="0"/>
    <xf numFmtId="0" fontId="38" fillId="23" borderId="94" applyNumberFormat="0" applyFont="0" applyAlignment="0" applyProtection="0"/>
    <xf numFmtId="0" fontId="82" fillId="23" borderId="94" applyNumberFormat="0" applyFont="0" applyAlignment="0" applyProtection="0"/>
    <xf numFmtId="0" fontId="97" fillId="7" borderId="93" applyNumberFormat="0" applyAlignment="0" applyProtection="0"/>
    <xf numFmtId="0" fontId="54" fillId="0" borderId="96" applyNumberFormat="0" applyFill="0" applyAlignment="0" applyProtection="0"/>
    <xf numFmtId="0" fontId="101"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0" fontId="41" fillId="20" borderId="93" applyNumberFormat="0" applyAlignment="0" applyProtection="0"/>
    <xf numFmtId="0" fontId="90" fillId="20" borderId="93" applyNumberFormat="0" applyAlignment="0" applyProtection="0"/>
    <xf numFmtId="0" fontId="48" fillId="7" borderId="93" applyNumberFormat="0" applyAlignment="0" applyProtection="0"/>
    <xf numFmtId="0" fontId="54" fillId="0" borderId="96" applyNumberFormat="0" applyFill="0" applyAlignment="0" applyProtection="0"/>
    <xf numFmtId="0" fontId="48" fillId="7" borderId="93" applyNumberFormat="0" applyAlignment="0" applyProtection="0"/>
    <xf numFmtId="0" fontId="101" fillId="0" borderId="96" applyNumberFormat="0" applyFill="0" applyAlignment="0" applyProtection="0"/>
    <xf numFmtId="0" fontId="48" fillId="7" borderId="93" applyNumberFormat="0" applyAlignment="0" applyProtection="0"/>
    <xf numFmtId="0" fontId="25" fillId="23" borderId="94" applyNumberFormat="0" applyFont="0" applyAlignment="0" applyProtection="0"/>
    <xf numFmtId="0" fontId="54" fillId="0" borderId="96" applyNumberFormat="0" applyFill="0" applyAlignment="0" applyProtection="0"/>
    <xf numFmtId="0" fontId="38" fillId="23" borderId="94" applyNumberFormat="0" applyFont="0" applyAlignment="0" applyProtection="0"/>
    <xf numFmtId="0" fontId="52" fillId="20" borderId="95" applyNumberFormat="0" applyAlignment="0" applyProtection="0"/>
    <xf numFmtId="0" fontId="100" fillId="20" borderId="95" applyNumberFormat="0" applyAlignment="0" applyProtection="0"/>
    <xf numFmtId="0" fontId="41" fillId="20" borderId="93" applyNumberFormat="0" applyAlignment="0" applyProtection="0"/>
    <xf numFmtId="0" fontId="41" fillId="20" borderId="93" applyNumberFormat="0" applyAlignment="0" applyProtection="0"/>
    <xf numFmtId="0" fontId="54" fillId="0" borderId="96" applyNumberFormat="0" applyFill="0" applyAlignment="0" applyProtection="0"/>
    <xf numFmtId="0" fontId="38" fillId="23" borderId="94" applyNumberFormat="0" applyFont="0" applyAlignment="0" applyProtection="0"/>
    <xf numFmtId="0" fontId="48" fillId="7" borderId="93" applyNumberFormat="0" applyAlignment="0" applyProtection="0"/>
    <xf numFmtId="0" fontId="38" fillId="23" borderId="94" applyNumberFormat="0" applyFont="0" applyAlignment="0" applyProtection="0"/>
    <xf numFmtId="0" fontId="48" fillId="7" borderId="93" applyNumberFormat="0" applyAlignment="0" applyProtection="0"/>
    <xf numFmtId="0" fontId="48" fillId="7" borderId="93" applyNumberFormat="0" applyAlignment="0" applyProtection="0"/>
    <xf numFmtId="0" fontId="38" fillId="23" borderId="94" applyNumberFormat="0" applyFont="0" applyAlignment="0" applyProtection="0"/>
    <xf numFmtId="0" fontId="52" fillId="20" borderId="95" applyNumberFormat="0" applyAlignment="0" applyProtection="0"/>
    <xf numFmtId="0" fontId="54" fillId="0" borderId="96" applyNumberFormat="0" applyFill="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41" fillId="20" borderId="93" applyNumberFormat="0" applyAlignment="0" applyProtection="0"/>
    <xf numFmtId="0" fontId="52" fillId="20" borderId="95" applyNumberFormat="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25"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100"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138" fillId="0" borderId="0">
      <alignment vertical="top"/>
    </xf>
    <xf numFmtId="0" fontId="13" fillId="0" borderId="0"/>
    <xf numFmtId="0" fontId="12" fillId="0" borderId="0"/>
    <xf numFmtId="0" fontId="23" fillId="0" borderId="0"/>
    <xf numFmtId="0" fontId="38" fillId="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38" fillId="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8" fillId="4"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8" fillId="5"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8" fillId="6"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38" fillId="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38" fillId="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38" fillId="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38" fillId="10"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38" fillId="5"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8" fillId="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38" fillId="1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93" applyNumberFormat="0" applyAlignment="0" applyProtection="0"/>
    <xf numFmtId="0" fontId="42" fillId="21" borderId="2" applyNumberFormat="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93"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3" borderId="94"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52" fillId="20" borderId="95" applyNumberFormat="0" applyAlignment="0" applyProtection="0"/>
    <xf numFmtId="9" fontId="23" fillId="0" borderId="0" applyFont="0" applyFill="0" applyBorder="0" applyAlignment="0" applyProtection="0"/>
    <xf numFmtId="0" fontId="53" fillId="0" borderId="0" applyNumberFormat="0" applyFill="0" applyBorder="0" applyAlignment="0" applyProtection="0"/>
    <xf numFmtId="0" fontId="54" fillId="0" borderId="96" applyNumberFormat="0" applyFill="0" applyAlignment="0" applyProtection="0"/>
    <xf numFmtId="0" fontId="5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36" borderId="69"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36" borderId="69"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36" borderId="69"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36" borderId="69"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36" borderId="69" applyNumberFormat="0" applyFont="0" applyAlignment="0" applyProtection="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69" applyNumberFormat="0" applyFon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69" applyNumberFormat="0" applyFont="0" applyAlignment="0" applyProtection="0"/>
    <xf numFmtId="0" fontId="12" fillId="0" borderId="0"/>
    <xf numFmtId="0" fontId="12" fillId="36" borderId="69"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82" fillId="0" borderId="0">
      <alignment vertical="top"/>
    </xf>
    <xf numFmtId="0" fontId="12" fillId="0" borderId="0"/>
    <xf numFmtId="0" fontId="52" fillId="20" borderId="95" applyNumberFormat="0" applyAlignment="0" applyProtection="0"/>
    <xf numFmtId="0" fontId="41" fillId="20" borderId="93" applyNumberFormat="0" applyAlignment="0" applyProtection="0"/>
    <xf numFmtId="0" fontId="54" fillId="0" borderId="96" applyNumberFormat="0" applyFill="0" applyAlignment="0" applyProtection="0"/>
    <xf numFmtId="0" fontId="52" fillId="20" borderId="95" applyNumberFormat="0" applyAlignment="0" applyProtection="0"/>
    <xf numFmtId="0" fontId="38" fillId="23" borderId="94" applyNumberFormat="0" applyFont="0" applyAlignment="0" applyProtection="0"/>
    <xf numFmtId="0" fontId="54" fillId="0" borderId="96" applyNumberFormat="0" applyFill="0" applyAlignment="0" applyProtection="0"/>
    <xf numFmtId="0" fontId="48" fillId="7" borderId="93" applyNumberFormat="0" applyAlignment="0" applyProtection="0"/>
    <xf numFmtId="0" fontId="54" fillId="0" borderId="96" applyNumberFormat="0" applyFill="0" applyAlignment="0" applyProtection="0"/>
    <xf numFmtId="0" fontId="41" fillId="20" borderId="93" applyNumberFormat="0" applyAlignment="0" applyProtection="0"/>
    <xf numFmtId="0" fontId="100" fillId="20" borderId="95" applyNumberFormat="0" applyAlignment="0" applyProtection="0"/>
    <xf numFmtId="0" fontId="54" fillId="0" borderId="96" applyNumberFormat="0" applyFill="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90" fillId="20" borderId="93" applyNumberFormat="0" applyAlignment="0" applyProtection="0"/>
    <xf numFmtId="0" fontId="38" fillId="23" borderId="94" applyNumberFormat="0" applyFont="0" applyAlignment="0" applyProtection="0"/>
    <xf numFmtId="0" fontId="52" fillId="20" borderId="95" applyNumberForma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4" fillId="0" borderId="96" applyNumberFormat="0" applyFill="0" applyAlignment="0" applyProtection="0"/>
    <xf numFmtId="0" fontId="48" fillId="7" borderId="93" applyNumberFormat="0" applyAlignment="0" applyProtection="0"/>
    <xf numFmtId="0" fontId="90" fillId="20" borderId="93" applyNumberFormat="0" applyAlignment="0" applyProtection="0"/>
    <xf numFmtId="0" fontId="41" fillId="20" borderId="93" applyNumberFormat="0" applyAlignment="0" applyProtection="0"/>
    <xf numFmtId="0" fontId="54" fillId="0" borderId="96" applyNumberFormat="0" applyFill="0" applyAlignment="0" applyProtection="0"/>
    <xf numFmtId="0" fontId="48" fillId="7" borderId="93" applyNumberFormat="0" applyAlignment="0" applyProtection="0"/>
    <xf numFmtId="0" fontId="48" fillId="7" borderId="93" applyNumberFormat="0" applyAlignment="0" applyProtection="0"/>
    <xf numFmtId="0" fontId="52" fillId="20" borderId="95" applyNumberFormat="0" applyAlignment="0" applyProtection="0"/>
    <xf numFmtId="0" fontId="90" fillId="20" borderId="93" applyNumberFormat="0" applyAlignment="0" applyProtection="0"/>
    <xf numFmtId="0" fontId="38" fillId="23" borderId="94" applyNumberFormat="0" applyFont="0" applyAlignment="0" applyProtection="0"/>
    <xf numFmtId="0" fontId="52" fillId="20" borderId="95"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48" fillId="7" borderId="93" applyNumberFormat="0" applyAlignment="0" applyProtection="0"/>
    <xf numFmtId="0" fontId="25" fillId="23" borderId="94" applyNumberFormat="0" applyFont="0" applyAlignment="0" applyProtection="0"/>
    <xf numFmtId="0" fontId="38" fillId="23" borderId="94" applyNumberFormat="0" applyFont="0" applyAlignment="0" applyProtection="0"/>
    <xf numFmtId="0" fontId="48" fillId="7" borderId="93" applyNumberFormat="0" applyAlignment="0" applyProtection="0"/>
    <xf numFmtId="0" fontId="54" fillId="0" borderId="96" applyNumberFormat="0" applyFill="0" applyAlignment="0" applyProtection="0"/>
    <xf numFmtId="0" fontId="101" fillId="0" borderId="96" applyNumberFormat="0" applyFill="0" applyAlignment="0" applyProtection="0"/>
    <xf numFmtId="0" fontId="48" fillId="7" borderId="93" applyNumberFormat="0" applyAlignment="0" applyProtection="0"/>
    <xf numFmtId="0" fontId="101" fillId="0" borderId="96" applyNumberFormat="0" applyFill="0" applyAlignment="0" applyProtection="0"/>
    <xf numFmtId="0" fontId="48" fillId="7" borderId="93" applyNumberFormat="0" applyAlignment="0" applyProtection="0"/>
    <xf numFmtId="0" fontId="48" fillId="7" borderId="93" applyNumberFormat="0" applyAlignment="0" applyProtection="0"/>
    <xf numFmtId="0" fontId="52" fillId="20" borderId="95"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38" fillId="23" borderId="94" applyNumberFormat="0" applyFont="0" applyAlignment="0" applyProtection="0"/>
    <xf numFmtId="0" fontId="90" fillId="20" borderId="93" applyNumberFormat="0" applyAlignment="0" applyProtection="0"/>
    <xf numFmtId="0" fontId="54" fillId="0" borderId="96" applyNumberFormat="0" applyFill="0" applyAlignment="0" applyProtection="0"/>
    <xf numFmtId="0" fontId="25" fillId="23" borderId="94" applyNumberFormat="0" applyFont="0" applyAlignment="0" applyProtection="0"/>
    <xf numFmtId="0" fontId="38" fillId="23" borderId="94" applyNumberFormat="0" applyFont="0" applyAlignment="0" applyProtection="0"/>
    <xf numFmtId="0" fontId="54" fillId="0" borderId="96" applyNumberFormat="0" applyFill="0" applyAlignment="0" applyProtection="0"/>
    <xf numFmtId="0" fontId="97" fillId="7" borderId="93" applyNumberFormat="0" applyAlignment="0" applyProtection="0"/>
    <xf numFmtId="0" fontId="54" fillId="0" borderId="96" applyNumberFormat="0" applyFill="0" applyAlignment="0" applyProtection="0"/>
    <xf numFmtId="0" fontId="41" fillId="20" borderId="93" applyNumberFormat="0" applyAlignment="0" applyProtection="0"/>
    <xf numFmtId="0" fontId="52" fillId="20" borderId="95" applyNumberFormat="0" applyAlignment="0" applyProtection="0"/>
    <xf numFmtId="0" fontId="41" fillId="20" borderId="93" applyNumberFormat="0" applyAlignment="0" applyProtection="0"/>
    <xf numFmtId="0" fontId="54" fillId="0" borderId="96" applyNumberFormat="0" applyFill="0" applyAlignment="0" applyProtection="0"/>
    <xf numFmtId="0" fontId="97" fillId="7" borderId="93" applyNumberFormat="0" applyAlignment="0" applyProtection="0"/>
    <xf numFmtId="0" fontId="54" fillId="0" borderId="96" applyNumberFormat="0" applyFill="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4" fillId="0" borderId="96" applyNumberFormat="0" applyFill="0" applyAlignment="0" applyProtection="0"/>
    <xf numFmtId="0" fontId="38" fillId="23" borderId="94" applyNumberFormat="0" applyFont="0" applyAlignment="0" applyProtection="0"/>
    <xf numFmtId="0" fontId="100" fillId="20" borderId="95" applyNumberFormat="0" applyAlignment="0" applyProtection="0"/>
    <xf numFmtId="0" fontId="41" fillId="20" borderId="93" applyNumberFormat="0" applyAlignment="0" applyProtection="0"/>
    <xf numFmtId="0" fontId="52" fillId="20" borderId="95" applyNumberFormat="0" applyAlignment="0" applyProtection="0"/>
    <xf numFmtId="0" fontId="38" fillId="23" borderId="94" applyNumberFormat="0" applyFont="0" applyAlignment="0" applyProtection="0"/>
    <xf numFmtId="0" fontId="41" fillId="20" borderId="93" applyNumberFormat="0" applyAlignment="0" applyProtection="0"/>
    <xf numFmtId="0" fontId="54" fillId="0" borderId="96" applyNumberFormat="0" applyFill="0" applyAlignment="0" applyProtection="0"/>
    <xf numFmtId="0" fontId="97" fillId="7" borderId="93" applyNumberFormat="0" applyAlignment="0" applyProtection="0"/>
    <xf numFmtId="0" fontId="38" fillId="23" borderId="94" applyNumberFormat="0" applyFont="0" applyAlignment="0" applyProtection="0"/>
    <xf numFmtId="0" fontId="52" fillId="20" borderId="95" applyNumberFormat="0" applyAlignment="0" applyProtection="0"/>
    <xf numFmtId="0" fontId="48" fillId="7" borderId="93" applyNumberFormat="0" applyAlignment="0" applyProtection="0"/>
    <xf numFmtId="0" fontId="52" fillId="20" borderId="95" applyNumberFormat="0" applyAlignment="0" applyProtection="0"/>
    <xf numFmtId="0" fontId="41" fillId="20" borderId="93"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54" fillId="0" borderId="96" applyNumberFormat="0" applyFill="0" applyAlignment="0" applyProtection="0"/>
    <xf numFmtId="0" fontId="52" fillId="20" borderId="95" applyNumberFormat="0" applyAlignment="0" applyProtection="0"/>
    <xf numFmtId="0" fontId="48" fillId="7" borderId="93" applyNumberFormat="0" applyAlignment="0" applyProtection="0"/>
    <xf numFmtId="0" fontId="52" fillId="20" borderId="95" applyNumberFormat="0" applyAlignment="0" applyProtection="0"/>
    <xf numFmtId="0" fontId="38" fillId="23" borderId="94" applyNumberFormat="0" applyFont="0" applyAlignment="0" applyProtection="0"/>
    <xf numFmtId="0" fontId="48" fillId="7" borderId="93" applyNumberFormat="0" applyAlignment="0" applyProtection="0"/>
    <xf numFmtId="0" fontId="101" fillId="0" borderId="96" applyNumberFormat="0" applyFill="0" applyAlignment="0" applyProtection="0"/>
    <xf numFmtId="0" fontId="97" fillId="7" borderId="93" applyNumberFormat="0" applyAlignment="0" applyProtection="0"/>
    <xf numFmtId="0" fontId="52" fillId="20" borderId="95" applyNumberFormat="0" applyAlignment="0" applyProtection="0"/>
    <xf numFmtId="0" fontId="90" fillId="20" borderId="93" applyNumberFormat="0" applyAlignment="0" applyProtection="0"/>
    <xf numFmtId="0" fontId="82" fillId="23" borderId="94" applyNumberFormat="0" applyFont="0" applyAlignment="0" applyProtection="0"/>
    <xf numFmtId="0" fontId="38" fillId="23" borderId="94" applyNumberFormat="0" applyFont="0" applyAlignment="0" applyProtection="0"/>
    <xf numFmtId="0" fontId="54" fillId="0" borderId="96" applyNumberFormat="0" applyFill="0" applyAlignment="0" applyProtection="0"/>
    <xf numFmtId="0" fontId="38" fillId="23" borderId="94" applyNumberFormat="0" applyFont="0" applyAlignment="0" applyProtection="0"/>
    <xf numFmtId="0" fontId="100" fillId="20" borderId="95" applyNumberFormat="0" applyAlignment="0" applyProtection="0"/>
    <xf numFmtId="0" fontId="41" fillId="20" borderId="93" applyNumberFormat="0" applyAlignment="0" applyProtection="0"/>
    <xf numFmtId="0" fontId="38" fillId="23" borderId="94" applyNumberFormat="0" applyFont="0" applyAlignment="0" applyProtection="0"/>
    <xf numFmtId="0" fontId="38" fillId="23" borderId="94" applyNumberFormat="0" applyFont="0" applyAlignment="0" applyProtection="0"/>
    <xf numFmtId="0" fontId="52" fillId="20" borderId="95" applyNumberFormat="0" applyAlignment="0" applyProtection="0"/>
    <xf numFmtId="0" fontId="38" fillId="23" borderId="94" applyNumberFormat="0" applyFont="0" applyAlignment="0" applyProtection="0"/>
    <xf numFmtId="0" fontId="54" fillId="0" borderId="96" applyNumberFormat="0" applyFill="0" applyAlignment="0" applyProtection="0"/>
    <xf numFmtId="0" fontId="101" fillId="0" borderId="96" applyNumberFormat="0" applyFill="0" applyAlignment="0" applyProtection="0"/>
    <xf numFmtId="0" fontId="48" fillId="7" borderId="93" applyNumberFormat="0" applyAlignment="0" applyProtection="0"/>
    <xf numFmtId="0" fontId="54" fillId="0" borderId="96" applyNumberFormat="0" applyFill="0" applyAlignment="0" applyProtection="0"/>
    <xf numFmtId="0" fontId="48" fillId="7" borderId="93" applyNumberFormat="0" applyAlignment="0" applyProtection="0"/>
    <xf numFmtId="0" fontId="38" fillId="23" borderId="94" applyNumberFormat="0" applyFont="0" applyAlignment="0" applyProtection="0"/>
    <xf numFmtId="0" fontId="100" fillId="20" borderId="95" applyNumberFormat="0" applyAlignment="0" applyProtection="0"/>
    <xf numFmtId="0" fontId="90" fillId="20" borderId="93" applyNumberFormat="0" applyAlignment="0" applyProtection="0"/>
    <xf numFmtId="0" fontId="48" fillId="7" borderId="93" applyNumberFormat="0" applyAlignment="0" applyProtection="0"/>
    <xf numFmtId="0" fontId="54" fillId="0" borderId="96" applyNumberFormat="0" applyFill="0" applyAlignment="0" applyProtection="0"/>
    <xf numFmtId="0" fontId="48" fillId="7" borderId="93" applyNumberFormat="0" applyAlignment="0" applyProtection="0"/>
    <xf numFmtId="0" fontId="52" fillId="20" borderId="95" applyNumberFormat="0" applyAlignment="0" applyProtection="0"/>
    <xf numFmtId="0" fontId="41" fillId="20" borderId="93" applyNumberFormat="0" applyAlignment="0" applyProtection="0"/>
    <xf numFmtId="0" fontId="41" fillId="20" borderId="93" applyNumberFormat="0" applyAlignment="0" applyProtection="0"/>
    <xf numFmtId="0" fontId="100" fillId="20" borderId="95" applyNumberFormat="0" applyAlignment="0" applyProtection="0"/>
    <xf numFmtId="0" fontId="41" fillId="20" borderId="93" applyNumberFormat="0" applyAlignment="0" applyProtection="0"/>
    <xf numFmtId="0" fontId="101" fillId="0" borderId="96" applyNumberFormat="0" applyFill="0" applyAlignment="0" applyProtection="0"/>
    <xf numFmtId="0" fontId="48" fillId="7" borderId="93" applyNumberFormat="0" applyAlignment="0" applyProtection="0"/>
    <xf numFmtId="0" fontId="82" fillId="23" borderId="94" applyNumberFormat="0" applyFont="0" applyAlignment="0" applyProtection="0"/>
    <xf numFmtId="0" fontId="54" fillId="0" borderId="96" applyNumberFormat="0" applyFill="0" applyAlignment="0" applyProtection="0"/>
    <xf numFmtId="0" fontId="41" fillId="20" borderId="93" applyNumberFormat="0" applyAlignment="0" applyProtection="0"/>
    <xf numFmtId="0" fontId="82" fillId="23" borderId="94" applyNumberFormat="0" applyFont="0" applyAlignment="0" applyProtection="0"/>
    <xf numFmtId="0" fontId="82" fillId="23" borderId="94" applyNumberFormat="0" applyFont="0" applyAlignment="0" applyProtection="0"/>
    <xf numFmtId="0" fontId="38" fillId="23" borderId="94" applyNumberFormat="0" applyFont="0" applyAlignment="0" applyProtection="0"/>
    <xf numFmtId="0" fontId="41" fillId="20" borderId="93" applyNumberFormat="0" applyAlignment="0" applyProtection="0"/>
    <xf numFmtId="0" fontId="48" fillId="7" borderId="93" applyNumberFormat="0" applyAlignment="0" applyProtection="0"/>
    <xf numFmtId="0" fontId="52" fillId="20" borderId="95" applyNumberFormat="0" applyAlignment="0" applyProtection="0"/>
    <xf numFmtId="0" fontId="41" fillId="20" borderId="93" applyNumberFormat="0" applyAlignment="0" applyProtection="0"/>
    <xf numFmtId="0" fontId="41" fillId="20" borderId="93" applyNumberFormat="0" applyAlignment="0" applyProtection="0"/>
    <xf numFmtId="0" fontId="38" fillId="23" borderId="94" applyNumberFormat="0" applyFont="0" applyAlignment="0" applyProtection="0"/>
    <xf numFmtId="0" fontId="82" fillId="23" borderId="94" applyNumberFormat="0" applyFont="0" applyAlignment="0" applyProtection="0"/>
    <xf numFmtId="0" fontId="48" fillId="7" borderId="93" applyNumberFormat="0" applyAlignment="0" applyProtection="0"/>
    <xf numFmtId="0" fontId="48" fillId="7" borderId="93" applyNumberFormat="0" applyAlignment="0" applyProtection="0"/>
    <xf numFmtId="0" fontId="101" fillId="0" borderId="96" applyNumberFormat="0" applyFill="0" applyAlignment="0" applyProtection="0"/>
    <xf numFmtId="0" fontId="97" fillId="7" borderId="93" applyNumberFormat="0" applyAlignment="0" applyProtection="0"/>
    <xf numFmtId="0" fontId="41" fillId="20" borderId="93" applyNumberFormat="0" applyAlignment="0" applyProtection="0"/>
    <xf numFmtId="0" fontId="52" fillId="20" borderId="95" applyNumberFormat="0" applyAlignment="0" applyProtection="0"/>
    <xf numFmtId="0" fontId="41" fillId="20" borderId="93" applyNumberFormat="0" applyAlignment="0" applyProtection="0"/>
    <xf numFmtId="0" fontId="52" fillId="20" borderId="95" applyNumberFormat="0" applyAlignment="0" applyProtection="0"/>
    <xf numFmtId="0" fontId="100" fillId="20" borderId="95" applyNumberFormat="0" applyAlignment="0" applyProtection="0"/>
    <xf numFmtId="0" fontId="41" fillId="20" borderId="93" applyNumberFormat="0" applyAlignment="0" applyProtection="0"/>
    <xf numFmtId="0" fontId="54" fillId="0" borderId="96" applyNumberFormat="0" applyFill="0" applyAlignment="0" applyProtection="0"/>
    <xf numFmtId="0" fontId="97" fillId="7" borderId="93" applyNumberFormat="0" applyAlignment="0" applyProtection="0"/>
    <xf numFmtId="0" fontId="52" fillId="20" borderId="95" applyNumberFormat="0" applyAlignment="0" applyProtection="0"/>
    <xf numFmtId="0" fontId="41" fillId="20" borderId="93" applyNumberFormat="0" applyAlignment="0" applyProtection="0"/>
    <xf numFmtId="0" fontId="82" fillId="23" borderId="94" applyNumberFormat="0" applyFont="0" applyAlignment="0" applyProtection="0"/>
    <xf numFmtId="0" fontId="54" fillId="0" borderId="96" applyNumberFormat="0" applyFill="0" applyAlignment="0" applyProtection="0"/>
    <xf numFmtId="0" fontId="48" fillId="7" borderId="93" applyNumberFormat="0" applyAlignment="0" applyProtection="0"/>
    <xf numFmtId="0" fontId="38" fillId="23" borderId="94" applyNumberFormat="0" applyFont="0" applyAlignment="0" applyProtection="0"/>
    <xf numFmtId="0" fontId="48" fillId="7" borderId="93" applyNumberFormat="0" applyAlignment="0" applyProtection="0"/>
    <xf numFmtId="0" fontId="54" fillId="0" borderId="96" applyNumberFormat="0" applyFill="0" applyAlignment="0" applyProtection="0"/>
    <xf numFmtId="0" fontId="48" fillId="7" borderId="93" applyNumberFormat="0" applyAlignment="0" applyProtection="0"/>
    <xf numFmtId="0" fontId="140" fillId="0" borderId="0" applyFill="0" applyBorder="0" applyAlignment="0" applyProtection="0"/>
    <xf numFmtId="0" fontId="10" fillId="0" borderId="0"/>
    <xf numFmtId="0" fontId="146" fillId="0" borderId="0"/>
    <xf numFmtId="43" fontId="146" fillId="0" borderId="0" applyFont="0" applyFill="0" applyBorder="0" applyAlignment="0" applyProtection="0"/>
    <xf numFmtId="0" fontId="9" fillId="0" borderId="0"/>
    <xf numFmtId="0" fontId="8" fillId="0" borderId="0"/>
    <xf numFmtId="0" fontId="6" fillId="0" borderId="0"/>
    <xf numFmtId="0" fontId="71" fillId="0" borderId="0"/>
    <xf numFmtId="0" fontId="148" fillId="0" borderId="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43" fontId="148" fillId="0" borderId="0" applyFont="0" applyFill="0" applyBorder="0" applyAlignment="0" applyProtection="0"/>
    <xf numFmtId="44" fontId="148" fillId="0" borderId="0" applyFont="0" applyFill="0" applyBorder="0" applyAlignment="0" applyProtection="0"/>
    <xf numFmtId="0" fontId="3" fillId="0" borderId="0"/>
    <xf numFmtId="0" fontId="3" fillId="36" borderId="69" applyNumberFormat="0" applyFont="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49" fillId="0" borderId="0"/>
    <xf numFmtId="0" fontId="25" fillId="0" borderId="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43" fontId="149" fillId="0" borderId="0" applyFont="0" applyFill="0" applyBorder="0" applyAlignment="0" applyProtection="0"/>
    <xf numFmtId="44" fontId="149" fillId="0" borderId="0" applyFont="0" applyFill="0" applyBorder="0" applyAlignment="0" applyProtection="0"/>
    <xf numFmtId="0" fontId="1" fillId="0" borderId="0"/>
    <xf numFmtId="0" fontId="1" fillId="36" borderId="69" applyNumberFormat="0" applyFont="0" applyAlignment="0" applyProtection="0"/>
  </cellStyleXfs>
  <cellXfs count="1719">
    <xf numFmtId="0" fontId="0" fillId="0" borderId="0" xfId="0"/>
    <xf numFmtId="0" fontId="0" fillId="0" borderId="0" xfId="0" applyAlignment="1"/>
    <xf numFmtId="0" fontId="31" fillId="0" borderId="0" xfId="0" applyFont="1"/>
    <xf numFmtId="0" fontId="26" fillId="24" borderId="13" xfId="1245" applyFont="1" applyFill="1" applyBorder="1" applyAlignment="1">
      <alignment horizontal="center"/>
    </xf>
    <xf numFmtId="0" fontId="32" fillId="0" borderId="0" xfId="0" applyFont="1"/>
    <xf numFmtId="170" fontId="29" fillId="0" borderId="0" xfId="0" applyNumberFormat="1" applyFont="1" applyAlignment="1">
      <alignment vertical="center"/>
    </xf>
    <xf numFmtId="165" fontId="29" fillId="0" borderId="0" xfId="0" applyNumberFormat="1" applyFont="1" applyAlignment="1">
      <alignment vertical="center"/>
    </xf>
    <xf numFmtId="0" fontId="29" fillId="0" borderId="0" xfId="0" applyFont="1" applyBorder="1" applyAlignment="1">
      <alignment vertical="center"/>
    </xf>
    <xf numFmtId="0" fontId="63" fillId="0" borderId="0" xfId="0" quotePrefix="1" applyFont="1" applyBorder="1" applyAlignment="1">
      <alignment horizontal="left" vertical="center"/>
    </xf>
    <xf numFmtId="173" fontId="28" fillId="0" borderId="0" xfId="0" applyNumberFormat="1" applyFont="1" applyBorder="1" applyAlignment="1">
      <alignment vertical="center"/>
    </xf>
    <xf numFmtId="0" fontId="64" fillId="0" borderId="0" xfId="0" applyFont="1" applyBorder="1" applyAlignment="1">
      <alignment vertical="center"/>
    </xf>
    <xf numFmtId="0" fontId="29" fillId="25" borderId="17" xfId="0" applyFont="1" applyFill="1" applyBorder="1" applyAlignment="1">
      <alignment horizontal="center" vertical="center"/>
    </xf>
    <xf numFmtId="0" fontId="29" fillId="25" borderId="21" xfId="0" applyFont="1" applyFill="1" applyBorder="1" applyAlignment="1">
      <alignment horizontal="center" vertical="center"/>
    </xf>
    <xf numFmtId="0" fontId="28" fillId="0" borderId="22" xfId="0" applyFont="1" applyBorder="1" applyAlignment="1">
      <alignment horizontal="center" vertical="center"/>
    </xf>
    <xf numFmtId="0" fontId="29" fillId="0" borderId="10" xfId="0" applyFont="1" applyBorder="1" applyAlignment="1">
      <alignment horizontal="left" vertical="center" indent="1"/>
    </xf>
    <xf numFmtId="0" fontId="29" fillId="0" borderId="22" xfId="0" applyFont="1" applyBorder="1" applyAlignment="1">
      <alignment horizontal="left" vertical="center" indent="1"/>
    </xf>
    <xf numFmtId="170" fontId="29" fillId="0" borderId="0" xfId="0" applyNumberFormat="1" applyFont="1" applyBorder="1" applyAlignment="1">
      <alignment vertical="center"/>
    </xf>
    <xf numFmtId="0" fontId="66" fillId="0" borderId="0" xfId="0" applyFont="1" applyBorder="1" applyAlignment="1">
      <alignment vertical="center"/>
    </xf>
    <xf numFmtId="173" fontId="29" fillId="0" borderId="0" xfId="0" applyNumberFormat="1" applyFont="1" applyBorder="1" applyAlignment="1">
      <alignment vertical="center"/>
    </xf>
    <xf numFmtId="165" fontId="29" fillId="0" borderId="0" xfId="0" applyNumberFormat="1" applyFont="1" applyBorder="1" applyAlignment="1">
      <alignment vertical="center"/>
    </xf>
    <xf numFmtId="0" fontId="29" fillId="0" borderId="0" xfId="0" applyFont="1"/>
    <xf numFmtId="170" fontId="29" fillId="0" borderId="0" xfId="901" applyNumberFormat="1" applyFont="1" applyBorder="1" applyAlignment="1">
      <alignment vertical="center"/>
    </xf>
    <xf numFmtId="0" fontId="29" fillId="25" borderId="32" xfId="0" applyFont="1" applyFill="1" applyBorder="1" applyAlignment="1">
      <alignment horizontal="center" vertical="center"/>
    </xf>
    <xf numFmtId="0" fontId="28" fillId="25" borderId="17" xfId="0" applyFont="1" applyFill="1" applyBorder="1" applyAlignment="1">
      <alignment vertical="center"/>
    </xf>
    <xf numFmtId="0" fontId="29" fillId="25" borderId="18" xfId="0" applyFont="1" applyFill="1" applyBorder="1" applyAlignment="1">
      <alignment horizontal="center" vertical="center"/>
    </xf>
    <xf numFmtId="0" fontId="29" fillId="25" borderId="20" xfId="0" applyFont="1" applyFill="1" applyBorder="1" applyAlignment="1">
      <alignment horizontal="center" vertical="center"/>
    </xf>
    <xf numFmtId="0" fontId="29" fillId="0" borderId="22" xfId="0" applyFont="1" applyBorder="1" applyAlignment="1">
      <alignment vertical="center"/>
    </xf>
    <xf numFmtId="0" fontId="29" fillId="0" borderId="0" xfId="0" applyFont="1" applyBorder="1" applyAlignment="1">
      <alignment horizontal="right" vertical="center"/>
    </xf>
    <xf numFmtId="0" fontId="29" fillId="0" borderId="0" xfId="0" applyFont="1" applyBorder="1" applyAlignment="1">
      <alignment horizontal="center" vertical="center"/>
    </xf>
    <xf numFmtId="49" fontId="29" fillId="0" borderId="0" xfId="0" applyNumberFormat="1" applyFont="1" applyBorder="1" applyAlignment="1">
      <alignment horizontal="right" vertical="center"/>
    </xf>
    <xf numFmtId="165" fontId="29" fillId="0" borderId="0" xfId="1333" applyNumberFormat="1" applyFont="1" applyBorder="1" applyAlignment="1">
      <alignment vertical="center"/>
    </xf>
    <xf numFmtId="165" fontId="64" fillId="0" borderId="0" xfId="1333" applyNumberFormat="1" applyFont="1" applyBorder="1" applyAlignment="1">
      <alignment vertical="center"/>
    </xf>
    <xf numFmtId="0" fontId="62" fillId="0" borderId="17" xfId="0" applyFont="1" applyBorder="1" applyAlignment="1">
      <alignment horizontal="left" vertical="center"/>
    </xf>
    <xf numFmtId="0" fontId="28" fillId="0" borderId="33" xfId="0" applyFont="1" applyBorder="1" applyAlignment="1">
      <alignment horizontal="center" vertical="center"/>
    </xf>
    <xf numFmtId="0" fontId="28" fillId="0" borderId="28"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173" fontId="28" fillId="0" borderId="21" xfId="0" applyNumberFormat="1" applyFont="1" applyBorder="1" applyAlignment="1">
      <alignment vertical="center"/>
    </xf>
    <xf numFmtId="173" fontId="28" fillId="0" borderId="37" xfId="0" applyNumberFormat="1" applyFont="1" applyBorder="1" applyAlignment="1">
      <alignment vertical="center"/>
    </xf>
    <xf numFmtId="0" fontId="29" fillId="0" borderId="0" xfId="0" applyFont="1" applyBorder="1" applyAlignment="1">
      <alignment horizontal="right" vertical="center" indent="1"/>
    </xf>
    <xf numFmtId="1" fontId="29" fillId="0" borderId="0" xfId="0" applyNumberFormat="1" applyFont="1" applyBorder="1" applyAlignment="1">
      <alignment horizontal="left" vertical="center" indent="1"/>
    </xf>
    <xf numFmtId="0" fontId="29" fillId="0" borderId="0" xfId="0" quotePrefix="1" applyFont="1" applyBorder="1" applyAlignment="1">
      <alignment horizontal="center" vertical="center"/>
    </xf>
    <xf numFmtId="0" fontId="67" fillId="0" borderId="0" xfId="0" applyFont="1" applyBorder="1" applyAlignment="1">
      <alignment horizontal="right" vertical="center"/>
    </xf>
    <xf numFmtId="0" fontId="29" fillId="0" borderId="0" xfId="0" applyFont="1" applyBorder="1" applyAlignment="1">
      <alignment horizontal="left" vertical="center"/>
    </xf>
    <xf numFmtId="0" fontId="67" fillId="0" borderId="0" xfId="0" applyFont="1" applyBorder="1" applyAlignment="1">
      <alignment vertical="center"/>
    </xf>
    <xf numFmtId="14" fontId="29" fillId="0" borderId="0" xfId="0" quotePrefix="1" applyNumberFormat="1" applyFont="1" applyBorder="1" applyAlignment="1">
      <alignment horizontal="right" vertical="center"/>
    </xf>
    <xf numFmtId="0" fontId="29" fillId="0" borderId="0" xfId="0" quotePrefix="1" applyFont="1" applyBorder="1" applyAlignment="1">
      <alignment horizontal="right" vertical="center"/>
    </xf>
    <xf numFmtId="0" fontId="0" fillId="0" borderId="0" xfId="0" applyAlignment="1">
      <alignment vertical="center"/>
    </xf>
    <xf numFmtId="0" fontId="27" fillId="0" borderId="0" xfId="1246" applyFont="1" applyAlignment="1"/>
    <xf numFmtId="0" fontId="26" fillId="24" borderId="22" xfId="1246" applyFont="1" applyFill="1" applyBorder="1" applyAlignment="1">
      <alignment horizontal="center"/>
    </xf>
    <xf numFmtId="0" fontId="27" fillId="24" borderId="22" xfId="1246" applyFont="1" applyFill="1" applyBorder="1" applyAlignment="1">
      <alignment horizontal="center"/>
    </xf>
    <xf numFmtId="0" fontId="26" fillId="24" borderId="23" xfId="1246" applyFont="1" applyFill="1" applyBorder="1" applyAlignment="1">
      <alignment horizontal="center"/>
    </xf>
    <xf numFmtId="0" fontId="26" fillId="24" borderId="24" xfId="1246" applyFont="1" applyFill="1" applyBorder="1" applyAlignment="1">
      <alignment horizontal="center"/>
    </xf>
    <xf numFmtId="0" fontId="26" fillId="24" borderId="0" xfId="1246" applyFont="1" applyFill="1" applyBorder="1" applyAlignment="1">
      <alignment horizontal="center"/>
    </xf>
    <xf numFmtId="0" fontId="26" fillId="24" borderId="36" xfId="1246" applyFont="1" applyFill="1" applyBorder="1" applyAlignment="1">
      <alignment horizontal="center"/>
    </xf>
    <xf numFmtId="0" fontId="30" fillId="26" borderId="11" xfId="1246" applyFont="1" applyFill="1" applyBorder="1" applyAlignment="1">
      <alignment horizontal="center"/>
    </xf>
    <xf numFmtId="164" fontId="30" fillId="26" borderId="11" xfId="1246" applyNumberFormat="1" applyFont="1" applyFill="1" applyBorder="1" applyAlignment="1"/>
    <xf numFmtId="164" fontId="30" fillId="26" borderId="14" xfId="1246" applyNumberFormat="1" applyFont="1" applyFill="1" applyBorder="1" applyAlignment="1"/>
    <xf numFmtId="164" fontId="30" fillId="26" borderId="25" xfId="1246" applyNumberFormat="1" applyFont="1" applyFill="1" applyBorder="1" applyAlignment="1"/>
    <xf numFmtId="164" fontId="30" fillId="26" borderId="12" xfId="1246" applyNumberFormat="1" applyFont="1" applyFill="1" applyBorder="1" applyAlignment="1"/>
    <xf numFmtId="164" fontId="30" fillId="26" borderId="16" xfId="1246" applyNumberFormat="1" applyFont="1" applyFill="1" applyBorder="1" applyAlignment="1"/>
    <xf numFmtId="164" fontId="26" fillId="0" borderId="0" xfId="901" applyNumberFormat="1" applyFont="1" applyBorder="1" applyAlignment="1" applyProtection="1">
      <protection locked="0"/>
    </xf>
    <xf numFmtId="0" fontId="30" fillId="26" borderId="22" xfId="1246" applyFont="1" applyFill="1" applyBorder="1" applyAlignment="1" applyProtection="1">
      <alignment horizontal="left" indent="1"/>
    </xf>
    <xf numFmtId="170" fontId="30" fillId="26" borderId="22" xfId="901" applyNumberFormat="1" applyFont="1" applyFill="1" applyBorder="1" applyAlignment="1" applyProtection="1">
      <alignment horizontal="right"/>
      <protection locked="0"/>
    </xf>
    <xf numFmtId="170" fontId="30" fillId="26" borderId="23" xfId="901" applyNumberFormat="1" applyFont="1" applyFill="1" applyBorder="1" applyAlignment="1" applyProtection="1">
      <alignment horizontal="right"/>
      <protection locked="0"/>
    </xf>
    <xf numFmtId="170" fontId="30" fillId="26" borderId="24" xfId="901" applyNumberFormat="1" applyFont="1" applyFill="1" applyBorder="1" applyAlignment="1" applyProtection="1">
      <alignment horizontal="right"/>
      <protection locked="0"/>
    </xf>
    <xf numFmtId="170" fontId="30" fillId="26" borderId="35" xfId="901" applyNumberFormat="1" applyFont="1" applyFill="1" applyBorder="1" applyAlignment="1" applyProtection="1">
      <alignment horizontal="right"/>
      <protection locked="0"/>
    </xf>
    <xf numFmtId="170" fontId="30" fillId="26" borderId="36" xfId="901" applyNumberFormat="1" applyFont="1" applyFill="1" applyBorder="1" applyAlignment="1" applyProtection="1">
      <alignment horizontal="right"/>
      <protection locked="0"/>
    </xf>
    <xf numFmtId="38" fontId="30" fillId="26" borderId="22" xfId="1246" applyNumberFormat="1" applyFont="1" applyFill="1" applyBorder="1" applyAlignment="1"/>
    <xf numFmtId="170" fontId="30" fillId="26" borderId="23" xfId="901" applyNumberFormat="1" applyFont="1" applyFill="1" applyBorder="1" applyAlignment="1">
      <alignment horizontal="right"/>
    </xf>
    <xf numFmtId="170" fontId="30" fillId="26" borderId="24" xfId="901" applyNumberFormat="1" applyFont="1" applyFill="1" applyBorder="1" applyAlignment="1">
      <alignment horizontal="right"/>
    </xf>
    <xf numFmtId="0" fontId="30" fillId="26" borderId="11" xfId="1246" applyFont="1" applyFill="1" applyBorder="1" applyAlignment="1" applyProtection="1">
      <alignment horizontal="left" indent="1"/>
    </xf>
    <xf numFmtId="170" fontId="30" fillId="26" borderId="11" xfId="901" applyNumberFormat="1" applyFont="1" applyFill="1" applyBorder="1" applyAlignment="1" applyProtection="1">
      <alignment horizontal="right"/>
      <protection locked="0"/>
    </xf>
    <xf numFmtId="170" fontId="30" fillId="26" borderId="14" xfId="901" applyNumberFormat="1" applyFont="1" applyFill="1" applyBorder="1" applyAlignment="1" applyProtection="1">
      <alignment horizontal="right"/>
      <protection locked="0"/>
    </xf>
    <xf numFmtId="170" fontId="30" fillId="26" borderId="25" xfId="901" applyNumberFormat="1" applyFont="1" applyFill="1" applyBorder="1" applyAlignment="1" applyProtection="1">
      <alignment horizontal="right"/>
      <protection locked="0"/>
    </xf>
    <xf numFmtId="170" fontId="30" fillId="26" borderId="13" xfId="901" applyNumberFormat="1" applyFont="1" applyFill="1" applyBorder="1" applyAlignment="1" applyProtection="1">
      <alignment horizontal="right"/>
      <protection locked="0"/>
    </xf>
    <xf numFmtId="170" fontId="30" fillId="26" borderId="16" xfId="901" applyNumberFormat="1" applyFont="1" applyFill="1" applyBorder="1" applyAlignment="1" applyProtection="1">
      <alignment horizontal="right"/>
      <protection locked="0"/>
    </xf>
    <xf numFmtId="38" fontId="30" fillId="26" borderId="11" xfId="1246" applyNumberFormat="1" applyFont="1" applyFill="1" applyBorder="1" applyAlignment="1"/>
    <xf numFmtId="170" fontId="30" fillId="26" borderId="14" xfId="901" applyNumberFormat="1" applyFont="1" applyFill="1" applyBorder="1" applyAlignment="1">
      <alignment horizontal="right"/>
    </xf>
    <xf numFmtId="170" fontId="30" fillId="26" borderId="25" xfId="901" applyNumberFormat="1" applyFont="1" applyFill="1" applyBorder="1" applyAlignment="1">
      <alignment horizontal="right"/>
    </xf>
    <xf numFmtId="0" fontId="36" fillId="24" borderId="10" xfId="0" applyFont="1" applyFill="1" applyBorder="1"/>
    <xf numFmtId="0" fontId="36" fillId="24" borderId="22" xfId="0" applyFont="1" applyFill="1" applyBorder="1"/>
    <xf numFmtId="0" fontId="37" fillId="24" borderId="22" xfId="0" applyFont="1" applyFill="1" applyBorder="1" applyAlignment="1">
      <alignment horizontal="center"/>
    </xf>
    <xf numFmtId="0" fontId="36" fillId="24" borderId="23" xfId="0" applyFont="1" applyFill="1" applyBorder="1" applyAlignment="1">
      <alignment horizontal="center"/>
    </xf>
    <xf numFmtId="0" fontId="36" fillId="24" borderId="24" xfId="0" applyFont="1" applyFill="1" applyBorder="1" applyAlignment="1">
      <alignment horizontal="center"/>
    </xf>
    <xf numFmtId="0" fontId="36" fillId="24" borderId="0" xfId="0" applyFont="1" applyFill="1" applyBorder="1" applyAlignment="1">
      <alignment horizontal="center"/>
    </xf>
    <xf numFmtId="0" fontId="36" fillId="24" borderId="36" xfId="0" applyFont="1" applyFill="1" applyBorder="1" applyAlignment="1">
      <alignment horizontal="center"/>
    </xf>
    <xf numFmtId="0" fontId="69" fillId="27" borderId="10" xfId="0" applyFont="1" applyFill="1" applyBorder="1" applyAlignment="1">
      <alignment horizontal="center"/>
    </xf>
    <xf numFmtId="164" fontId="69" fillId="27" borderId="10" xfId="0" applyNumberFormat="1" applyFont="1" applyFill="1" applyBorder="1"/>
    <xf numFmtId="164" fontId="69" fillId="27" borderId="28" xfId="0" applyNumberFormat="1" applyFont="1" applyFill="1" applyBorder="1"/>
    <xf numFmtId="164" fontId="69" fillId="27" borderId="30" xfId="0" applyNumberFormat="1" applyFont="1" applyFill="1" applyBorder="1"/>
    <xf numFmtId="164" fontId="69" fillId="27" borderId="33" xfId="0" applyNumberFormat="1" applyFont="1" applyFill="1" applyBorder="1"/>
    <xf numFmtId="164" fontId="69" fillId="27" borderId="34" xfId="0" applyNumberFormat="1" applyFont="1" applyFill="1" applyBorder="1"/>
    <xf numFmtId="0" fontId="69" fillId="27" borderId="11" xfId="0" applyFont="1" applyFill="1" applyBorder="1" applyAlignment="1">
      <alignment horizontal="center"/>
    </xf>
    <xf numFmtId="164" fontId="69" fillId="27" borderId="11" xfId="0" applyNumberFormat="1" applyFont="1" applyFill="1" applyBorder="1"/>
    <xf numFmtId="164" fontId="69" fillId="27" borderId="14" xfId="0" applyNumberFormat="1" applyFont="1" applyFill="1" applyBorder="1"/>
    <xf numFmtId="164" fontId="69" fillId="27" borderId="25" xfId="0" applyNumberFormat="1" applyFont="1" applyFill="1" applyBorder="1"/>
    <xf numFmtId="164" fontId="69" fillId="27" borderId="13" xfId="0" applyNumberFormat="1" applyFont="1" applyFill="1" applyBorder="1"/>
    <xf numFmtId="164" fontId="69" fillId="27" borderId="16" xfId="0" applyNumberFormat="1" applyFont="1" applyFill="1" applyBorder="1"/>
    <xf numFmtId="0" fontId="69" fillId="27" borderId="10" xfId="0" applyFont="1" applyFill="1" applyBorder="1"/>
    <xf numFmtId="0" fontId="69" fillId="27" borderId="22" xfId="0" applyFont="1" applyFill="1" applyBorder="1"/>
    <xf numFmtId="164" fontId="69" fillId="27" borderId="22" xfId="0" applyNumberFormat="1" applyFont="1" applyFill="1" applyBorder="1"/>
    <xf numFmtId="164" fontId="69" fillId="27" borderId="23" xfId="0" applyNumberFormat="1" applyFont="1" applyFill="1" applyBorder="1"/>
    <xf numFmtId="164" fontId="69" fillId="27" borderId="24" xfId="0" applyNumberFormat="1" applyFont="1" applyFill="1" applyBorder="1"/>
    <xf numFmtId="164" fontId="69" fillId="27" borderId="36" xfId="0" applyNumberFormat="1" applyFont="1" applyFill="1" applyBorder="1"/>
    <xf numFmtId="0" fontId="69" fillId="27" borderId="11" xfId="0" applyFont="1" applyFill="1" applyBorder="1"/>
    <xf numFmtId="0" fontId="36" fillId="0" borderId="0" xfId="0" applyFont="1"/>
    <xf numFmtId="164" fontId="34" fillId="27" borderId="24" xfId="0" applyNumberFormat="1" applyFont="1" applyFill="1" applyBorder="1"/>
    <xf numFmtId="164" fontId="34" fillId="27" borderId="22" xfId="0" applyNumberFormat="1" applyFont="1" applyFill="1" applyBorder="1"/>
    <xf numFmtId="0" fontId="26" fillId="0" borderId="0" xfId="1242" applyFont="1" applyFill="1" applyAlignment="1">
      <alignment vertical="center"/>
    </xf>
    <xf numFmtId="3" fontId="26" fillId="0" borderId="0" xfId="1242" applyNumberFormat="1" applyFont="1" applyFill="1" applyAlignment="1">
      <alignment vertical="center"/>
    </xf>
    <xf numFmtId="0" fontId="36" fillId="24" borderId="11" xfId="0" applyFont="1" applyFill="1" applyBorder="1"/>
    <xf numFmtId="0" fontId="72" fillId="0" borderId="0" xfId="1255" applyAlignment="1">
      <alignment vertical="center"/>
    </xf>
    <xf numFmtId="0" fontId="35" fillId="0" borderId="0" xfId="1255" applyFont="1" applyAlignment="1">
      <alignment horizontal="center" vertical="center"/>
    </xf>
    <xf numFmtId="0" fontId="80" fillId="0" borderId="0" xfId="1255" applyFont="1" applyAlignment="1">
      <alignment horizontal="center" vertical="center"/>
    </xf>
    <xf numFmtId="0" fontId="28" fillId="0" borderId="0" xfId="1255" applyFont="1" applyAlignment="1">
      <alignment vertical="center"/>
    </xf>
    <xf numFmtId="0" fontId="81" fillId="0" borderId="0" xfId="0" applyFont="1" applyAlignment="1">
      <alignment vertical="center" wrapText="1"/>
    </xf>
    <xf numFmtId="0" fontId="30" fillId="27" borderId="11" xfId="1238" applyFont="1" applyFill="1" applyBorder="1" applyAlignment="1">
      <alignment horizontal="center"/>
    </xf>
    <xf numFmtId="179" fontId="30" fillId="27" borderId="11" xfId="1238" applyNumberFormat="1" applyFont="1" applyFill="1" applyBorder="1" applyAlignment="1">
      <alignment horizontal="right" vertical="center"/>
    </xf>
    <xf numFmtId="0" fontId="30" fillId="27" borderId="22" xfId="1238" applyFont="1" applyFill="1" applyBorder="1" applyAlignment="1">
      <alignment horizontal="center"/>
    </xf>
    <xf numFmtId="179" fontId="30" fillId="27" borderId="22" xfId="1238" applyNumberFormat="1" applyFont="1" applyFill="1" applyBorder="1" applyAlignment="1">
      <alignment horizontal="right" vertical="center"/>
    </xf>
    <xf numFmtId="0" fontId="0" fillId="28" borderId="0" xfId="0" applyFill="1"/>
    <xf numFmtId="0" fontId="28" fillId="28" borderId="0" xfId="0" applyFont="1" applyFill="1"/>
    <xf numFmtId="0" fontId="0" fillId="28" borderId="0" xfId="0" applyFill="1" applyAlignment="1"/>
    <xf numFmtId="0" fontId="30" fillId="27" borderId="32" xfId="1238" applyFont="1" applyFill="1" applyBorder="1" applyAlignment="1">
      <alignment horizontal="center"/>
    </xf>
    <xf numFmtId="0" fontId="28" fillId="0" borderId="0" xfId="0" applyFont="1" applyAlignment="1">
      <alignment horizontal="right"/>
    </xf>
    <xf numFmtId="0" fontId="26" fillId="61" borderId="0" xfId="1254" applyFont="1" applyFill="1" applyAlignment="1">
      <alignment horizontal="left" vertical="center"/>
    </xf>
    <xf numFmtId="0" fontId="26" fillId="61" borderId="0" xfId="1245" applyFont="1" applyFill="1" applyAlignment="1">
      <alignment horizontal="center"/>
    </xf>
    <xf numFmtId="164" fontId="26" fillId="61" borderId="39" xfId="1245" applyNumberFormat="1" applyFont="1" applyFill="1" applyBorder="1" applyAlignment="1">
      <alignment horizontal="right"/>
    </xf>
    <xf numFmtId="0" fontId="28" fillId="61" borderId="12" xfId="1203" applyFont="1" applyFill="1" applyBorder="1" applyAlignment="1">
      <alignment horizontal="center" vertical="center"/>
    </xf>
    <xf numFmtId="0" fontId="0" fillId="61" borderId="24" xfId="0" applyFill="1" applyBorder="1" applyAlignment="1"/>
    <xf numFmtId="164" fontId="26" fillId="61" borderId="0" xfId="1245" applyNumberFormat="1" applyFont="1" applyFill="1" applyBorder="1" applyAlignment="1">
      <alignment horizontal="right"/>
    </xf>
    <xf numFmtId="164" fontId="26" fillId="61" borderId="35" xfId="1245" applyNumberFormat="1" applyFont="1" applyFill="1" applyBorder="1" applyAlignment="1">
      <alignment horizontal="right"/>
    </xf>
    <xf numFmtId="0" fontId="28" fillId="25" borderId="11" xfId="1203" applyFont="1" applyFill="1" applyBorder="1" applyAlignment="1">
      <alignment vertical="center"/>
    </xf>
    <xf numFmtId="0" fontId="26" fillId="61" borderId="0" xfId="1245" applyFont="1" applyFill="1" applyAlignment="1"/>
    <xf numFmtId="0" fontId="26" fillId="61" borderId="22" xfId="1245" applyFont="1" applyFill="1" applyBorder="1" applyAlignment="1">
      <alignment horizontal="center"/>
    </xf>
    <xf numFmtId="171" fontId="26" fillId="61" borderId="36" xfId="1245" applyNumberFormat="1" applyFont="1" applyFill="1" applyBorder="1" applyAlignment="1">
      <alignment horizontal="right"/>
    </xf>
    <xf numFmtId="0" fontId="0" fillId="61" borderId="0" xfId="0" applyFill="1" applyAlignment="1"/>
    <xf numFmtId="164" fontId="27" fillId="61" borderId="35" xfId="1245" applyNumberFormat="1" applyFont="1" applyFill="1" applyBorder="1" applyAlignment="1">
      <alignment horizontal="right"/>
    </xf>
    <xf numFmtId="0" fontId="27" fillId="61" borderId="22" xfId="1245" applyFont="1" applyFill="1" applyBorder="1" applyAlignment="1">
      <alignment horizontal="center"/>
    </xf>
    <xf numFmtId="168" fontId="26" fillId="61" borderId="13" xfId="1245" applyNumberFormat="1" applyFont="1" applyFill="1" applyBorder="1" applyAlignment="1">
      <alignment horizontal="right"/>
    </xf>
    <xf numFmtId="166" fontId="27" fillId="61" borderId="13" xfId="1245" applyNumberFormat="1" applyFont="1" applyFill="1" applyBorder="1" applyAlignment="1">
      <alignment horizontal="right"/>
    </xf>
    <xf numFmtId="0" fontId="28" fillId="0" borderId="26" xfId="0" applyFont="1" applyBorder="1" applyAlignment="1">
      <alignment horizontal="center" vertical="center"/>
    </xf>
    <xf numFmtId="0" fontId="0" fillId="61" borderId="0" xfId="0" applyFill="1" applyBorder="1" applyAlignment="1"/>
    <xf numFmtId="3" fontId="0" fillId="61" borderId="0" xfId="0" applyNumberFormat="1" applyFill="1" applyBorder="1" applyAlignment="1"/>
    <xf numFmtId="0" fontId="28" fillId="61" borderId="22" xfId="1203" applyFont="1" applyFill="1" applyBorder="1" applyAlignment="1">
      <alignment horizontal="center" vertical="center"/>
    </xf>
    <xf numFmtId="0" fontId="111" fillId="0" borderId="0" xfId="1027"/>
    <xf numFmtId="0" fontId="32" fillId="0" borderId="0" xfId="1251" applyFont="1" applyFill="1" applyAlignment="1"/>
    <xf numFmtId="0" fontId="85" fillId="0" borderId="0" xfId="1246" applyFont="1" applyAlignment="1">
      <alignment vertical="center"/>
    </xf>
    <xf numFmtId="0" fontId="26" fillId="24" borderId="31" xfId="1244" applyFont="1" applyFill="1" applyBorder="1" applyAlignment="1">
      <alignment horizontal="center"/>
    </xf>
    <xf numFmtId="0" fontId="26" fillId="24" borderId="26" xfId="1244" applyFont="1" applyFill="1" applyBorder="1" applyAlignment="1">
      <alignment horizontal="center"/>
    </xf>
    <xf numFmtId="0" fontId="26" fillId="24" borderId="27" xfId="1244" applyFont="1" applyFill="1" applyBorder="1" applyAlignment="1">
      <alignment horizontal="center"/>
    </xf>
    <xf numFmtId="0" fontId="111" fillId="0" borderId="0" xfId="1027"/>
    <xf numFmtId="0" fontId="25" fillId="0" borderId="0" xfId="1084"/>
    <xf numFmtId="173" fontId="29" fillId="0" borderId="0" xfId="1084" applyNumberFormat="1" applyFont="1" applyAlignment="1">
      <alignment vertical="center"/>
    </xf>
    <xf numFmtId="174" fontId="29" fillId="0" borderId="0" xfId="1084" applyNumberFormat="1" applyFont="1" applyBorder="1" applyAlignment="1">
      <alignment vertical="center"/>
    </xf>
    <xf numFmtId="0" fontId="58" fillId="26" borderId="50" xfId="1084" applyFont="1" applyFill="1" applyBorder="1" applyAlignment="1">
      <alignment horizontal="center" vertical="center"/>
    </xf>
    <xf numFmtId="0" fontId="58" fillId="26" borderId="51" xfId="1084" applyFont="1" applyFill="1" applyBorder="1" applyAlignment="1">
      <alignment horizontal="left" vertical="center" indent="1"/>
    </xf>
    <xf numFmtId="164" fontId="58" fillId="26" borderId="52" xfId="1084" applyNumberFormat="1" applyFont="1" applyFill="1" applyBorder="1" applyAlignment="1">
      <alignment vertical="center"/>
    </xf>
    <xf numFmtId="164" fontId="58" fillId="26" borderId="51" xfId="1084" applyNumberFormat="1" applyFont="1" applyFill="1" applyBorder="1" applyAlignment="1">
      <alignment vertical="center"/>
    </xf>
    <xf numFmtId="174" fontId="58" fillId="26" borderId="52" xfId="1084" applyNumberFormat="1" applyFont="1" applyFill="1" applyBorder="1" applyAlignment="1">
      <alignment vertical="center"/>
    </xf>
    <xf numFmtId="174" fontId="58" fillId="26" borderId="51" xfId="1084" applyNumberFormat="1" applyFont="1" applyFill="1" applyBorder="1" applyAlignment="1">
      <alignment vertical="center"/>
    </xf>
    <xf numFmtId="174" fontId="58" fillId="26" borderId="53" xfId="1084" applyNumberFormat="1" applyFont="1" applyFill="1" applyBorder="1" applyAlignment="1">
      <alignment vertical="center"/>
    </xf>
    <xf numFmtId="173" fontId="28" fillId="0" borderId="32" xfId="1084" applyNumberFormat="1" applyFont="1" applyFill="1" applyBorder="1"/>
    <xf numFmtId="0" fontId="35" fillId="0" borderId="0" xfId="1084" applyFont="1"/>
    <xf numFmtId="3" fontId="25" fillId="0" borderId="0" xfId="1084" applyNumberFormat="1"/>
    <xf numFmtId="0" fontId="32" fillId="0" borderId="0" xfId="1084" applyFont="1" applyAlignment="1">
      <alignment vertical="center"/>
    </xf>
    <xf numFmtId="0" fontId="68" fillId="24" borderId="11" xfId="1084" applyFont="1" applyFill="1" applyBorder="1" applyAlignment="1">
      <alignment vertical="center"/>
    </xf>
    <xf numFmtId="0" fontId="30" fillId="26" borderId="11" xfId="1084" applyFont="1" applyFill="1" applyBorder="1" applyAlignment="1">
      <alignment horizontal="center" vertical="center"/>
    </xf>
    <xf numFmtId="164" fontId="30" fillId="26" borderId="11" xfId="1084" applyNumberFormat="1" applyFont="1" applyFill="1" applyBorder="1" applyAlignment="1">
      <alignment horizontal="right" vertical="center"/>
    </xf>
    <xf numFmtId="164" fontId="30" fillId="26" borderId="14" xfId="1084" applyNumberFormat="1" applyFont="1" applyFill="1" applyBorder="1" applyAlignment="1">
      <alignment horizontal="right" vertical="center"/>
    </xf>
    <xf numFmtId="164" fontId="30" fillId="26" borderId="13" xfId="1084" applyNumberFormat="1" applyFont="1" applyFill="1" applyBorder="1" applyAlignment="1">
      <alignment horizontal="right" vertical="center"/>
    </xf>
    <xf numFmtId="164" fontId="30" fillId="26" borderId="11" xfId="1084" applyNumberFormat="1" applyFont="1" applyFill="1" applyBorder="1" applyAlignment="1">
      <alignment vertical="center"/>
    </xf>
    <xf numFmtId="164" fontId="30" fillId="26" borderId="35" xfId="1084" applyNumberFormat="1" applyFont="1" applyFill="1" applyBorder="1" applyAlignment="1">
      <alignment horizontal="right" vertical="center"/>
    </xf>
    <xf numFmtId="164" fontId="30" fillId="26" borderId="23" xfId="1084" applyNumberFormat="1" applyFont="1" applyFill="1" applyBorder="1" applyAlignment="1">
      <alignment horizontal="right" vertical="center"/>
    </xf>
    <xf numFmtId="0" fontId="101" fillId="0" borderId="0" xfId="1084" applyFont="1"/>
    <xf numFmtId="164" fontId="30" fillId="26" borderId="26" xfId="1084" applyNumberFormat="1" applyFont="1" applyFill="1" applyBorder="1" applyAlignment="1">
      <alignment vertical="center"/>
    </xf>
    <xf numFmtId="164" fontId="27" fillId="0" borderId="0" xfId="901" applyNumberFormat="1" applyFont="1" applyBorder="1" applyAlignment="1" applyProtection="1">
      <protection locked="0"/>
    </xf>
    <xf numFmtId="164" fontId="36" fillId="0" borderId="0" xfId="901" applyNumberFormat="1" applyFont="1" applyBorder="1" applyAlignment="1" applyProtection="1">
      <alignment horizontal="right"/>
    </xf>
    <xf numFmtId="0" fontId="0" fillId="0" borderId="0" xfId="0" applyFill="1"/>
    <xf numFmtId="0" fontId="25" fillId="0" borderId="0" xfId="1084" applyFill="1" applyAlignment="1"/>
    <xf numFmtId="170" fontId="30" fillId="26" borderId="13" xfId="901" applyNumberFormat="1" applyFont="1" applyFill="1" applyBorder="1" applyAlignment="1" applyProtection="1">
      <alignment horizontal="right"/>
    </xf>
    <xf numFmtId="164" fontId="37" fillId="0" borderId="0" xfId="901" applyNumberFormat="1" applyFont="1" applyBorder="1" applyAlignment="1" applyProtection="1">
      <alignment horizontal="right"/>
    </xf>
    <xf numFmtId="0" fontId="30" fillId="26" borderId="22" xfId="1246" applyFont="1" applyFill="1" applyBorder="1" applyAlignment="1">
      <alignment horizontal="left" indent="1"/>
    </xf>
    <xf numFmtId="170" fontId="30" fillId="26" borderId="16" xfId="901" applyNumberFormat="1" applyFont="1" applyFill="1" applyBorder="1" applyAlignment="1" applyProtection="1">
      <alignment horizontal="right"/>
    </xf>
    <xf numFmtId="164" fontId="26" fillId="0" borderId="0" xfId="901" applyNumberFormat="1" applyFont="1" applyBorder="1" applyAlignment="1" applyProtection="1">
      <alignment horizontal="right"/>
      <protection locked="0"/>
    </xf>
    <xf numFmtId="0" fontId="26" fillId="0" borderId="0" xfId="0" applyFont="1" applyFill="1" applyAlignment="1"/>
    <xf numFmtId="38" fontId="60" fillId="0" borderId="0" xfId="1084" applyNumberFormat="1" applyFont="1" applyFill="1" applyAlignment="1"/>
    <xf numFmtId="170" fontId="30" fillId="26" borderId="35" xfId="901" applyNumberFormat="1" applyFont="1" applyFill="1" applyBorder="1" applyAlignment="1" applyProtection="1">
      <alignment horizontal="right"/>
    </xf>
    <xf numFmtId="170" fontId="30" fillId="26" borderId="36" xfId="901" applyNumberFormat="1" applyFont="1" applyFill="1" applyBorder="1" applyAlignment="1" applyProtection="1">
      <alignment horizontal="right"/>
    </xf>
    <xf numFmtId="0" fontId="111" fillId="0" borderId="0" xfId="1028" applyFill="1"/>
    <xf numFmtId="0" fontId="25" fillId="0" borderId="0" xfId="1084" applyNumberFormat="1" applyFill="1" applyAlignment="1" applyProtection="1">
      <protection locked="0"/>
    </xf>
    <xf numFmtId="0" fontId="111" fillId="0" borderId="0" xfId="1028"/>
    <xf numFmtId="0" fontId="36" fillId="0" borderId="0" xfId="0" applyFont="1" applyBorder="1" applyAlignment="1" applyProtection="1">
      <alignment horizontal="left" indent="1"/>
    </xf>
    <xf numFmtId="0" fontId="33" fillId="24" borderId="11" xfId="0" applyFont="1" applyFill="1" applyBorder="1" applyAlignment="1">
      <alignment horizontal="center"/>
    </xf>
    <xf numFmtId="0" fontId="32" fillId="24" borderId="16" xfId="0" applyFont="1" applyFill="1" applyBorder="1" applyAlignment="1">
      <alignment horizontal="center"/>
    </xf>
    <xf numFmtId="0" fontId="32" fillId="24" borderId="25" xfId="0" applyFont="1" applyFill="1" applyBorder="1" applyAlignment="1">
      <alignment horizontal="center"/>
    </xf>
    <xf numFmtId="0" fontId="0" fillId="0" borderId="0" xfId="0" applyBorder="1"/>
    <xf numFmtId="0" fontId="32" fillId="24" borderId="15" xfId="0" applyFont="1" applyFill="1" applyBorder="1" applyAlignment="1">
      <alignment horizontal="center"/>
    </xf>
    <xf numFmtId="0" fontId="32" fillId="24" borderId="14" xfId="0" applyFont="1" applyFill="1" applyBorder="1" applyAlignment="1">
      <alignment horizontal="center"/>
    </xf>
    <xf numFmtId="0" fontId="111" fillId="0" borderId="0" xfId="1074"/>
    <xf numFmtId="0" fontId="111" fillId="0" borderId="0" xfId="1074" applyBorder="1"/>
    <xf numFmtId="0" fontId="111" fillId="0" borderId="0" xfId="1074" applyFont="1"/>
    <xf numFmtId="0" fontId="111" fillId="0" borderId="0" xfId="1074" applyFont="1" applyBorder="1"/>
    <xf numFmtId="164" fontId="34" fillId="27" borderId="11" xfId="0" applyNumberFormat="1" applyFont="1" applyFill="1" applyBorder="1"/>
    <xf numFmtId="164" fontId="34" fillId="27" borderId="25" xfId="0" applyNumberFormat="1" applyFont="1" applyFill="1" applyBorder="1"/>
    <xf numFmtId="164" fontId="34" fillId="27" borderId="23" xfId="0" applyNumberFormat="1" applyFont="1" applyFill="1" applyBorder="1"/>
    <xf numFmtId="164" fontId="34" fillId="27" borderId="14" xfId="0" applyNumberFormat="1" applyFont="1" applyFill="1" applyBorder="1"/>
    <xf numFmtId="164" fontId="34" fillId="27" borderId="35" xfId="0" applyNumberFormat="1" applyFont="1" applyFill="1" applyBorder="1"/>
    <xf numFmtId="164" fontId="34" fillId="27" borderId="13" xfId="0" applyNumberFormat="1" applyFont="1" applyFill="1" applyBorder="1"/>
    <xf numFmtId="164" fontId="69" fillId="27" borderId="35" xfId="0" applyNumberFormat="1" applyFont="1" applyFill="1" applyBorder="1"/>
    <xf numFmtId="0" fontId="35" fillId="0" borderId="0" xfId="1084" applyFont="1" applyFill="1" applyBorder="1"/>
    <xf numFmtId="0" fontId="25" fillId="0" borderId="0" xfId="1084" applyBorder="1"/>
    <xf numFmtId="0" fontId="77" fillId="0" borderId="0" xfId="1248" applyFont="1" applyAlignment="1">
      <alignment horizontal="left" vertical="center"/>
    </xf>
    <xf numFmtId="0" fontId="28" fillId="0" borderId="0" xfId="1248" applyFont="1" applyAlignment="1">
      <alignment horizontal="left" vertical="center"/>
    </xf>
    <xf numFmtId="164" fontId="30" fillId="26" borderId="24" xfId="1248" applyNumberFormat="1" applyFont="1" applyFill="1" applyBorder="1" applyAlignment="1">
      <alignment horizontal="right" vertical="center"/>
    </xf>
    <xf numFmtId="0" fontId="32" fillId="0" borderId="0" xfId="1248" applyAlignment="1"/>
    <xf numFmtId="0" fontId="32" fillId="0" borderId="0" xfId="1248" applyBorder="1" applyAlignment="1"/>
    <xf numFmtId="0" fontId="32" fillId="0" borderId="0" xfId="1248" applyFill="1" applyBorder="1" applyAlignment="1"/>
    <xf numFmtId="0" fontId="29" fillId="0" borderId="0" xfId="1252" applyAlignment="1"/>
    <xf numFmtId="0" fontId="83" fillId="0" borderId="0" xfId="1172" applyNumberFormat="1" applyFill="1" applyBorder="1" applyAlignment="1" applyProtection="1"/>
    <xf numFmtId="0" fontId="56" fillId="0" borderId="0" xfId="1172" applyNumberFormat="1" applyFont="1" applyFill="1" applyBorder="1" applyAlignment="1" applyProtection="1">
      <alignment vertical="center"/>
    </xf>
    <xf numFmtId="0" fontId="30" fillId="26" borderId="10" xfId="1256" quotePrefix="1" applyFont="1" applyFill="1" applyBorder="1" applyAlignment="1">
      <alignment horizontal="center" vertical="center"/>
    </xf>
    <xf numFmtId="0" fontId="30" fillId="26" borderId="11" xfId="1256" applyFont="1" applyFill="1" applyBorder="1" applyAlignment="1">
      <alignment horizontal="center" vertical="center"/>
    </xf>
    <xf numFmtId="164" fontId="30" fillId="26" borderId="31" xfId="1256" applyNumberFormat="1" applyFont="1" applyFill="1" applyBorder="1" applyAlignment="1">
      <alignment horizontal="right" vertical="center"/>
    </xf>
    <xf numFmtId="164" fontId="30" fillId="26" borderId="40" xfId="1256" applyNumberFormat="1" applyFont="1" applyFill="1" applyBorder="1" applyAlignment="1">
      <alignment horizontal="right" vertical="center"/>
    </xf>
    <xf numFmtId="164" fontId="30" fillId="26" borderId="29" xfId="1256" applyNumberFormat="1" applyFont="1" applyFill="1" applyBorder="1" applyAlignment="1">
      <alignment horizontal="right" vertical="center"/>
    </xf>
    <xf numFmtId="164" fontId="30" fillId="26" borderId="27" xfId="1256" applyNumberFormat="1" applyFont="1" applyFill="1" applyBorder="1" applyAlignment="1">
      <alignment horizontal="right" vertical="center"/>
    </xf>
    <xf numFmtId="164" fontId="30" fillId="26" borderId="15" xfId="1256" applyNumberFormat="1" applyFont="1" applyFill="1" applyBorder="1" applyAlignment="1">
      <alignment horizontal="right" vertical="center"/>
    </xf>
    <xf numFmtId="164" fontId="30" fillId="26" borderId="12" xfId="1256" applyNumberFormat="1" applyFont="1" applyFill="1" applyBorder="1" applyAlignment="1">
      <alignment horizontal="right" vertical="center"/>
    </xf>
    <xf numFmtId="164" fontId="30" fillId="26" borderId="14" xfId="1256" applyNumberFormat="1" applyFont="1" applyFill="1" applyBorder="1" applyAlignment="1">
      <alignment horizontal="right" vertical="center"/>
    </xf>
    <xf numFmtId="164" fontId="30" fillId="26" borderId="10" xfId="1239" applyNumberFormat="1" applyFont="1" applyFill="1" applyBorder="1" applyAlignment="1">
      <alignment horizontal="right" vertical="center"/>
    </xf>
    <xf numFmtId="164" fontId="30" fillId="26" borderId="11" xfId="1239" applyNumberFormat="1" applyFont="1" applyFill="1" applyBorder="1" applyAlignment="1">
      <alignment horizontal="right" vertical="center"/>
    </xf>
    <xf numFmtId="164" fontId="30" fillId="26" borderId="34" xfId="1239" applyNumberFormat="1" applyFont="1" applyFill="1" applyBorder="1" applyAlignment="1">
      <alignment horizontal="right" vertical="center"/>
    </xf>
    <xf numFmtId="164" fontId="30" fillId="26" borderId="16" xfId="1239" applyNumberFormat="1" applyFont="1" applyFill="1" applyBorder="1" applyAlignment="1">
      <alignment horizontal="right" vertical="center"/>
    </xf>
    <xf numFmtId="164" fontId="30" fillId="26" borderId="13" xfId="1239" applyNumberFormat="1" applyFont="1" applyFill="1" applyBorder="1" applyAlignment="1">
      <alignment horizontal="right" vertical="center"/>
    </xf>
    <xf numFmtId="164" fontId="30" fillId="26" borderId="33" xfId="1256" applyNumberFormat="1" applyFont="1" applyFill="1" applyBorder="1" applyAlignment="1">
      <alignment horizontal="right" vertical="center"/>
    </xf>
    <xf numFmtId="164" fontId="30" fillId="26" borderId="13" xfId="1256" applyNumberFormat="1" applyFont="1" applyFill="1" applyBorder="1" applyAlignment="1">
      <alignment horizontal="right" vertical="center"/>
    </xf>
    <xf numFmtId="164" fontId="30" fillId="26" borderId="35" xfId="1239" applyNumberFormat="1" applyFont="1" applyFill="1" applyBorder="1" applyAlignment="1">
      <alignment horizontal="right" vertical="center"/>
    </xf>
    <xf numFmtId="164" fontId="30" fillId="26" borderId="35" xfId="1256" applyNumberFormat="1" applyFont="1" applyFill="1" applyBorder="1" applyAlignment="1">
      <alignment horizontal="right" vertical="center"/>
    </xf>
    <xf numFmtId="164" fontId="30" fillId="26" borderId="23" xfId="1256" applyNumberFormat="1" applyFont="1" applyFill="1" applyBorder="1" applyAlignment="1">
      <alignment horizontal="right" vertical="center"/>
    </xf>
    <xf numFmtId="0" fontId="28" fillId="24" borderId="10" xfId="1242" applyFont="1" applyFill="1" applyBorder="1" applyAlignment="1">
      <alignment horizontal="left" vertical="center"/>
    </xf>
    <xf numFmtId="0" fontId="29" fillId="24" borderId="22" xfId="1242" applyFont="1" applyFill="1" applyBorder="1" applyAlignment="1">
      <alignment horizontal="left" vertical="center"/>
    </xf>
    <xf numFmtId="0" fontId="62" fillId="24" borderId="11" xfId="1172" applyNumberFormat="1" applyFont="1" applyFill="1" applyBorder="1" applyAlignment="1" applyProtection="1">
      <alignment horizontal="center" vertical="center"/>
    </xf>
    <xf numFmtId="0" fontId="62" fillId="24" borderId="36" xfId="1172" applyNumberFormat="1" applyFont="1" applyFill="1" applyBorder="1" applyAlignment="1" applyProtection="1">
      <alignment horizontal="center" vertical="center"/>
    </xf>
    <xf numFmtId="1" fontId="27" fillId="24" borderId="35" xfId="1238" applyNumberFormat="1" applyFont="1" applyFill="1" applyBorder="1" applyAlignment="1">
      <alignment horizontal="center" vertical="center"/>
    </xf>
    <xf numFmtId="2" fontId="27" fillId="24" borderId="27" xfId="1238" applyNumberFormat="1" applyFont="1" applyFill="1" applyBorder="1" applyAlignment="1">
      <alignment horizontal="center" vertical="center"/>
    </xf>
    <xf numFmtId="2" fontId="27" fillId="0" borderId="0" xfId="1238" applyNumberFormat="1" applyFont="1" applyFill="1" applyBorder="1" applyAlignment="1">
      <alignment horizontal="left" vertical="center"/>
    </xf>
    <xf numFmtId="1" fontId="27" fillId="24" borderId="23" xfId="1238" applyNumberFormat="1" applyFont="1" applyFill="1" applyBorder="1" applyAlignment="1">
      <alignment horizontal="center" vertical="center"/>
    </xf>
    <xf numFmtId="2" fontId="27" fillId="0" borderId="0" xfId="1238" applyNumberFormat="1" applyFont="1" applyFill="1" applyBorder="1" applyAlignment="1">
      <alignment horizontal="right"/>
    </xf>
    <xf numFmtId="2" fontId="26" fillId="0" borderId="0" xfId="1238" applyNumberFormat="1" applyFont="1" applyAlignment="1"/>
    <xf numFmtId="2" fontId="30" fillId="27" borderId="31" xfId="1238" applyNumberFormat="1" applyFont="1" applyFill="1" applyBorder="1" applyAlignment="1">
      <alignment horizontal="center"/>
    </xf>
    <xf numFmtId="1" fontId="27" fillId="24" borderId="27" xfId="1238" applyNumberFormat="1" applyFont="1" applyFill="1" applyBorder="1" applyAlignment="1">
      <alignment horizontal="center" vertical="center"/>
    </xf>
    <xf numFmtId="2" fontId="27" fillId="24" borderId="26" xfId="1238" applyNumberFormat="1" applyFont="1" applyFill="1" applyBorder="1" applyAlignment="1">
      <alignment horizontal="center" vertical="center"/>
    </xf>
    <xf numFmtId="2" fontId="25" fillId="0" borderId="0" xfId="1072" applyNumberFormat="1"/>
    <xf numFmtId="0" fontId="126" fillId="0" borderId="0" xfId="1072" applyNumberFormat="1" applyFont="1"/>
    <xf numFmtId="0" fontId="25" fillId="0" borderId="0" xfId="1072"/>
    <xf numFmtId="2" fontId="26" fillId="0" borderId="0" xfId="1238" applyNumberFormat="1" applyFont="1" applyFill="1" applyBorder="1" applyAlignment="1"/>
    <xf numFmtId="2" fontId="25" fillId="0" borderId="0" xfId="1072" applyNumberFormat="1" applyFill="1" applyBorder="1"/>
    <xf numFmtId="2" fontId="30" fillId="27" borderId="27" xfId="1238" applyNumberFormat="1" applyFont="1" applyFill="1" applyBorder="1" applyAlignment="1">
      <alignment horizontal="center"/>
    </xf>
    <xf numFmtId="1" fontId="27" fillId="24" borderId="36" xfId="1238" applyNumberFormat="1" applyFont="1" applyFill="1" applyBorder="1" applyAlignment="1">
      <alignment horizontal="center" vertical="center"/>
    </xf>
    <xf numFmtId="2" fontId="25" fillId="0" borderId="0" xfId="1072" applyNumberFormat="1" applyAlignment="1"/>
    <xf numFmtId="1" fontId="36" fillId="61" borderId="24" xfId="1249" applyNumberFormat="1" applyFont="1" applyFill="1" applyBorder="1" applyAlignment="1">
      <alignment horizontal="center"/>
    </xf>
    <xf numFmtId="0" fontId="28" fillId="24" borderId="54" xfId="1255" applyFont="1" applyFill="1" applyBorder="1" applyAlignment="1">
      <alignment horizontal="center" vertical="center"/>
    </xf>
    <xf numFmtId="0" fontId="28" fillId="24" borderId="55" xfId="1255" applyFont="1" applyFill="1" applyBorder="1" applyAlignment="1">
      <alignment horizontal="center" vertical="center"/>
    </xf>
    <xf numFmtId="0" fontId="28" fillId="24" borderId="56" xfId="1255" applyFont="1" applyFill="1" applyBorder="1" applyAlignment="1">
      <alignment horizontal="center" vertical="center"/>
    </xf>
    <xf numFmtId="0" fontId="66" fillId="63" borderId="0" xfId="1255" applyFont="1" applyFill="1" applyAlignment="1">
      <alignment vertical="center"/>
    </xf>
    <xf numFmtId="0" fontId="28" fillId="63" borderId="57" xfId="1255" applyFont="1" applyFill="1" applyBorder="1" applyAlignment="1">
      <alignment horizontal="left" vertical="center" indent="1"/>
    </xf>
    <xf numFmtId="178" fontId="28" fillId="63" borderId="46" xfId="1255" applyNumberFormat="1" applyFont="1" applyFill="1" applyBorder="1" applyAlignment="1">
      <alignment horizontal="center" vertical="center"/>
    </xf>
    <xf numFmtId="0" fontId="28" fillId="63" borderId="59" xfId="1255" quotePrefix="1" applyFont="1" applyFill="1" applyBorder="1" applyAlignment="1">
      <alignment horizontal="left" vertical="center" indent="1"/>
    </xf>
    <xf numFmtId="178" fontId="28" fillId="63" borderId="55" xfId="1255" applyNumberFormat="1" applyFont="1" applyFill="1" applyBorder="1" applyAlignment="1">
      <alignment horizontal="center" vertical="center"/>
    </xf>
    <xf numFmtId="0" fontId="28" fillId="63" borderId="0" xfId="1255" applyFont="1" applyFill="1" applyAlignment="1">
      <alignment vertical="center"/>
    </xf>
    <xf numFmtId="3" fontId="28" fillId="63" borderId="0" xfId="1255" applyNumberFormat="1" applyFont="1" applyFill="1" applyAlignment="1">
      <alignment vertical="center"/>
    </xf>
    <xf numFmtId="0" fontId="28" fillId="24" borderId="32" xfId="1255" applyFont="1" applyFill="1" applyBorder="1" applyAlignment="1">
      <alignment horizontal="center" vertical="center"/>
    </xf>
    <xf numFmtId="0" fontId="72" fillId="63" borderId="0" xfId="1255" applyFill="1" applyAlignment="1">
      <alignment vertical="center"/>
    </xf>
    <xf numFmtId="0" fontId="27" fillId="63" borderId="22" xfId="1255" applyFont="1" applyFill="1" applyBorder="1" applyAlignment="1">
      <alignment horizontal="center" vertical="center"/>
    </xf>
    <xf numFmtId="173" fontId="27" fillId="63" borderId="26" xfId="1255" applyNumberFormat="1" applyFont="1" applyFill="1" applyBorder="1" applyAlignment="1">
      <alignment horizontal="center" vertical="center"/>
    </xf>
    <xf numFmtId="177" fontId="33" fillId="63" borderId="0" xfId="1255" applyNumberFormat="1" applyFont="1" applyFill="1" applyBorder="1" applyAlignment="1">
      <alignment horizontal="center" vertical="center"/>
    </xf>
    <xf numFmtId="178" fontId="33" fillId="63" borderId="0" xfId="1255" applyNumberFormat="1" applyFont="1" applyFill="1" applyBorder="1" applyAlignment="1">
      <alignment horizontal="center" vertical="center"/>
    </xf>
    <xf numFmtId="0" fontId="27" fillId="63" borderId="11" xfId="1255" applyFont="1" applyFill="1" applyBorder="1" applyAlignment="1">
      <alignment horizontal="center" vertical="center"/>
    </xf>
    <xf numFmtId="173" fontId="27" fillId="63" borderId="27" xfId="1255" applyNumberFormat="1" applyFont="1" applyFill="1" applyBorder="1" applyAlignment="1">
      <alignment horizontal="center" vertical="center"/>
    </xf>
    <xf numFmtId="0" fontId="27" fillId="63" borderId="0" xfId="1255" quotePrefix="1" applyFont="1" applyFill="1" applyAlignment="1">
      <alignment horizontal="left" vertical="center"/>
    </xf>
    <xf numFmtId="0" fontId="33" fillId="63" borderId="0" xfId="1255" applyFont="1" applyFill="1" applyBorder="1" applyAlignment="1">
      <alignment horizontal="center" vertical="center"/>
    </xf>
    <xf numFmtId="0" fontId="111" fillId="0" borderId="0" xfId="1029"/>
    <xf numFmtId="3" fontId="111" fillId="0" borderId="0" xfId="1029" applyNumberFormat="1" applyFill="1"/>
    <xf numFmtId="164" fontId="34" fillId="27" borderId="26" xfId="1029" applyNumberFormat="1" applyFont="1" applyFill="1" applyBorder="1" applyAlignment="1">
      <alignment horizontal="center"/>
    </xf>
    <xf numFmtId="0" fontId="34" fillId="27" borderId="26" xfId="1029" applyFont="1" applyFill="1" applyBorder="1" applyAlignment="1">
      <alignment horizontal="center"/>
    </xf>
    <xf numFmtId="0" fontId="111" fillId="0" borderId="0" xfId="1029" applyFill="1" applyBorder="1"/>
    <xf numFmtId="0" fontId="111" fillId="64" borderId="0" xfId="1029" applyFill="1"/>
    <xf numFmtId="0" fontId="111" fillId="64" borderId="26" xfId="1029" applyFill="1" applyBorder="1"/>
    <xf numFmtId="0" fontId="111" fillId="64" borderId="27" xfId="1029" applyFill="1" applyBorder="1"/>
    <xf numFmtId="0" fontId="28" fillId="64" borderId="0" xfId="1029" applyFont="1" applyFill="1" applyBorder="1" applyAlignment="1">
      <alignment vertical="center"/>
    </xf>
    <xf numFmtId="0" fontId="111" fillId="64" borderId="0" xfId="1029" applyFill="1" applyBorder="1"/>
    <xf numFmtId="1" fontId="25" fillId="0" borderId="0" xfId="1072" applyNumberFormat="1" applyAlignment="1">
      <alignment horizontal="center"/>
    </xf>
    <xf numFmtId="0" fontId="29" fillId="27" borderId="35" xfId="1072" applyNumberFormat="1" applyFont="1" applyFill="1" applyBorder="1" applyAlignment="1">
      <alignment horizontal="center" vertical="center"/>
    </xf>
    <xf numFmtId="0" fontId="28" fillId="27" borderId="24" xfId="1072" applyNumberFormat="1" applyFont="1" applyFill="1" applyBorder="1" applyAlignment="1">
      <alignment horizontal="center" vertical="center"/>
    </xf>
    <xf numFmtId="3" fontId="26" fillId="0" borderId="0" xfId="1072" applyNumberFormat="1" applyFont="1" applyBorder="1" applyAlignment="1">
      <alignment vertical="center"/>
    </xf>
    <xf numFmtId="164" fontId="27" fillId="24" borderId="18" xfId="1072" applyNumberFormat="1" applyFont="1" applyFill="1" applyBorder="1" applyAlignment="1">
      <alignment vertical="center"/>
    </xf>
    <xf numFmtId="0" fontId="73" fillId="29" borderId="17" xfId="1072" applyFont="1" applyFill="1" applyBorder="1" applyAlignment="1">
      <alignment horizontal="center" vertical="center" wrapText="1"/>
    </xf>
    <xf numFmtId="164" fontId="27" fillId="24" borderId="41" xfId="1072" applyNumberFormat="1" applyFont="1" applyFill="1" applyBorder="1" applyAlignment="1">
      <alignment vertical="center"/>
    </xf>
    <xf numFmtId="164" fontId="27" fillId="24" borderId="19" xfId="1072" applyNumberFormat="1" applyFont="1" applyFill="1" applyBorder="1" applyAlignment="1">
      <alignment vertical="center"/>
    </xf>
    <xf numFmtId="164" fontId="27" fillId="24" borderId="19" xfId="1345" applyNumberFormat="1" applyFont="1" applyFill="1" applyBorder="1" applyAlignment="1">
      <alignment vertical="center"/>
    </xf>
    <xf numFmtId="180" fontId="27" fillId="24" borderId="19" xfId="1345" applyNumberFormat="1" applyFont="1" applyFill="1" applyBorder="1" applyAlignment="1">
      <alignment vertical="center"/>
    </xf>
    <xf numFmtId="164" fontId="29" fillId="27" borderId="0" xfId="1072" applyNumberFormat="1" applyFont="1" applyFill="1" applyBorder="1" applyAlignment="1">
      <alignment horizontal="center" vertical="center"/>
    </xf>
    <xf numFmtId="164" fontId="29" fillId="27" borderId="27" xfId="1072" applyNumberFormat="1" applyFont="1" applyFill="1" applyBorder="1" applyAlignment="1">
      <alignment horizontal="center" vertical="center"/>
    </xf>
    <xf numFmtId="0" fontId="25" fillId="65" borderId="0" xfId="1072" applyFill="1"/>
    <xf numFmtId="0" fontId="56" fillId="65" borderId="22" xfId="1072" applyFont="1" applyFill="1" applyBorder="1" applyAlignment="1">
      <alignment horizontal="left" vertical="center" wrapText="1" indent="2"/>
    </xf>
    <xf numFmtId="164" fontId="26" fillId="65" borderId="38" xfId="1072" applyNumberFormat="1" applyFont="1" applyFill="1" applyBorder="1" applyAlignment="1">
      <alignment vertical="center"/>
    </xf>
    <xf numFmtId="164" fontId="27" fillId="65" borderId="35" xfId="1072" applyNumberFormat="1" applyFont="1" applyFill="1" applyBorder="1" applyAlignment="1">
      <alignment vertical="center"/>
    </xf>
    <xf numFmtId="164" fontId="27" fillId="65" borderId="0" xfId="1072" applyNumberFormat="1" applyFont="1" applyFill="1" applyBorder="1" applyAlignment="1">
      <alignment vertical="center"/>
    </xf>
    <xf numFmtId="164" fontId="26" fillId="65" borderId="35" xfId="1345" applyNumberFormat="1" applyFont="1" applyFill="1" applyBorder="1" applyAlignment="1">
      <alignment vertical="center"/>
    </xf>
    <xf numFmtId="180" fontId="26" fillId="65" borderId="35" xfId="1345" applyNumberFormat="1" applyFont="1" applyFill="1" applyBorder="1" applyAlignment="1">
      <alignment vertical="center"/>
    </xf>
    <xf numFmtId="164" fontId="26" fillId="65" borderId="26" xfId="1072" applyNumberFormat="1" applyFont="1" applyFill="1" applyBorder="1" applyAlignment="1">
      <alignment vertical="center"/>
    </xf>
    <xf numFmtId="3" fontId="26" fillId="65" borderId="0" xfId="1072" applyNumberFormat="1" applyFont="1" applyFill="1" applyBorder="1" applyAlignment="1">
      <alignment vertical="center"/>
    </xf>
    <xf numFmtId="0" fontId="56" fillId="65" borderId="11" xfId="1072" applyFont="1" applyFill="1" applyBorder="1" applyAlignment="1">
      <alignment horizontal="left" vertical="center" wrapText="1" indent="2"/>
    </xf>
    <xf numFmtId="164" fontId="26" fillId="65" borderId="60" xfId="1072" applyNumberFormat="1" applyFont="1" applyFill="1" applyBorder="1" applyAlignment="1">
      <alignment vertical="center"/>
    </xf>
    <xf numFmtId="164" fontId="27" fillId="65" borderId="13" xfId="1072" applyNumberFormat="1" applyFont="1" applyFill="1" applyBorder="1" applyAlignment="1">
      <alignment vertical="center"/>
    </xf>
    <xf numFmtId="164" fontId="27" fillId="65" borderId="12" xfId="1072" applyNumberFormat="1" applyFont="1" applyFill="1" applyBorder="1" applyAlignment="1">
      <alignment vertical="center"/>
    </xf>
    <xf numFmtId="164" fontId="26" fillId="65" borderId="13" xfId="1345" applyNumberFormat="1" applyFont="1" applyFill="1" applyBorder="1" applyAlignment="1">
      <alignment vertical="center"/>
    </xf>
    <xf numFmtId="180" fontId="26" fillId="65" borderId="13" xfId="1345" applyNumberFormat="1" applyFont="1" applyFill="1" applyBorder="1" applyAlignment="1">
      <alignment vertical="center"/>
    </xf>
    <xf numFmtId="164" fontId="26" fillId="65" borderId="27" xfId="1072" applyNumberFormat="1" applyFont="1" applyFill="1" applyBorder="1" applyAlignment="1">
      <alignment vertical="center"/>
    </xf>
    <xf numFmtId="0" fontId="28" fillId="65" borderId="0" xfId="1072" applyFont="1" applyFill="1" applyBorder="1" applyAlignment="1">
      <alignment vertical="center"/>
    </xf>
    <xf numFmtId="1" fontId="25" fillId="65" borderId="0" xfId="1072" applyNumberFormat="1" applyFill="1" applyAlignment="1">
      <alignment horizontal="center"/>
    </xf>
    <xf numFmtId="3" fontId="25" fillId="65" borderId="0" xfId="1072" applyNumberFormat="1" applyFill="1"/>
    <xf numFmtId="183" fontId="25" fillId="65" borderId="0" xfId="1072" applyNumberFormat="1" applyFill="1"/>
    <xf numFmtId="183" fontId="25" fillId="65" borderId="0" xfId="1072" applyNumberFormat="1" applyFont="1" applyFill="1"/>
    <xf numFmtId="165" fontId="26" fillId="65" borderId="0" xfId="1072" applyNumberFormat="1" applyFont="1" applyFill="1" applyBorder="1" applyAlignment="1">
      <alignment horizontal="right" vertical="center"/>
    </xf>
    <xf numFmtId="0" fontId="32" fillId="61" borderId="0" xfId="1072" applyFont="1" applyFill="1" applyAlignment="1">
      <alignment horizontal="left"/>
    </xf>
    <xf numFmtId="0" fontId="104" fillId="0" borderId="0" xfId="1082"/>
    <xf numFmtId="0" fontId="27" fillId="0" borderId="0" xfId="1082" applyFont="1" applyFill="1" applyAlignment="1">
      <alignment vertical="center"/>
    </xf>
    <xf numFmtId="164" fontId="69" fillId="26" borderId="34" xfId="1258" applyNumberFormat="1" applyFont="1" applyFill="1" applyBorder="1" applyAlignment="1">
      <alignment vertical="center"/>
    </xf>
    <xf numFmtId="0" fontId="107" fillId="0" borderId="0" xfId="0" applyFont="1"/>
    <xf numFmtId="37" fontId="69" fillId="26" borderId="10" xfId="1258" applyNumberFormat="1" applyFont="1" applyFill="1" applyBorder="1" applyAlignment="1">
      <alignment horizontal="center" vertical="center"/>
    </xf>
    <xf numFmtId="164" fontId="69" fillId="26" borderId="22" xfId="1258" applyNumberFormat="1" applyFont="1" applyFill="1" applyBorder="1" applyAlignment="1">
      <alignment vertical="center"/>
    </xf>
    <xf numFmtId="175" fontId="36" fillId="24" borderId="13" xfId="1258" applyNumberFormat="1" applyFont="1" applyFill="1" applyBorder="1" applyAlignment="1">
      <alignment horizontal="right" vertical="center"/>
    </xf>
    <xf numFmtId="37" fontId="36" fillId="24" borderId="11" xfId="1258" applyNumberFormat="1" applyFont="1" applyFill="1" applyBorder="1" applyAlignment="1">
      <alignment vertical="center"/>
    </xf>
    <xf numFmtId="0" fontId="36" fillId="0" borderId="0" xfId="0" applyFont="1" applyBorder="1" applyAlignment="1">
      <alignment vertical="center"/>
    </xf>
    <xf numFmtId="164" fontId="69" fillId="26" borderId="12" xfId="1258" applyNumberFormat="1" applyFont="1" applyFill="1" applyBorder="1" applyAlignment="1">
      <alignment vertical="center"/>
    </xf>
    <xf numFmtId="0" fontId="104" fillId="64" borderId="0" xfId="1082" applyFill="1" applyAlignment="1">
      <alignment horizontal="center" vertical="center" wrapText="1"/>
    </xf>
    <xf numFmtId="164" fontId="69" fillId="26" borderId="27" xfId="1258" applyNumberFormat="1" applyFont="1" applyFill="1" applyBorder="1" applyAlignment="1">
      <alignment vertical="center"/>
    </xf>
    <xf numFmtId="164" fontId="69" fillId="26" borderId="26" xfId="1258" applyNumberFormat="1" applyFont="1" applyFill="1" applyBorder="1" applyAlignment="1">
      <alignment vertical="center"/>
    </xf>
    <xf numFmtId="164" fontId="108" fillId="26" borderId="23" xfId="907" applyNumberFormat="1" applyFont="1" applyFill="1" applyBorder="1" applyAlignment="1">
      <alignment vertical="center"/>
    </xf>
    <xf numFmtId="3" fontId="104" fillId="0" borderId="0" xfId="1082" applyNumberFormat="1" applyFill="1" applyAlignment="1">
      <alignment vertical="center"/>
    </xf>
    <xf numFmtId="164" fontId="69" fillId="26" borderId="38" xfId="1258" applyNumberFormat="1" applyFont="1" applyFill="1" applyBorder="1" applyAlignment="1">
      <alignment vertical="center"/>
    </xf>
    <xf numFmtId="164" fontId="69" fillId="26" borderId="14" xfId="1258" applyNumberFormat="1" applyFont="1" applyFill="1" applyBorder="1" applyAlignment="1">
      <alignment vertical="center"/>
    </xf>
    <xf numFmtId="164" fontId="69" fillId="26" borderId="42" xfId="1258" applyNumberFormat="1" applyFont="1" applyFill="1" applyBorder="1" applyAlignment="1">
      <alignment vertical="center"/>
    </xf>
    <xf numFmtId="164" fontId="108" fillId="26" borderId="14" xfId="907" applyNumberFormat="1" applyFont="1" applyFill="1" applyBorder="1" applyAlignment="1">
      <alignment vertical="center"/>
    </xf>
    <xf numFmtId="37" fontId="69" fillId="26" borderId="11" xfId="1258" quotePrefix="1" applyNumberFormat="1" applyFont="1" applyFill="1" applyBorder="1" applyAlignment="1">
      <alignment horizontal="center" vertical="center"/>
    </xf>
    <xf numFmtId="37" fontId="36" fillId="24" borderId="60" xfId="1258" applyNumberFormat="1" applyFont="1" applyFill="1" applyBorder="1" applyAlignment="1">
      <alignment horizontal="centerContinuous" vertical="center"/>
    </xf>
    <xf numFmtId="164" fontId="69" fillId="26" borderId="16" xfId="1258" applyNumberFormat="1" applyFont="1" applyFill="1" applyBorder="1" applyAlignment="1">
      <alignment vertical="center"/>
    </xf>
    <xf numFmtId="164" fontId="69" fillId="26" borderId="0" xfId="1258" applyNumberFormat="1" applyFont="1" applyFill="1" applyBorder="1" applyAlignment="1">
      <alignment vertical="center"/>
    </xf>
    <xf numFmtId="175" fontId="37" fillId="24" borderId="11" xfId="1258" applyNumberFormat="1" applyFont="1" applyFill="1" applyBorder="1" applyAlignment="1">
      <alignment horizontal="right" vertical="center"/>
    </xf>
    <xf numFmtId="164" fontId="69" fillId="26" borderId="39" xfId="1258" applyNumberFormat="1" applyFont="1" applyFill="1" applyBorder="1" applyAlignment="1">
      <alignment vertical="center"/>
    </xf>
    <xf numFmtId="0" fontId="104" fillId="0" borderId="0" xfId="1082" applyFill="1" applyAlignment="1">
      <alignment horizontal="center" vertical="center" wrapText="1"/>
    </xf>
    <xf numFmtId="3" fontId="104" fillId="64" borderId="0" xfId="1082" applyNumberFormat="1" applyFill="1" applyBorder="1" applyAlignment="1">
      <alignment vertical="center"/>
    </xf>
    <xf numFmtId="164" fontId="69" fillId="26" borderId="10" xfId="1258" applyNumberFormat="1" applyFont="1" applyFill="1" applyBorder="1" applyAlignment="1">
      <alignment vertical="center"/>
    </xf>
    <xf numFmtId="37" fontId="36" fillId="24" borderId="11" xfId="1258" applyNumberFormat="1" applyFont="1" applyFill="1" applyBorder="1" applyAlignment="1">
      <alignment horizontal="centerContinuous" vertical="center"/>
    </xf>
    <xf numFmtId="164" fontId="69" fillId="26" borderId="29" xfId="1258" applyNumberFormat="1" applyFont="1" applyFill="1" applyBorder="1" applyAlignment="1">
      <alignment vertical="center"/>
    </xf>
    <xf numFmtId="0" fontId="104" fillId="64" borderId="0" xfId="1082" applyFill="1" applyBorder="1" applyAlignment="1">
      <alignment vertical="center"/>
    </xf>
    <xf numFmtId="164" fontId="69" fillId="26" borderId="28" xfId="1258" applyNumberFormat="1" applyFont="1" applyFill="1" applyBorder="1" applyAlignment="1">
      <alignment vertical="center"/>
    </xf>
    <xf numFmtId="166" fontId="108" fillId="26" borderId="23" xfId="1250" applyNumberFormat="1" applyFont="1" applyFill="1" applyBorder="1" applyAlignment="1">
      <alignment vertical="center"/>
    </xf>
    <xf numFmtId="3" fontId="104" fillId="64" borderId="0" xfId="1082" applyNumberFormat="1" applyFill="1" applyBorder="1" applyAlignment="1">
      <alignment horizontal="center" vertical="center"/>
    </xf>
    <xf numFmtId="37" fontId="69" fillId="26" borderId="22" xfId="1258" quotePrefix="1" applyNumberFormat="1" applyFont="1" applyFill="1" applyBorder="1" applyAlignment="1">
      <alignment horizontal="center" vertical="center"/>
    </xf>
    <xf numFmtId="0" fontId="104" fillId="0" borderId="0" xfId="1082" applyFill="1" applyBorder="1" applyAlignment="1">
      <alignment vertical="center"/>
    </xf>
    <xf numFmtId="164" fontId="69" fillId="26" borderId="11" xfId="1258" applyNumberFormat="1" applyFont="1" applyFill="1" applyBorder="1" applyAlignment="1">
      <alignment vertical="center"/>
    </xf>
    <xf numFmtId="37" fontId="36" fillId="24" borderId="12" xfId="1258" applyNumberFormat="1" applyFont="1" applyFill="1" applyBorder="1" applyAlignment="1">
      <alignment horizontal="centerContinuous" vertical="center"/>
    </xf>
    <xf numFmtId="164" fontId="69" fillId="26" borderId="36" xfId="1258" applyNumberFormat="1" applyFont="1" applyFill="1" applyBorder="1" applyAlignment="1">
      <alignment vertical="center"/>
    </xf>
    <xf numFmtId="0" fontId="104" fillId="0" borderId="0" xfId="1082" applyAlignment="1"/>
    <xf numFmtId="0" fontId="104" fillId="64" borderId="0" xfId="1082" applyFill="1" applyAlignment="1">
      <alignment vertical="center"/>
    </xf>
    <xf numFmtId="3" fontId="104" fillId="64" borderId="0" xfId="1082" applyNumberFormat="1" applyFill="1" applyAlignment="1">
      <alignment horizontal="center" vertical="center" wrapText="1"/>
    </xf>
    <xf numFmtId="167" fontId="108" fillId="26" borderId="24" xfId="1250" applyNumberFormat="1" applyFont="1" applyFill="1" applyBorder="1" applyAlignment="1">
      <alignment vertical="center"/>
    </xf>
    <xf numFmtId="3" fontId="104" fillId="64" borderId="0" xfId="1082" applyNumberFormat="1" applyFill="1" applyAlignment="1">
      <alignment vertical="center"/>
    </xf>
    <xf numFmtId="175" fontId="36" fillId="24" borderId="25" xfId="1258" applyNumberFormat="1" applyFont="1" applyFill="1" applyBorder="1" applyAlignment="1">
      <alignment horizontal="right" vertical="center"/>
    </xf>
    <xf numFmtId="37" fontId="36" fillId="24" borderId="14" xfId="1258" applyNumberFormat="1" applyFont="1" applyFill="1" applyBorder="1" applyAlignment="1">
      <alignment horizontal="centerContinuous" vertical="center"/>
    </xf>
    <xf numFmtId="166" fontId="108" fillId="26" borderId="35" xfId="907" applyNumberFormat="1" applyFont="1" applyFill="1" applyBorder="1" applyAlignment="1">
      <alignment vertical="center"/>
    </xf>
    <xf numFmtId="164" fontId="69" fillId="26" borderId="23" xfId="1258" applyNumberFormat="1" applyFont="1" applyFill="1" applyBorder="1" applyAlignment="1">
      <alignment vertical="center"/>
    </xf>
    <xf numFmtId="0" fontId="36" fillId="24" borderId="10" xfId="0" applyFont="1" applyFill="1" applyBorder="1" applyAlignment="1">
      <alignment vertical="center"/>
    </xf>
    <xf numFmtId="164" fontId="69" fillId="26" borderId="15" xfId="1258" applyNumberFormat="1" applyFont="1" applyFill="1" applyBorder="1" applyAlignment="1">
      <alignment vertical="center"/>
    </xf>
    <xf numFmtId="164" fontId="69" fillId="26" borderId="60" xfId="1258" applyNumberFormat="1" applyFont="1" applyFill="1" applyBorder="1" applyAlignment="1">
      <alignment vertical="center"/>
    </xf>
    <xf numFmtId="164" fontId="108" fillId="26" borderId="13" xfId="907" applyNumberFormat="1" applyFont="1" applyFill="1" applyBorder="1" applyAlignment="1">
      <alignment vertical="center"/>
    </xf>
    <xf numFmtId="37" fontId="36" fillId="24" borderId="16" xfId="1258" applyNumberFormat="1" applyFont="1" applyFill="1" applyBorder="1" applyAlignment="1">
      <alignment horizontal="center" vertical="center"/>
    </xf>
    <xf numFmtId="164" fontId="108" fillId="26" borderId="35" xfId="907" applyNumberFormat="1" applyFont="1" applyFill="1" applyBorder="1" applyAlignment="1">
      <alignment vertical="center"/>
    </xf>
    <xf numFmtId="166" fontId="108" fillId="26" borderId="36" xfId="1250" applyNumberFormat="1" applyFont="1" applyFill="1" applyBorder="1" applyAlignment="1">
      <alignment vertical="center"/>
    </xf>
    <xf numFmtId="0" fontId="104" fillId="64" borderId="0" xfId="1082" applyFill="1" applyAlignment="1">
      <alignment horizontal="center" vertical="center"/>
    </xf>
    <xf numFmtId="0" fontId="70" fillId="0" borderId="0" xfId="1082" applyFont="1" applyFill="1" applyAlignment="1">
      <alignment horizontal="left" vertical="center"/>
    </xf>
    <xf numFmtId="0" fontId="70" fillId="0" borderId="0" xfId="1082" applyFont="1" applyFill="1" applyBorder="1" applyAlignment="1">
      <alignment horizontal="center" vertical="center"/>
    </xf>
    <xf numFmtId="0" fontId="37" fillId="0" borderId="0" xfId="1082" applyFont="1" applyFill="1" applyAlignment="1">
      <alignment vertical="center"/>
    </xf>
    <xf numFmtId="0" fontId="37" fillId="0" borderId="0" xfId="1082" applyFont="1" applyFill="1" applyBorder="1" applyAlignment="1">
      <alignment horizontal="center" vertical="center"/>
    </xf>
    <xf numFmtId="0" fontId="70" fillId="0" borderId="0" xfId="1082" applyFont="1" applyFill="1" applyBorder="1" applyAlignment="1">
      <alignment vertical="center"/>
    </xf>
    <xf numFmtId="0" fontId="29" fillId="0" borderId="22" xfId="1082" applyFont="1" applyFill="1" applyBorder="1" applyAlignment="1">
      <alignment horizontal="center" vertical="center"/>
    </xf>
    <xf numFmtId="3" fontId="29" fillId="0" borderId="26" xfId="1082" applyNumberFormat="1" applyFont="1" applyFill="1" applyBorder="1" applyAlignment="1">
      <alignment horizontal="center" vertical="center"/>
    </xf>
    <xf numFmtId="3" fontId="29" fillId="0" borderId="22" xfId="1082" applyNumberFormat="1" applyFont="1" applyFill="1" applyBorder="1" applyAlignment="1">
      <alignment horizontal="center" vertical="center"/>
    </xf>
    <xf numFmtId="3" fontId="29" fillId="0" borderId="36" xfId="1082" applyNumberFormat="1" applyFont="1" applyFill="1" applyBorder="1" applyAlignment="1">
      <alignment horizontal="center" vertical="center"/>
    </xf>
    <xf numFmtId="3" fontId="29" fillId="0" borderId="23" xfId="1082" applyNumberFormat="1" applyFont="1" applyFill="1" applyBorder="1" applyAlignment="1">
      <alignment horizontal="center" vertical="center"/>
    </xf>
    <xf numFmtId="3" fontId="29" fillId="0" borderId="0" xfId="1082" applyNumberFormat="1" applyFont="1" applyFill="1" applyBorder="1" applyAlignment="1">
      <alignment horizontal="center" vertical="center"/>
    </xf>
    <xf numFmtId="3" fontId="29" fillId="0" borderId="24" xfId="1082" applyNumberFormat="1" applyFont="1" applyFill="1" applyBorder="1" applyAlignment="1">
      <alignment horizontal="center" vertical="center"/>
    </xf>
    <xf numFmtId="0" fontId="29" fillId="0" borderId="11" xfId="1082" applyFont="1" applyFill="1" applyBorder="1" applyAlignment="1">
      <alignment horizontal="center" vertical="center"/>
    </xf>
    <xf numFmtId="3" fontId="29" fillId="0" borderId="27" xfId="1082" applyNumberFormat="1" applyFont="1" applyFill="1" applyBorder="1" applyAlignment="1">
      <alignment horizontal="center" vertical="center"/>
    </xf>
    <xf numFmtId="3" fontId="29" fillId="0" borderId="11" xfId="1082" applyNumberFormat="1" applyFont="1" applyFill="1" applyBorder="1" applyAlignment="1">
      <alignment horizontal="center" vertical="center"/>
    </xf>
    <xf numFmtId="3" fontId="29" fillId="0" borderId="16" xfId="1082" applyNumberFormat="1" applyFont="1" applyFill="1" applyBorder="1" applyAlignment="1">
      <alignment horizontal="center" vertical="center"/>
    </xf>
    <xf numFmtId="3" fontId="29" fillId="0" borderId="14" xfId="1082" applyNumberFormat="1" applyFont="1" applyFill="1" applyBorder="1" applyAlignment="1">
      <alignment horizontal="center" vertical="center"/>
    </xf>
    <xf numFmtId="3" fontId="29" fillId="0" borderId="12" xfId="1082" applyNumberFormat="1" applyFont="1" applyFill="1" applyBorder="1" applyAlignment="1">
      <alignment horizontal="center" vertical="center"/>
    </xf>
    <xf numFmtId="3" fontId="29" fillId="0" borderId="25" xfId="1082" applyNumberFormat="1" applyFont="1" applyFill="1" applyBorder="1" applyAlignment="1">
      <alignment horizontal="center" vertical="center"/>
    </xf>
    <xf numFmtId="0" fontId="58" fillId="26" borderId="32" xfId="1082" applyFont="1" applyFill="1" applyBorder="1" applyAlignment="1">
      <alignment horizontal="center" vertical="center"/>
    </xf>
    <xf numFmtId="3" fontId="58" fillId="26" borderId="27" xfId="1082" applyNumberFormat="1" applyFont="1" applyFill="1" applyBorder="1" applyAlignment="1">
      <alignment horizontal="center" vertical="center"/>
    </xf>
    <xf numFmtId="3" fontId="58" fillId="26" borderId="13" xfId="1082" applyNumberFormat="1" applyFont="1" applyFill="1" applyBorder="1" applyAlignment="1">
      <alignment horizontal="center" vertical="center"/>
    </xf>
    <xf numFmtId="3" fontId="58" fillId="26" borderId="16" xfId="1082" applyNumberFormat="1" applyFont="1" applyFill="1" applyBorder="1" applyAlignment="1">
      <alignment horizontal="center" vertical="center"/>
    </xf>
    <xf numFmtId="3" fontId="58" fillId="26" borderId="15" xfId="1082" applyNumberFormat="1" applyFont="1" applyFill="1" applyBorder="1" applyAlignment="1">
      <alignment horizontal="center" vertical="center"/>
    </xf>
    <xf numFmtId="3" fontId="58" fillId="26" borderId="14" xfId="1082" applyNumberFormat="1" applyFont="1" applyFill="1" applyBorder="1" applyAlignment="1">
      <alignment horizontal="center" vertical="center"/>
    </xf>
    <xf numFmtId="3" fontId="58" fillId="26" borderId="60" xfId="1082" applyNumberFormat="1" applyFont="1" applyFill="1" applyBorder="1" applyAlignment="1">
      <alignment horizontal="center" vertical="center"/>
    </xf>
    <xf numFmtId="3" fontId="58" fillId="26" borderId="25" xfId="1082" applyNumberFormat="1" applyFont="1" applyFill="1" applyBorder="1" applyAlignment="1">
      <alignment horizontal="center" vertical="center"/>
    </xf>
    <xf numFmtId="3" fontId="29" fillId="0" borderId="38" xfId="1082" applyNumberFormat="1" applyFont="1" applyFill="1" applyBorder="1" applyAlignment="1">
      <alignment horizontal="center" vertical="center"/>
    </xf>
    <xf numFmtId="3" fontId="29" fillId="0" borderId="60" xfId="1082" applyNumberFormat="1" applyFont="1" applyFill="1" applyBorder="1" applyAlignment="1">
      <alignment horizontal="center" vertical="center"/>
    </xf>
    <xf numFmtId="3" fontId="58" fillId="26" borderId="11" xfId="1082" applyNumberFormat="1" applyFont="1" applyFill="1" applyBorder="1" applyAlignment="1">
      <alignment horizontal="center" vertical="center"/>
    </xf>
    <xf numFmtId="0" fontId="29" fillId="0" borderId="24" xfId="1082" applyFont="1" applyFill="1" applyBorder="1" applyAlignment="1">
      <alignment horizontal="center" vertical="center"/>
    </xf>
    <xf numFmtId="0" fontId="29" fillId="0" borderId="25" xfId="1082" applyFont="1" applyFill="1" applyBorder="1" applyAlignment="1">
      <alignment horizontal="center" vertical="center"/>
    </xf>
    <xf numFmtId="166" fontId="108" fillId="26" borderId="13" xfId="907" applyNumberFormat="1" applyFont="1" applyFill="1" applyBorder="1" applyAlignment="1">
      <alignment vertical="center"/>
    </xf>
    <xf numFmtId="166" fontId="108" fillId="26" borderId="14" xfId="1250" applyNumberFormat="1" applyFont="1" applyFill="1" applyBorder="1" applyAlignment="1">
      <alignment vertical="center"/>
    </xf>
    <xf numFmtId="166" fontId="108" fillId="26" borderId="16" xfId="1250" applyNumberFormat="1" applyFont="1" applyFill="1" applyBorder="1" applyAlignment="1">
      <alignment vertical="center"/>
    </xf>
    <xf numFmtId="167" fontId="108" fillId="26" borderId="25" xfId="1250" applyNumberFormat="1" applyFont="1" applyFill="1" applyBorder="1" applyAlignment="1">
      <alignment vertical="center"/>
    </xf>
    <xf numFmtId="0" fontId="108" fillId="26" borderId="10" xfId="1253" applyFont="1" applyFill="1" applyBorder="1" applyAlignment="1">
      <alignment horizontal="center" vertical="center"/>
    </xf>
    <xf numFmtId="0" fontId="108" fillId="26" borderId="22" xfId="1253" applyFont="1" applyFill="1" applyBorder="1" applyAlignment="1">
      <alignment horizontal="center" vertical="center" wrapText="1"/>
    </xf>
    <xf numFmtId="0" fontId="30" fillId="26" borderId="26" xfId="1257" applyFont="1" applyFill="1" applyBorder="1" applyAlignment="1">
      <alignment horizontal="left" vertical="center"/>
    </xf>
    <xf numFmtId="0" fontId="62" fillId="0" borderId="0" xfId="0" applyFont="1" applyFill="1"/>
    <xf numFmtId="169" fontId="30" fillId="26" borderId="28" xfId="901" applyNumberFormat="1" applyFont="1" applyFill="1" applyBorder="1" applyAlignment="1">
      <alignment vertical="center"/>
    </xf>
    <xf numFmtId="173" fontId="28" fillId="0" borderId="0" xfId="0" applyNumberFormat="1" applyFont="1" applyFill="1"/>
    <xf numFmtId="3" fontId="28" fillId="0" borderId="0" xfId="0" applyNumberFormat="1" applyFont="1" applyFill="1"/>
    <xf numFmtId="164" fontId="30" fillId="26" borderId="23" xfId="901" applyNumberFormat="1" applyFont="1" applyFill="1" applyBorder="1" applyAlignment="1">
      <alignment vertical="center"/>
    </xf>
    <xf numFmtId="164" fontId="30" fillId="26" borderId="13" xfId="901" applyNumberFormat="1" applyFont="1" applyFill="1" applyBorder="1" applyAlignment="1">
      <alignment vertical="center"/>
    </xf>
    <xf numFmtId="0" fontId="26" fillId="24" borderId="10" xfId="1242" applyFont="1" applyFill="1" applyBorder="1" applyAlignment="1">
      <alignment horizontal="center" vertical="center"/>
    </xf>
    <xf numFmtId="0" fontId="26" fillId="24" borderId="22" xfId="1242" applyFont="1" applyFill="1" applyBorder="1" applyAlignment="1">
      <alignment horizontal="center" vertical="center"/>
    </xf>
    <xf numFmtId="0" fontId="62" fillId="24" borderId="22" xfId="0" applyNumberFormat="1" applyFont="1" applyFill="1" applyBorder="1" applyAlignment="1" applyProtection="1">
      <alignment horizontal="center" vertical="center" wrapText="1"/>
    </xf>
    <xf numFmtId="0" fontId="62" fillId="24" borderId="36" xfId="0" applyNumberFormat="1" applyFont="1" applyFill="1" applyBorder="1" applyAlignment="1" applyProtection="1">
      <alignment horizontal="center" vertical="center" wrapText="1"/>
    </xf>
    <xf numFmtId="0" fontId="30" fillId="26" borderId="10" xfId="1256" applyFont="1" applyFill="1" applyBorder="1" applyAlignment="1">
      <alignment horizontal="center" vertical="center"/>
    </xf>
    <xf numFmtId="164" fontId="30" fillId="26" borderId="28" xfId="901" applyNumberFormat="1" applyFont="1" applyFill="1" applyBorder="1" applyAlignment="1">
      <alignment vertical="center"/>
    </xf>
    <xf numFmtId="164" fontId="30" fillId="26" borderId="29" xfId="901" applyNumberFormat="1" applyFont="1" applyFill="1" applyBorder="1" applyAlignment="1">
      <alignment vertical="center"/>
    </xf>
    <xf numFmtId="164" fontId="30" fillId="26" borderId="33" xfId="901" applyNumberFormat="1" applyFont="1" applyFill="1" applyBorder="1" applyAlignment="1">
      <alignment vertical="center"/>
    </xf>
    <xf numFmtId="164" fontId="30" fillId="26" borderId="34" xfId="901" applyNumberFormat="1" applyFont="1" applyFill="1" applyBorder="1" applyAlignment="1">
      <alignment vertical="center"/>
    </xf>
    <xf numFmtId="164" fontId="30" fillId="26" borderId="0" xfId="901" applyNumberFormat="1" applyFont="1" applyFill="1" applyBorder="1" applyAlignment="1">
      <alignment vertical="center"/>
    </xf>
    <xf numFmtId="164" fontId="30" fillId="26" borderId="16" xfId="901" applyNumberFormat="1" applyFont="1" applyFill="1" applyBorder="1" applyAlignment="1">
      <alignment vertical="center"/>
    </xf>
    <xf numFmtId="0" fontId="30" fillId="26" borderId="26" xfId="1256" applyFont="1" applyFill="1" applyBorder="1" applyAlignment="1">
      <alignment horizontal="left" vertical="center"/>
    </xf>
    <xf numFmtId="0" fontId="30" fillId="26" borderId="26" xfId="1256" applyFont="1" applyFill="1" applyBorder="1" applyAlignment="1">
      <alignment horizontal="center" vertical="center"/>
    </xf>
    <xf numFmtId="164" fontId="126" fillId="0" borderId="32" xfId="1029" applyNumberFormat="1" applyFont="1" applyFill="1" applyBorder="1"/>
    <xf numFmtId="185" fontId="126" fillId="0" borderId="32" xfId="1029" applyNumberFormat="1" applyFont="1" applyFill="1" applyBorder="1"/>
    <xf numFmtId="174" fontId="126" fillId="0" borderId="32" xfId="1029" applyNumberFormat="1" applyFont="1" applyFill="1" applyBorder="1"/>
    <xf numFmtId="164" fontId="111" fillId="64" borderId="26" xfId="1029" applyNumberFormat="1" applyFill="1" applyBorder="1"/>
    <xf numFmtId="186" fontId="111" fillId="64" borderId="26" xfId="1029" applyNumberFormat="1" applyFill="1" applyBorder="1"/>
    <xf numFmtId="164" fontId="111" fillId="64" borderId="27" xfId="1029" applyNumberFormat="1" applyFill="1" applyBorder="1"/>
    <xf numFmtId="186" fontId="111" fillId="64" borderId="27" xfId="1029" applyNumberFormat="1" applyFill="1" applyBorder="1"/>
    <xf numFmtId="0" fontId="28" fillId="61" borderId="12" xfId="1203" applyFont="1" applyFill="1" applyBorder="1" applyAlignment="1">
      <alignment horizontal="center" vertical="center"/>
    </xf>
    <xf numFmtId="170" fontId="28" fillId="61" borderId="23" xfId="1203" applyNumberFormat="1" applyFont="1" applyFill="1" applyBorder="1" applyAlignment="1">
      <alignment vertical="center"/>
    </xf>
    <xf numFmtId="170" fontId="28" fillId="61" borderId="14" xfId="1203" applyNumberFormat="1" applyFont="1" applyFill="1" applyBorder="1" applyAlignment="1">
      <alignment vertical="center"/>
    </xf>
    <xf numFmtId="0" fontId="28" fillId="25" borderId="33" xfId="1203" applyFont="1" applyFill="1" applyBorder="1" applyAlignment="1">
      <alignment vertical="center"/>
    </xf>
    <xf numFmtId="0" fontId="29" fillId="25" borderId="28" xfId="1203" applyFont="1" applyFill="1" applyBorder="1" applyAlignment="1">
      <alignment horizontal="center" vertical="center"/>
    </xf>
    <xf numFmtId="0" fontId="29" fillId="25" borderId="34" xfId="1203" applyFont="1" applyFill="1" applyBorder="1" applyAlignment="1">
      <alignment horizontal="center" vertical="center"/>
    </xf>
    <xf numFmtId="0" fontId="28" fillId="61" borderId="35" xfId="1203" applyFont="1" applyFill="1" applyBorder="1" applyAlignment="1">
      <alignment horizontal="center" vertical="center"/>
    </xf>
    <xf numFmtId="170" fontId="28" fillId="61" borderId="36" xfId="1203" applyNumberFormat="1" applyFont="1" applyFill="1" applyBorder="1" applyAlignment="1">
      <alignment vertical="center"/>
    </xf>
    <xf numFmtId="0" fontId="28" fillId="61" borderId="13" xfId="1203" applyFont="1" applyFill="1" applyBorder="1" applyAlignment="1">
      <alignment horizontal="center" vertical="center"/>
    </xf>
    <xf numFmtId="170" fontId="28" fillId="61" borderId="16" xfId="1203" applyNumberFormat="1" applyFont="1" applyFill="1" applyBorder="1" applyAlignment="1">
      <alignment vertical="center"/>
    </xf>
    <xf numFmtId="0" fontId="28" fillId="61" borderId="19" xfId="1203" applyFont="1" applyFill="1" applyBorder="1" applyAlignment="1">
      <alignment horizontal="center" vertical="center"/>
    </xf>
    <xf numFmtId="170" fontId="28" fillId="61" borderId="21" xfId="1203" applyNumberFormat="1" applyFont="1" applyFill="1" applyBorder="1" applyAlignment="1">
      <alignment vertical="center"/>
    </xf>
    <xf numFmtId="170" fontId="28" fillId="61" borderId="37" xfId="1203" applyNumberFormat="1" applyFont="1" applyFill="1" applyBorder="1" applyAlignment="1">
      <alignment vertical="center"/>
    </xf>
    <xf numFmtId="164" fontId="30" fillId="26" borderId="16" xfId="1084" applyNumberFormat="1" applyFont="1" applyFill="1" applyBorder="1" applyAlignment="1">
      <alignment horizontal="right" vertical="center"/>
    </xf>
    <xf numFmtId="16" fontId="28" fillId="24" borderId="16" xfId="1084" quotePrefix="1" applyNumberFormat="1" applyFont="1" applyFill="1" applyBorder="1" applyAlignment="1">
      <alignment horizontal="center" vertical="center" wrapText="1"/>
    </xf>
    <xf numFmtId="164" fontId="30" fillId="26" borderId="24" xfId="1084" applyNumberFormat="1" applyFont="1" applyFill="1" applyBorder="1" applyAlignment="1">
      <alignment horizontal="right" vertical="center"/>
    </xf>
    <xf numFmtId="164" fontId="30" fillId="26" borderId="25" xfId="1084" applyNumberFormat="1" applyFont="1" applyFill="1" applyBorder="1" applyAlignment="1">
      <alignment horizontal="right" vertical="center"/>
    </xf>
    <xf numFmtId="16" fontId="28" fillId="24" borderId="11" xfId="1084" applyNumberFormat="1" applyFont="1" applyFill="1" applyBorder="1" applyAlignment="1">
      <alignment horizontal="center" vertical="center" wrapText="1"/>
    </xf>
    <xf numFmtId="164" fontId="30" fillId="26" borderId="39" xfId="1256" applyNumberFormat="1" applyFont="1" applyFill="1" applyBorder="1" applyAlignment="1">
      <alignment horizontal="right" vertical="center"/>
    </xf>
    <xf numFmtId="0" fontId="36" fillId="0" borderId="24" xfId="0" applyFont="1" applyBorder="1"/>
    <xf numFmtId="168" fontId="30" fillId="27" borderId="28" xfId="1238" applyNumberFormat="1" applyFont="1" applyFill="1" applyBorder="1" applyAlignment="1">
      <alignment horizontal="right" vertical="center"/>
    </xf>
    <xf numFmtId="168" fontId="30" fillId="27" borderId="14" xfId="1238" applyNumberFormat="1" applyFont="1" applyFill="1" applyBorder="1" applyAlignment="1">
      <alignment horizontal="right" vertical="center"/>
    </xf>
    <xf numFmtId="168" fontId="30" fillId="27" borderId="12" xfId="1238" applyNumberFormat="1" applyFont="1" applyFill="1" applyBorder="1" applyAlignment="1">
      <alignment horizontal="right" vertical="center"/>
    </xf>
    <xf numFmtId="0" fontId="27" fillId="24" borderId="22" xfId="1244" applyFont="1" applyFill="1" applyBorder="1" applyAlignment="1">
      <alignment horizontal="center"/>
    </xf>
    <xf numFmtId="0" fontId="27" fillId="24" borderId="11" xfId="1244" applyFont="1" applyFill="1" applyBorder="1" applyAlignment="1">
      <alignment horizontal="center"/>
    </xf>
    <xf numFmtId="0" fontId="27" fillId="24" borderId="12" xfId="1244" applyFont="1" applyFill="1" applyBorder="1" applyAlignment="1">
      <alignment horizontal="center"/>
    </xf>
    <xf numFmtId="0" fontId="27" fillId="24" borderId="16" xfId="1244" applyFont="1" applyFill="1" applyBorder="1" applyAlignment="1">
      <alignment horizontal="center"/>
    </xf>
    <xf numFmtId="170" fontId="30" fillId="27" borderId="10" xfId="0" applyNumberFormat="1" applyFont="1" applyFill="1" applyBorder="1" applyAlignment="1">
      <alignment vertical="center"/>
    </xf>
    <xf numFmtId="170" fontId="30" fillId="27" borderId="28" xfId="0" applyNumberFormat="1" applyFont="1" applyFill="1" applyBorder="1" applyAlignment="1">
      <alignment vertical="center"/>
    </xf>
    <xf numFmtId="170" fontId="30" fillId="27" borderId="29" xfId="0" applyNumberFormat="1" applyFont="1" applyFill="1" applyBorder="1" applyAlignment="1">
      <alignment vertical="center"/>
    </xf>
    <xf numFmtId="172" fontId="30" fillId="27" borderId="34" xfId="0" applyNumberFormat="1" applyFont="1" applyFill="1" applyBorder="1" applyAlignment="1">
      <alignment horizontal="right" vertical="center"/>
    </xf>
    <xf numFmtId="164" fontId="30" fillId="27" borderId="11" xfId="0" applyNumberFormat="1" applyFont="1" applyFill="1" applyBorder="1" applyAlignment="1">
      <alignment vertical="center"/>
    </xf>
    <xf numFmtId="164" fontId="30" fillId="27" borderId="14" xfId="0" applyNumberFormat="1" applyFont="1" applyFill="1" applyBorder="1" applyAlignment="1">
      <alignment vertical="center"/>
    </xf>
    <xf numFmtId="164" fontId="30" fillId="27" borderId="12" xfId="0" applyNumberFormat="1" applyFont="1" applyFill="1" applyBorder="1" applyAlignment="1">
      <alignment vertical="center"/>
    </xf>
    <xf numFmtId="168" fontId="30" fillId="27" borderId="16" xfId="0" applyNumberFormat="1" applyFont="1" applyFill="1" applyBorder="1" applyAlignment="1">
      <alignment horizontal="right" vertical="center"/>
    </xf>
    <xf numFmtId="164" fontId="30" fillId="27" borderId="22" xfId="0" applyNumberFormat="1" applyFont="1" applyFill="1" applyBorder="1" applyAlignment="1">
      <alignment vertical="center"/>
    </xf>
    <xf numFmtId="164" fontId="30" fillId="27" borderId="23" xfId="0" applyNumberFormat="1" applyFont="1" applyFill="1" applyBorder="1" applyAlignment="1">
      <alignment vertical="center"/>
    </xf>
    <xf numFmtId="164" fontId="30" fillId="27" borderId="0" xfId="0" applyNumberFormat="1" applyFont="1" applyFill="1" applyBorder="1" applyAlignment="1">
      <alignment vertical="center"/>
    </xf>
    <xf numFmtId="168" fontId="30" fillId="27" borderId="36" xfId="0" applyNumberFormat="1" applyFont="1" applyFill="1" applyBorder="1" applyAlignment="1">
      <alignment horizontal="right" vertical="center"/>
    </xf>
    <xf numFmtId="0" fontId="111" fillId="64" borderId="45" xfId="1032" applyFill="1" applyBorder="1"/>
    <xf numFmtId="0" fontId="111" fillId="64" borderId="38" xfId="1032" applyFill="1" applyBorder="1" applyAlignment="1">
      <alignment horizontal="center"/>
    </xf>
    <xf numFmtId="0" fontId="111" fillId="64" borderId="46" xfId="1032" applyFill="1" applyBorder="1" applyAlignment="1">
      <alignment horizontal="center"/>
    </xf>
    <xf numFmtId="0" fontId="111" fillId="64" borderId="43" xfId="1032" applyFill="1" applyBorder="1" applyAlignment="1">
      <alignment horizontal="center"/>
    </xf>
    <xf numFmtId="0" fontId="111" fillId="0" borderId="0" xfId="1032"/>
    <xf numFmtId="0" fontId="111" fillId="64" borderId="44" xfId="1032" applyFill="1" applyBorder="1"/>
    <xf numFmtId="0" fontId="111" fillId="64" borderId="39" xfId="1032" applyFill="1" applyBorder="1"/>
    <xf numFmtId="0" fontId="111" fillId="64" borderId="0" xfId="1032" applyFill="1" applyBorder="1"/>
    <xf numFmtId="0" fontId="111" fillId="64" borderId="23" xfId="1032" applyFill="1" applyBorder="1" applyAlignment="1">
      <alignment horizontal="center"/>
    </xf>
    <xf numFmtId="0" fontId="131" fillId="0" borderId="71" xfId="1170" applyFont="1" applyFill="1" applyBorder="1" applyAlignment="1" applyProtection="1">
      <alignment vertical="center"/>
    </xf>
    <xf numFmtId="0" fontId="131" fillId="67" borderId="71" xfId="1170" applyFont="1" applyFill="1" applyBorder="1" applyAlignment="1" applyProtection="1">
      <alignment vertical="center"/>
    </xf>
    <xf numFmtId="0" fontId="111" fillId="64" borderId="0" xfId="1032" applyFill="1"/>
    <xf numFmtId="0" fontId="126" fillId="64" borderId="0" xfId="1032" applyFont="1" applyFill="1"/>
    <xf numFmtId="0" fontId="111" fillId="0" borderId="0" xfId="1032" applyBorder="1"/>
    <xf numFmtId="0" fontId="111" fillId="0" borderId="38" xfId="1032" applyBorder="1"/>
    <xf numFmtId="0" fontId="31" fillId="24" borderId="11" xfId="1246" applyFont="1" applyFill="1" applyBorder="1" applyAlignment="1">
      <alignment vertical="center"/>
    </xf>
    <xf numFmtId="49" fontId="107" fillId="24" borderId="11" xfId="1246" applyNumberFormat="1" applyFont="1" applyFill="1" applyBorder="1" applyAlignment="1" applyProtection="1">
      <alignment horizontal="center" vertical="center" wrapText="1"/>
      <protection locked="0"/>
    </xf>
    <xf numFmtId="0" fontId="31" fillId="24" borderId="14" xfId="1253" applyFont="1" applyFill="1" applyBorder="1" applyAlignment="1">
      <alignment horizontal="center" vertical="center" wrapText="1"/>
    </xf>
    <xf numFmtId="0" fontId="31" fillId="24" borderId="25" xfId="1246" applyFont="1" applyFill="1" applyBorder="1" applyAlignment="1">
      <alignment horizontal="center" vertical="center" wrapText="1"/>
    </xf>
    <xf numFmtId="0" fontId="31" fillId="24" borderId="11" xfId="1246" applyFont="1" applyFill="1" applyBorder="1" applyAlignment="1">
      <alignment horizontal="center" vertical="center" wrapText="1"/>
    </xf>
    <xf numFmtId="49" fontId="107" fillId="24" borderId="14" xfId="1246" applyNumberFormat="1" applyFont="1" applyFill="1" applyBorder="1" applyAlignment="1" applyProtection="1">
      <alignment horizontal="center" vertical="center" wrapText="1"/>
      <protection locked="0"/>
    </xf>
    <xf numFmtId="0" fontId="31" fillId="24" borderId="16" xfId="1246" applyFont="1" applyFill="1" applyBorder="1" applyAlignment="1">
      <alignment horizontal="center" vertical="center" wrapText="1"/>
    </xf>
    <xf numFmtId="0" fontId="31" fillId="24" borderId="10" xfId="1246" applyFont="1" applyFill="1" applyBorder="1" applyAlignment="1">
      <alignment vertical="center"/>
    </xf>
    <xf numFmtId="0" fontId="31" fillId="64" borderId="0" xfId="0" applyFont="1" applyFill="1"/>
    <xf numFmtId="0" fontId="107" fillId="64" borderId="0" xfId="0" applyFont="1" applyFill="1"/>
    <xf numFmtId="0" fontId="31" fillId="64" borderId="10" xfId="1253" applyFont="1" applyFill="1" applyBorder="1" applyAlignment="1">
      <alignment horizontal="left" vertical="center" indent="1"/>
    </xf>
    <xf numFmtId="164" fontId="107" fillId="64" borderId="35" xfId="901" applyNumberFormat="1" applyFont="1" applyFill="1" applyBorder="1" applyAlignment="1">
      <alignment vertical="center"/>
    </xf>
    <xf numFmtId="164" fontId="31" fillId="64" borderId="23" xfId="907" applyNumberFormat="1" applyFont="1" applyFill="1" applyBorder="1" applyAlignment="1">
      <alignment vertical="center"/>
    </xf>
    <xf numFmtId="167" fontId="31" fillId="64" borderId="24" xfId="1339" applyNumberFormat="1" applyFont="1" applyFill="1" applyBorder="1" applyAlignment="1">
      <alignment vertical="center"/>
    </xf>
    <xf numFmtId="168" fontId="31" fillId="64" borderId="35" xfId="907" applyNumberFormat="1" applyFont="1" applyFill="1" applyBorder="1" applyAlignment="1">
      <alignment vertical="center"/>
    </xf>
    <xf numFmtId="166" fontId="107" fillId="64" borderId="23" xfId="907" applyNumberFormat="1" applyFont="1" applyFill="1" applyBorder="1" applyAlignment="1">
      <alignment vertical="center"/>
    </xf>
    <xf numFmtId="166" fontId="31" fillId="64" borderId="36" xfId="907" applyNumberFormat="1" applyFont="1" applyFill="1" applyBorder="1" applyAlignment="1">
      <alignment vertical="center"/>
    </xf>
    <xf numFmtId="0" fontId="31" fillId="64" borderId="22" xfId="1253" applyFont="1" applyFill="1" applyBorder="1" applyAlignment="1">
      <alignment horizontal="left" vertical="center" indent="1"/>
    </xf>
    <xf numFmtId="166" fontId="31" fillId="64" borderId="35" xfId="907" applyNumberFormat="1" applyFont="1" applyFill="1" applyBorder="1" applyAlignment="1">
      <alignment vertical="center"/>
    </xf>
    <xf numFmtId="166" fontId="107" fillId="64" borderId="23" xfId="1250" applyNumberFormat="1" applyFont="1" applyFill="1" applyBorder="1" applyAlignment="1">
      <alignment vertical="center"/>
    </xf>
    <xf numFmtId="0" fontId="132" fillId="64" borderId="0" xfId="1027" applyFont="1" applyFill="1"/>
    <xf numFmtId="0" fontId="111" fillId="64" borderId="0" xfId="1027" applyFill="1"/>
    <xf numFmtId="0" fontId="0" fillId="64" borderId="0" xfId="0" applyFill="1"/>
    <xf numFmtId="0" fontId="133" fillId="64" borderId="0" xfId="1027" applyFont="1" applyFill="1"/>
    <xf numFmtId="184" fontId="132" fillId="64" borderId="0" xfId="1027" applyNumberFormat="1" applyFont="1" applyFill="1" applyAlignment="1">
      <alignment horizontal="center"/>
    </xf>
    <xf numFmtId="184" fontId="132" fillId="64" borderId="0" xfId="1027" applyNumberFormat="1" applyFont="1" applyFill="1"/>
    <xf numFmtId="0" fontId="132" fillId="64" borderId="0" xfId="1027" applyFont="1" applyFill="1" applyAlignment="1">
      <alignment horizontal="center"/>
    </xf>
    <xf numFmtId="0" fontId="132" fillId="64" borderId="0" xfId="1027" applyNumberFormat="1" applyFont="1" applyFill="1" applyAlignment="1">
      <alignment horizontal="center"/>
    </xf>
    <xf numFmtId="49" fontId="132" fillId="64" borderId="0" xfId="1027" applyNumberFormat="1" applyFont="1" applyFill="1" applyAlignment="1">
      <alignment horizontal="center"/>
    </xf>
    <xf numFmtId="184" fontId="128" fillId="64" borderId="0" xfId="1027" applyNumberFormat="1" applyFont="1" applyFill="1" applyAlignment="1">
      <alignment horizontal="center"/>
    </xf>
    <xf numFmtId="0" fontId="128" fillId="64" borderId="0" xfId="1027" applyFont="1" applyFill="1"/>
    <xf numFmtId="0" fontId="128" fillId="64" borderId="0" xfId="1027" applyNumberFormat="1" applyFont="1" applyFill="1" applyAlignment="1">
      <alignment horizontal="center"/>
    </xf>
    <xf numFmtId="187" fontId="30" fillId="27" borderId="26" xfId="1171" applyNumberFormat="1" applyFont="1" applyFill="1" applyBorder="1" applyAlignment="1">
      <alignment horizontal="left" vertical="center"/>
    </xf>
    <xf numFmtId="187" fontId="30" fillId="27" borderId="27" xfId="1171" applyNumberFormat="1" applyFont="1" applyFill="1" applyBorder="1" applyAlignment="1">
      <alignment horizontal="left" vertical="center"/>
    </xf>
    <xf numFmtId="187" fontId="31" fillId="64" borderId="31" xfId="1171" applyNumberFormat="1" applyFill="1" applyBorder="1" applyAlignment="1">
      <alignment horizontal="left"/>
    </xf>
    <xf numFmtId="164" fontId="26" fillId="64" borderId="10" xfId="1171" applyNumberFormat="1" applyFont="1" applyFill="1" applyBorder="1" applyAlignment="1">
      <alignment vertical="center"/>
    </xf>
    <xf numFmtId="164" fontId="26" fillId="64" borderId="28" xfId="1171" applyNumberFormat="1" applyFont="1" applyFill="1" applyBorder="1" applyAlignment="1">
      <alignment vertical="center"/>
    </xf>
    <xf numFmtId="168" fontId="26" fillId="64" borderId="30" xfId="1171" applyNumberFormat="1" applyFont="1" applyFill="1" applyBorder="1" applyAlignment="1">
      <alignment horizontal="right" vertical="center"/>
    </xf>
    <xf numFmtId="164" fontId="26" fillId="64" borderId="0" xfId="0" applyNumberFormat="1" applyFont="1" applyFill="1" applyBorder="1" applyAlignment="1">
      <alignment vertical="center"/>
    </xf>
    <xf numFmtId="164" fontId="26" fillId="64" borderId="23" xfId="0" applyNumberFormat="1" applyFont="1" applyFill="1" applyBorder="1" applyAlignment="1">
      <alignment vertical="center"/>
    </xf>
    <xf numFmtId="168" fontId="26" fillId="64" borderId="36" xfId="0" applyNumberFormat="1" applyFont="1" applyFill="1" applyBorder="1" applyAlignment="1">
      <alignment horizontal="right" vertical="center"/>
    </xf>
    <xf numFmtId="187" fontId="31" fillId="64" borderId="26" xfId="1171" applyNumberFormat="1" applyFill="1" applyBorder="1" applyAlignment="1">
      <alignment horizontal="left"/>
    </xf>
    <xf numFmtId="164" fontId="26" fillId="64" borderId="22" xfId="1171" applyNumberFormat="1" applyFont="1" applyFill="1" applyBorder="1" applyAlignment="1">
      <alignment vertical="center"/>
    </xf>
    <xf numFmtId="164" fontId="26" fillId="64" borderId="23" xfId="1171" applyNumberFormat="1" applyFont="1" applyFill="1" applyBorder="1" applyAlignment="1">
      <alignment vertical="center"/>
    </xf>
    <xf numFmtId="168" fontId="26" fillId="64" borderId="24" xfId="1171" applyNumberFormat="1" applyFont="1" applyFill="1" applyBorder="1" applyAlignment="1">
      <alignment horizontal="right" vertical="center"/>
    </xf>
    <xf numFmtId="164" fontId="26" fillId="64" borderId="0" xfId="1171" applyNumberFormat="1" applyFont="1" applyFill="1" applyBorder="1" applyAlignment="1">
      <alignment vertical="center"/>
    </xf>
    <xf numFmtId="168" fontId="26" fillId="64" borderId="36" xfId="1171" applyNumberFormat="1" applyFont="1" applyFill="1" applyBorder="1" applyAlignment="1">
      <alignment horizontal="right" vertical="center"/>
    </xf>
    <xf numFmtId="164" fontId="26" fillId="64" borderId="22" xfId="0" applyNumberFormat="1" applyFont="1" applyFill="1" applyBorder="1" applyAlignment="1">
      <alignment vertical="center"/>
    </xf>
    <xf numFmtId="187" fontId="31" fillId="64" borderId="27" xfId="1171" applyNumberFormat="1" applyFill="1" applyBorder="1" applyAlignment="1">
      <alignment horizontal="left"/>
    </xf>
    <xf numFmtId="164" fontId="26" fillId="64" borderId="11" xfId="1171" applyNumberFormat="1" applyFont="1" applyFill="1" applyBorder="1" applyAlignment="1">
      <alignment vertical="center"/>
    </xf>
    <xf numFmtId="164" fontId="26" fillId="64" borderId="14" xfId="1171" applyNumberFormat="1" applyFont="1" applyFill="1" applyBorder="1" applyAlignment="1">
      <alignment vertical="center"/>
    </xf>
    <xf numFmtId="164" fontId="26" fillId="64" borderId="12" xfId="1171" applyNumberFormat="1" applyFont="1" applyFill="1" applyBorder="1" applyAlignment="1">
      <alignment vertical="center"/>
    </xf>
    <xf numFmtId="168" fontId="26" fillId="64" borderId="16" xfId="1171" applyNumberFormat="1" applyFont="1" applyFill="1" applyBorder="1" applyAlignment="1">
      <alignment horizontal="right" vertical="center"/>
    </xf>
    <xf numFmtId="164" fontId="26" fillId="64" borderId="11" xfId="0" applyNumberFormat="1" applyFont="1" applyFill="1" applyBorder="1" applyAlignment="1">
      <alignment vertical="center"/>
    </xf>
    <xf numFmtId="164" fontId="26" fillId="64" borderId="14" xfId="0" applyNumberFormat="1" applyFont="1" applyFill="1" applyBorder="1" applyAlignment="1">
      <alignment vertical="center"/>
    </xf>
    <xf numFmtId="164" fontId="26" fillId="64" borderId="12" xfId="0" applyNumberFormat="1" applyFont="1" applyFill="1" applyBorder="1" applyAlignment="1">
      <alignment vertical="center"/>
    </xf>
    <xf numFmtId="168" fontId="26" fillId="64" borderId="16" xfId="0" applyNumberFormat="1" applyFont="1" applyFill="1" applyBorder="1" applyAlignment="1">
      <alignment horizontal="right" vertical="center"/>
    </xf>
    <xf numFmtId="0" fontId="27" fillId="64" borderId="29" xfId="1244" applyFont="1" applyFill="1" applyBorder="1" applyAlignment="1">
      <alignment horizontal="left"/>
    </xf>
    <xf numFmtId="0" fontId="26" fillId="64" borderId="0" xfId="0" applyFont="1" applyFill="1"/>
    <xf numFmtId="0" fontId="27" fillId="64" borderId="0" xfId="1244" applyFont="1" applyFill="1" applyBorder="1" applyAlignment="1">
      <alignment horizontal="left"/>
    </xf>
    <xf numFmtId="0" fontId="32" fillId="64" borderId="0" xfId="0" applyFont="1" applyFill="1"/>
    <xf numFmtId="0" fontId="22" fillId="0" borderId="0" xfId="1386"/>
    <xf numFmtId="0" fontId="29" fillId="0" borderId="0" xfId="1072" applyFont="1" applyFill="1" applyBorder="1" applyAlignment="1">
      <alignment horizontal="right"/>
    </xf>
    <xf numFmtId="0" fontId="29" fillId="0" borderId="0" xfId="1072" quotePrefix="1" applyFont="1" applyFill="1" applyBorder="1" applyAlignment="1">
      <alignment horizontal="left"/>
    </xf>
    <xf numFmtId="0" fontId="29" fillId="0" borderId="0" xfId="1072" applyFont="1" applyFill="1"/>
    <xf numFmtId="3" fontId="29" fillId="0" borderId="0" xfId="1072" applyNumberFormat="1" applyFont="1" applyFill="1"/>
    <xf numFmtId="0" fontId="28" fillId="0" borderId="0" xfId="1072" applyFont="1" applyFill="1" applyBorder="1" applyAlignment="1">
      <alignment horizontal="right"/>
    </xf>
    <xf numFmtId="0" fontId="28" fillId="0" borderId="0" xfId="1072" quotePrefix="1" applyFont="1" applyFill="1" applyBorder="1" applyAlignment="1">
      <alignment horizontal="left"/>
    </xf>
    <xf numFmtId="0" fontId="28" fillId="0" borderId="0" xfId="1072" applyFont="1" applyFill="1"/>
    <xf numFmtId="3" fontId="28" fillId="0" borderId="0" xfId="1072" applyNumberFormat="1" applyFont="1" applyFill="1"/>
    <xf numFmtId="0" fontId="29" fillId="0" borderId="0" xfId="1072" quotePrefix="1" applyNumberFormat="1" applyFont="1" applyFill="1" applyBorder="1" applyAlignment="1">
      <alignment horizontal="right"/>
    </xf>
    <xf numFmtId="0" fontId="28" fillId="0" borderId="0" xfId="1072" applyFont="1" applyFill="1" applyBorder="1" applyAlignment="1">
      <alignment horizontal="left"/>
    </xf>
    <xf numFmtId="0" fontId="29" fillId="0" borderId="0" xfId="1072" applyFont="1" applyFill="1" applyBorder="1" applyAlignment="1">
      <alignment horizontal="left"/>
    </xf>
    <xf numFmtId="0" fontId="29" fillId="0" borderId="0" xfId="1072" applyFont="1" applyFill="1" applyAlignment="1">
      <alignment horizontal="right"/>
    </xf>
    <xf numFmtId="0" fontId="135" fillId="0" borderId="0" xfId="1388"/>
    <xf numFmtId="0" fontId="70" fillId="64" borderId="23" xfId="1084" quotePrefix="1" applyFont="1" applyFill="1" applyBorder="1" applyAlignment="1">
      <alignment horizontal="left" vertical="center" indent="1"/>
    </xf>
    <xf numFmtId="0" fontId="29" fillId="64" borderId="23" xfId="1084" quotePrefix="1" applyFont="1" applyFill="1" applyBorder="1" applyAlignment="1">
      <alignment horizontal="left" vertical="center" indent="1"/>
    </xf>
    <xf numFmtId="0" fontId="70" fillId="64" borderId="46" xfId="1084" quotePrefix="1" applyFont="1" applyFill="1" applyBorder="1" applyAlignment="1">
      <alignment horizontal="left" vertical="center" indent="1"/>
    </xf>
    <xf numFmtId="0" fontId="28" fillId="64" borderId="0" xfId="1388" applyFont="1" applyFill="1"/>
    <xf numFmtId="0" fontId="27" fillId="64" borderId="29" xfId="1244" applyFont="1" applyFill="1" applyBorder="1" applyAlignment="1">
      <alignment horizontal="left"/>
    </xf>
    <xf numFmtId="0" fontId="35" fillId="0" borderId="0" xfId="0" applyFont="1"/>
    <xf numFmtId="168" fontId="37" fillId="61" borderId="13" xfId="1245" applyNumberFormat="1" applyFont="1" applyFill="1" applyBorder="1" applyAlignment="1">
      <alignment horizontal="right"/>
    </xf>
    <xf numFmtId="164" fontId="37" fillId="61" borderId="35" xfId="1245" applyNumberFormat="1" applyFont="1" applyFill="1" applyBorder="1" applyAlignment="1">
      <alignment horizontal="right"/>
    </xf>
    <xf numFmtId="164" fontId="36" fillId="61" borderId="35" xfId="1245" applyNumberFormat="1" applyFont="1" applyFill="1" applyBorder="1" applyAlignment="1">
      <alignment horizontal="right"/>
    </xf>
    <xf numFmtId="166" fontId="36" fillId="61" borderId="13" xfId="1245" applyNumberFormat="1" applyFont="1" applyFill="1" applyBorder="1" applyAlignment="1">
      <alignment horizontal="right"/>
    </xf>
    <xf numFmtId="0" fontId="36" fillId="24" borderId="13" xfId="1245" applyFont="1" applyFill="1" applyBorder="1" applyAlignment="1">
      <alignment horizontal="center"/>
    </xf>
    <xf numFmtId="0" fontId="35" fillId="0" borderId="0" xfId="0" applyFont="1" applyAlignment="1">
      <alignment horizontal="right"/>
    </xf>
    <xf numFmtId="3" fontId="0" fillId="0" borderId="0" xfId="0" applyNumberFormat="1"/>
    <xf numFmtId="0" fontId="129" fillId="0" borderId="0" xfId="0" applyFont="1" applyAlignment="1">
      <alignment vertical="center"/>
    </xf>
    <xf numFmtId="164" fontId="23" fillId="64" borderId="0" xfId="1084" applyNumberFormat="1" applyFont="1" applyFill="1" applyBorder="1" applyAlignment="1">
      <alignment horizontal="right" vertical="center"/>
    </xf>
    <xf numFmtId="174" fontId="70" fillId="64" borderId="23" xfId="1084" applyNumberFormat="1" applyFont="1" applyFill="1" applyBorder="1" applyAlignment="1">
      <alignment horizontal="right" vertical="center"/>
    </xf>
    <xf numFmtId="0" fontId="70" fillId="64" borderId="43" xfId="1084" applyFont="1" applyFill="1" applyBorder="1" applyAlignment="1">
      <alignment horizontal="center" vertical="center"/>
    </xf>
    <xf numFmtId="174" fontId="29" fillId="64" borderId="39" xfId="1084" applyNumberFormat="1" applyFont="1" applyFill="1" applyBorder="1" applyAlignment="1">
      <alignment horizontal="right" vertical="center"/>
    </xf>
    <xf numFmtId="187" fontId="30" fillId="27" borderId="22" xfId="1171" applyNumberFormat="1" applyFont="1" applyFill="1" applyBorder="1" applyAlignment="1">
      <alignment horizontal="left" vertical="center"/>
    </xf>
    <xf numFmtId="187" fontId="30" fillId="27" borderId="11" xfId="1171" applyNumberFormat="1" applyFont="1" applyFill="1" applyBorder="1" applyAlignment="1">
      <alignment horizontal="left" vertical="center"/>
    </xf>
    <xf numFmtId="164" fontId="30" fillId="27" borderId="12" xfId="1026" applyNumberFormat="1" applyFont="1" applyFill="1" applyBorder="1" applyAlignment="1">
      <alignment vertical="center"/>
    </xf>
    <xf numFmtId="164" fontId="30" fillId="27" borderId="23" xfId="1026" applyNumberFormat="1" applyFont="1" applyFill="1" applyBorder="1" applyAlignment="1">
      <alignment vertical="center"/>
    </xf>
    <xf numFmtId="164" fontId="30" fillId="27" borderId="14" xfId="1026" applyNumberFormat="1" applyFont="1" applyFill="1" applyBorder="1" applyAlignment="1">
      <alignment vertical="center"/>
    </xf>
    <xf numFmtId="164" fontId="30" fillId="27" borderId="0" xfId="1026" applyNumberFormat="1" applyFont="1" applyFill="1" applyBorder="1" applyAlignment="1">
      <alignment vertical="center"/>
    </xf>
    <xf numFmtId="164" fontId="30" fillId="27" borderId="22" xfId="1026" applyNumberFormat="1" applyFont="1" applyFill="1" applyBorder="1" applyAlignment="1">
      <alignment vertical="center"/>
    </xf>
    <xf numFmtId="164" fontId="30" fillId="27" borderId="11" xfId="1026" applyNumberFormat="1" applyFont="1" applyFill="1" applyBorder="1" applyAlignment="1">
      <alignment vertical="center"/>
    </xf>
    <xf numFmtId="168" fontId="30" fillId="27" borderId="16" xfId="1026" applyNumberFormat="1" applyFont="1" applyFill="1" applyBorder="1" applyAlignment="1">
      <alignment horizontal="right" vertical="center"/>
    </xf>
    <xf numFmtId="168" fontId="30" fillId="27" borderId="36" xfId="1026" applyNumberFormat="1" applyFont="1" applyFill="1" applyBorder="1" applyAlignment="1">
      <alignment horizontal="right" vertical="center"/>
    </xf>
    <xf numFmtId="0" fontId="59" fillId="64" borderId="0" xfId="1084" applyFont="1" applyFill="1" applyAlignment="1">
      <alignment vertical="center"/>
    </xf>
    <xf numFmtId="164" fontId="70" fillId="64" borderId="44" xfId="1084" applyNumberFormat="1" applyFont="1" applyFill="1" applyBorder="1" applyAlignment="1">
      <alignment horizontal="right" vertical="center"/>
    </xf>
    <xf numFmtId="164" fontId="70" fillId="64" borderId="0" xfId="1084" applyNumberFormat="1" applyFont="1" applyFill="1" applyBorder="1" applyAlignment="1">
      <alignment horizontal="right" vertical="center"/>
    </xf>
    <xf numFmtId="174" fontId="23" fillId="64" borderId="0" xfId="1084" applyNumberFormat="1" applyFont="1" applyFill="1" applyBorder="1" applyAlignment="1">
      <alignment horizontal="right" vertical="center"/>
    </xf>
    <xf numFmtId="0" fontId="29" fillId="64" borderId="0" xfId="0" applyFont="1" applyFill="1"/>
    <xf numFmtId="164" fontId="70" fillId="64" borderId="23" xfId="1084" applyNumberFormat="1" applyFont="1" applyFill="1" applyBorder="1" applyAlignment="1">
      <alignment horizontal="right" vertical="center"/>
    </xf>
    <xf numFmtId="0" fontId="28" fillId="64" borderId="38" xfId="1084" applyFont="1" applyFill="1" applyBorder="1" applyAlignment="1">
      <alignment horizontal="center" vertical="center"/>
    </xf>
    <xf numFmtId="174" fontId="70" fillId="64" borderId="44" xfId="1084" applyNumberFormat="1" applyFont="1" applyFill="1" applyBorder="1" applyAlignment="1">
      <alignment horizontal="right" vertical="center"/>
    </xf>
    <xf numFmtId="174" fontId="23" fillId="64" borderId="39" xfId="1084" applyNumberFormat="1" applyFont="1" applyFill="1" applyBorder="1" applyAlignment="1">
      <alignment horizontal="right" vertical="center"/>
    </xf>
    <xf numFmtId="174" fontId="70" fillId="64" borderId="39" xfId="1084" applyNumberFormat="1" applyFont="1" applyFill="1" applyBorder="1" applyAlignment="1">
      <alignment horizontal="right" vertical="center"/>
    </xf>
    <xf numFmtId="0" fontId="23" fillId="64" borderId="23" xfId="1084" quotePrefix="1" applyFont="1" applyFill="1" applyBorder="1" applyAlignment="1">
      <alignment horizontal="left" vertical="center" indent="1"/>
    </xf>
    <xf numFmtId="0" fontId="28" fillId="64" borderId="0" xfId="0" applyFont="1" applyFill="1"/>
    <xf numFmtId="164" fontId="70" fillId="64" borderId="46" xfId="1084" applyNumberFormat="1" applyFont="1" applyFill="1" applyBorder="1" applyAlignment="1">
      <alignment horizontal="right" vertical="center"/>
    </xf>
    <xf numFmtId="164" fontId="29" fillId="64" borderId="23" xfId="1084" applyNumberFormat="1" applyFont="1" applyFill="1" applyBorder="1" applyAlignment="1">
      <alignment horizontal="right" vertical="center"/>
    </xf>
    <xf numFmtId="0" fontId="35" fillId="24" borderId="38" xfId="4391" applyFont="1" applyFill="1" applyBorder="1" applyAlignment="1">
      <alignment horizontal="center" vertical="center"/>
    </xf>
    <xf numFmtId="174" fontId="70" fillId="64" borderId="46" xfId="1084" applyNumberFormat="1" applyFont="1" applyFill="1" applyBorder="1" applyAlignment="1">
      <alignment horizontal="right" vertical="center"/>
    </xf>
    <xf numFmtId="0" fontId="59" fillId="64" borderId="0" xfId="1084" applyFont="1" applyFill="1" applyAlignment="1">
      <alignment horizontal="left" vertical="center"/>
    </xf>
    <xf numFmtId="0" fontId="29" fillId="64" borderId="38" xfId="1084" applyFont="1" applyFill="1" applyBorder="1" applyAlignment="1">
      <alignment horizontal="center" vertical="center"/>
    </xf>
    <xf numFmtId="173" fontId="59" fillId="64" borderId="0" xfId="1084" applyNumberFormat="1" applyFont="1" applyFill="1" applyAlignment="1">
      <alignment vertical="center"/>
    </xf>
    <xf numFmtId="0" fontId="29" fillId="64" borderId="38" xfId="1084" applyNumberFormat="1" applyFont="1" applyFill="1" applyBorder="1" applyAlignment="1">
      <alignment horizontal="center" vertical="center"/>
    </xf>
    <xf numFmtId="164" fontId="29" fillId="64" borderId="0" xfId="1084" applyNumberFormat="1" applyFont="1" applyFill="1" applyBorder="1" applyAlignment="1">
      <alignment horizontal="right" vertical="center"/>
    </xf>
    <xf numFmtId="174" fontId="23" fillId="64" borderId="23" xfId="1084" applyNumberFormat="1" applyFont="1" applyFill="1" applyBorder="1" applyAlignment="1">
      <alignment horizontal="right" vertical="center"/>
    </xf>
    <xf numFmtId="164" fontId="23" fillId="64" borderId="23" xfId="1084" applyNumberFormat="1" applyFont="1" applyFill="1" applyBorder="1" applyAlignment="1">
      <alignment horizontal="right" vertical="center"/>
    </xf>
    <xf numFmtId="174" fontId="70" fillId="64" borderId="0" xfId="1084" applyNumberFormat="1" applyFont="1" applyFill="1" applyBorder="1" applyAlignment="1">
      <alignment horizontal="right" vertical="center"/>
    </xf>
    <xf numFmtId="0" fontId="70" fillId="64" borderId="38" xfId="1084" applyFont="1" applyFill="1" applyBorder="1" applyAlignment="1">
      <alignment horizontal="center" vertical="center"/>
    </xf>
    <xf numFmtId="174" fontId="29" fillId="64" borderId="0" xfId="1084" applyNumberFormat="1" applyFont="1" applyFill="1" applyBorder="1" applyAlignment="1">
      <alignment horizontal="right" vertical="center"/>
    </xf>
    <xf numFmtId="0" fontId="28" fillId="0" borderId="0" xfId="0" quotePrefix="1" applyFont="1" applyFill="1" applyBorder="1" applyAlignment="1">
      <alignment horizontal="left"/>
    </xf>
    <xf numFmtId="174" fontId="70" fillId="64" borderId="45" xfId="1084" applyNumberFormat="1" applyFont="1" applyFill="1" applyBorder="1" applyAlignment="1">
      <alignment horizontal="right" vertical="center"/>
    </xf>
    <xf numFmtId="174" fontId="29" fillId="64" borderId="23" xfId="1084" applyNumberFormat="1" applyFont="1" applyFill="1" applyBorder="1" applyAlignment="1">
      <alignment horizontal="right" vertical="center"/>
    </xf>
    <xf numFmtId="0" fontId="25" fillId="0" borderId="0" xfId="1072"/>
    <xf numFmtId="0" fontId="28" fillId="0" borderId="0" xfId="1072" quotePrefix="1" applyFont="1" applyFill="1" applyBorder="1" applyAlignment="1">
      <alignment horizontal="left"/>
    </xf>
    <xf numFmtId="0" fontId="28" fillId="0" borderId="0" xfId="1072" applyFont="1" applyFill="1" applyBorder="1" applyAlignment="1">
      <alignment horizontal="right"/>
    </xf>
    <xf numFmtId="0" fontId="29" fillId="0" borderId="0" xfId="1072" applyFont="1" applyFill="1" applyBorder="1" applyAlignment="1">
      <alignment horizontal="right"/>
    </xf>
    <xf numFmtId="0" fontId="29" fillId="0" borderId="0" xfId="1072" applyFont="1" applyFill="1" applyBorder="1" applyAlignment="1">
      <alignment horizontal="left"/>
    </xf>
    <xf numFmtId="0" fontId="29" fillId="0" borderId="0" xfId="1072" quotePrefix="1" applyFont="1" applyFill="1" applyBorder="1" applyAlignment="1">
      <alignment horizontal="left"/>
    </xf>
    <xf numFmtId="0" fontId="28" fillId="0" borderId="0" xfId="1072" applyFont="1" applyFill="1" applyBorder="1" applyAlignment="1">
      <alignment horizontal="left"/>
    </xf>
    <xf numFmtId="0" fontId="28" fillId="0" borderId="0" xfId="1072" applyFont="1" applyFill="1" applyAlignment="1">
      <alignment horizontal="center"/>
    </xf>
    <xf numFmtId="3" fontId="28" fillId="24" borderId="47" xfId="1387" applyNumberFormat="1" applyFont="1" applyFill="1" applyBorder="1" applyAlignment="1">
      <alignment horizontal="center" vertical="center"/>
    </xf>
    <xf numFmtId="3" fontId="28" fillId="24" borderId="49" xfId="1387" applyNumberFormat="1" applyFont="1" applyFill="1" applyBorder="1" applyAlignment="1">
      <alignment horizontal="center" vertical="center"/>
    </xf>
    <xf numFmtId="3" fontId="28" fillId="24" borderId="23" xfId="1387" applyNumberFormat="1" applyFont="1" applyFill="1" applyBorder="1" applyAlignment="1">
      <alignment horizontal="center" vertical="center"/>
    </xf>
    <xf numFmtId="3" fontId="28" fillId="24" borderId="0" xfId="1387" applyNumberFormat="1" applyFont="1" applyFill="1" applyBorder="1" applyAlignment="1">
      <alignment horizontal="center" vertical="center"/>
    </xf>
    <xf numFmtId="3" fontId="28" fillId="24" borderId="46" xfId="1387" applyNumberFormat="1" applyFont="1" applyFill="1" applyBorder="1" applyAlignment="1">
      <alignment horizontal="center" vertical="center"/>
    </xf>
    <xf numFmtId="3" fontId="28" fillId="24" borderId="44" xfId="1387" applyNumberFormat="1" applyFont="1" applyFill="1" applyBorder="1" applyAlignment="1">
      <alignment horizontal="center" vertical="center"/>
    </xf>
    <xf numFmtId="0" fontId="58" fillId="26" borderId="50" xfId="1387" applyFont="1" applyFill="1" applyBorder="1" applyAlignment="1">
      <alignment horizontal="left" vertical="center"/>
    </xf>
    <xf numFmtId="0" fontId="58" fillId="26" borderId="51" xfId="1387" applyFont="1" applyFill="1" applyBorder="1" applyAlignment="1">
      <alignment horizontal="left" vertical="center"/>
    </xf>
    <xf numFmtId="164" fontId="58" fillId="26" borderId="52" xfId="1387" applyNumberFormat="1" applyFont="1" applyFill="1" applyBorder="1" applyAlignment="1">
      <alignment horizontal="right" vertical="center"/>
    </xf>
    <xf numFmtId="164" fontId="58" fillId="26" borderId="51" xfId="1387" applyNumberFormat="1" applyFont="1" applyFill="1" applyBorder="1" applyAlignment="1">
      <alignment horizontal="right" vertical="center"/>
    </xf>
    <xf numFmtId="174" fontId="58" fillId="26" borderId="52" xfId="1387" applyNumberFormat="1" applyFont="1" applyFill="1" applyBorder="1" applyAlignment="1">
      <alignment horizontal="right" vertical="center"/>
    </xf>
    <xf numFmtId="174" fontId="58" fillId="26" borderId="51" xfId="1387" applyNumberFormat="1" applyFont="1" applyFill="1" applyBorder="1" applyAlignment="1">
      <alignment horizontal="right" vertical="center"/>
    </xf>
    <xf numFmtId="174" fontId="58" fillId="26" borderId="53" xfId="1387" applyNumberFormat="1" applyFont="1" applyFill="1" applyBorder="1" applyAlignment="1">
      <alignment horizontal="right" vertical="center"/>
    </xf>
    <xf numFmtId="0" fontId="70" fillId="64" borderId="47" xfId="1072" applyFont="1" applyFill="1" applyBorder="1" applyAlignment="1">
      <alignment horizontal="center"/>
    </xf>
    <xf numFmtId="164" fontId="70" fillId="64" borderId="0" xfId="1387" applyNumberFormat="1" applyFont="1" applyFill="1" applyBorder="1" applyAlignment="1">
      <alignment horizontal="right" vertical="center"/>
    </xf>
    <xf numFmtId="164" fontId="70" fillId="64" borderId="23" xfId="1387" applyNumberFormat="1" applyFont="1" applyFill="1" applyBorder="1" applyAlignment="1">
      <alignment horizontal="right" vertical="center"/>
    </xf>
    <xf numFmtId="174" fontId="70" fillId="64" borderId="0" xfId="1387" applyNumberFormat="1" applyFont="1" applyFill="1" applyBorder="1" applyAlignment="1">
      <alignment horizontal="right" vertical="center"/>
    </xf>
    <xf numFmtId="174" fontId="70" fillId="64" borderId="23" xfId="1387" applyNumberFormat="1" applyFont="1" applyFill="1" applyBorder="1" applyAlignment="1">
      <alignment horizontal="right" vertical="center"/>
    </xf>
    <xf numFmtId="174" fontId="70" fillId="64" borderId="39" xfId="1387" applyNumberFormat="1" applyFont="1" applyFill="1" applyBorder="1" applyAlignment="1">
      <alignment horizontal="right" vertical="center"/>
    </xf>
    <xf numFmtId="0" fontId="29" fillId="64" borderId="23" xfId="1072" applyFont="1" applyFill="1" applyBorder="1" applyAlignment="1">
      <alignment horizontal="center"/>
    </xf>
    <xf numFmtId="164" fontId="29" fillId="64" borderId="0" xfId="1387" applyNumberFormat="1" applyFont="1" applyFill="1" applyBorder="1" applyAlignment="1">
      <alignment horizontal="right" vertical="center"/>
    </xf>
    <xf numFmtId="164" fontId="29" fillId="64" borderId="23" xfId="1387" applyNumberFormat="1" applyFont="1" applyFill="1" applyBorder="1" applyAlignment="1">
      <alignment horizontal="right" vertical="center"/>
    </xf>
    <xf numFmtId="174" fontId="29" fillId="64" borderId="0" xfId="1387" applyNumberFormat="1" applyFont="1" applyFill="1" applyBorder="1" applyAlignment="1">
      <alignment horizontal="right" vertical="center"/>
    </xf>
    <xf numFmtId="174" fontId="29" fillId="64" borderId="23" xfId="1387" applyNumberFormat="1" applyFont="1" applyFill="1" applyBorder="1" applyAlignment="1">
      <alignment horizontal="right" vertical="center"/>
    </xf>
    <xf numFmtId="174" fontId="29" fillId="64" borderId="39" xfId="1387" applyNumberFormat="1" applyFont="1" applyFill="1" applyBorder="1" applyAlignment="1">
      <alignment horizontal="right" vertical="center"/>
    </xf>
    <xf numFmtId="0" fontId="70" fillId="64" borderId="23" xfId="1072" applyFont="1" applyFill="1" applyBorder="1" applyAlignment="1">
      <alignment horizontal="center"/>
    </xf>
    <xf numFmtId="0" fontId="59" fillId="64" borderId="0" xfId="1387" applyFont="1" applyFill="1" applyBorder="1" applyAlignment="1">
      <alignment horizontal="left" vertical="center"/>
    </xf>
    <xf numFmtId="0" fontId="59" fillId="64" borderId="0" xfId="1387" applyFont="1" applyFill="1" applyAlignment="1">
      <alignment horizontal="left" vertical="center"/>
    </xf>
    <xf numFmtId="0" fontId="61" fillId="64" borderId="0" xfId="1387" applyFont="1" applyFill="1" applyAlignment="1">
      <alignment horizontal="left" vertical="center"/>
    </xf>
    <xf numFmtId="0" fontId="29" fillId="64" borderId="23" xfId="1072" applyNumberFormat="1" applyFont="1" applyFill="1" applyBorder="1" applyAlignment="1">
      <alignment horizontal="center"/>
    </xf>
    <xf numFmtId="0" fontId="28" fillId="64" borderId="0" xfId="2504" applyFont="1" applyFill="1" applyAlignment="1"/>
    <xf numFmtId="0" fontId="29" fillId="64" borderId="0" xfId="2504" applyFont="1" applyFill="1" applyAlignment="1"/>
    <xf numFmtId="3" fontId="29" fillId="64" borderId="0" xfId="2504" applyNumberFormat="1" applyFont="1" applyFill="1" applyAlignment="1"/>
    <xf numFmtId="3" fontId="28" fillId="64" borderId="0" xfId="2504" applyNumberFormat="1" applyFont="1" applyFill="1" applyAlignment="1"/>
    <xf numFmtId="0" fontId="28" fillId="0" borderId="0" xfId="1072" applyFont="1" applyFill="1" applyAlignment="1"/>
    <xf numFmtId="3" fontId="28" fillId="0" borderId="0" xfId="1072" applyNumberFormat="1" applyFont="1" applyFill="1" applyAlignment="1"/>
    <xf numFmtId="173" fontId="28" fillId="0" borderId="0" xfId="1072" applyNumberFormat="1" applyFont="1" applyFill="1" applyAlignment="1"/>
    <xf numFmtId="0" fontId="25" fillId="0" borderId="0" xfId="2504" applyAlignment="1"/>
    <xf numFmtId="0" fontId="28" fillId="24" borderId="48" xfId="4391" applyFont="1" applyFill="1" applyBorder="1" applyAlignment="1">
      <alignment horizontal="center" vertical="center"/>
    </xf>
    <xf numFmtId="0" fontId="25" fillId="24" borderId="43" xfId="4391" applyFill="1" applyBorder="1" applyAlignment="1">
      <alignment horizontal="center" vertical="center"/>
    </xf>
    <xf numFmtId="169" fontId="28" fillId="0" borderId="0" xfId="2019" applyNumberFormat="1" applyFont="1" applyFill="1" applyAlignment="1"/>
    <xf numFmtId="0" fontId="70" fillId="64" borderId="23" xfId="4391" quotePrefix="1" applyFont="1" applyFill="1" applyBorder="1" applyAlignment="1">
      <alignment horizontal="left" vertical="center"/>
    </xf>
    <xf numFmtId="169" fontId="23" fillId="0" borderId="0" xfId="2019" applyNumberFormat="1" applyFont="1" applyFill="1" applyAlignment="1"/>
    <xf numFmtId="3" fontId="23" fillId="0" borderId="0" xfId="1072" applyNumberFormat="1" applyFont="1" applyFill="1" applyAlignment="1"/>
    <xf numFmtId="173" fontId="23" fillId="0" borderId="0" xfId="1072" applyNumberFormat="1" applyFont="1" applyFill="1" applyAlignment="1"/>
    <xf numFmtId="0" fontId="29" fillId="64" borderId="23" xfId="4391" quotePrefix="1" applyFont="1" applyFill="1" applyBorder="1" applyAlignment="1">
      <alignment horizontal="left" vertical="center"/>
    </xf>
    <xf numFmtId="0" fontId="29" fillId="64" borderId="46" xfId="1072" applyFont="1" applyFill="1" applyBorder="1" applyAlignment="1">
      <alignment horizontal="center"/>
    </xf>
    <xf numFmtId="0" fontId="29" fillId="64" borderId="46" xfId="4391" quotePrefix="1" applyFont="1" applyFill="1" applyBorder="1" applyAlignment="1">
      <alignment horizontal="left" vertical="center"/>
    </xf>
    <xf numFmtId="164" fontId="29" fillId="64" borderId="44" xfId="1387" applyNumberFormat="1" applyFont="1" applyFill="1" applyBorder="1" applyAlignment="1">
      <alignment horizontal="right" vertical="center"/>
    </xf>
    <xf numFmtId="164" fontId="29" fillId="64" borderId="46" xfId="1387" applyNumberFormat="1" applyFont="1" applyFill="1" applyBorder="1" applyAlignment="1">
      <alignment horizontal="right" vertical="center"/>
    </xf>
    <xf numFmtId="174" fontId="29" fillId="64" borderId="44" xfId="1387" applyNumberFormat="1" applyFont="1" applyFill="1" applyBorder="1" applyAlignment="1">
      <alignment horizontal="right" vertical="center"/>
    </xf>
    <xf numFmtId="174" fontId="29" fillId="64" borderId="46" xfId="1387" applyNumberFormat="1" applyFont="1" applyFill="1" applyBorder="1" applyAlignment="1">
      <alignment horizontal="right" vertical="center"/>
    </xf>
    <xf numFmtId="174" fontId="29" fillId="64" borderId="45" xfId="1387" applyNumberFormat="1" applyFont="1" applyFill="1" applyBorder="1" applyAlignment="1">
      <alignment horizontal="right" vertical="center"/>
    </xf>
    <xf numFmtId="0" fontId="29" fillId="64" borderId="0" xfId="1072" applyFont="1" applyFill="1" applyBorder="1" applyAlignment="1"/>
    <xf numFmtId="0" fontId="29" fillId="64" borderId="0" xfId="1072" applyFont="1" applyFill="1" applyAlignment="1"/>
    <xf numFmtId="3" fontId="28" fillId="64" borderId="0" xfId="1072" applyNumberFormat="1" applyFont="1" applyFill="1" applyAlignment="1"/>
    <xf numFmtId="0" fontId="28" fillId="64" borderId="0" xfId="1072" applyFont="1" applyFill="1" applyAlignment="1"/>
    <xf numFmtId="0" fontId="25" fillId="64" borderId="0" xfId="1072" applyFill="1" applyAlignment="1"/>
    <xf numFmtId="0" fontId="35" fillId="64" borderId="0" xfId="1072" applyFont="1" applyFill="1" applyAlignment="1"/>
    <xf numFmtId="169" fontId="23" fillId="64" borderId="0" xfId="2019" applyNumberFormat="1" applyFont="1" applyFill="1" applyAlignment="1"/>
    <xf numFmtId="0" fontId="28" fillId="64" borderId="0" xfId="1072" applyFont="1" applyFill="1" applyBorder="1" applyAlignment="1"/>
    <xf numFmtId="0" fontId="65" fillId="64" borderId="0" xfId="0" applyFont="1" applyFill="1" applyAlignment="1">
      <alignment vertical="center"/>
    </xf>
    <xf numFmtId="0" fontId="29" fillId="25" borderId="32" xfId="1203" applyFont="1" applyFill="1" applyBorder="1" applyAlignment="1">
      <alignment horizontal="center" vertical="center"/>
    </xf>
    <xf numFmtId="170" fontId="28" fillId="61" borderId="24" xfId="1203" applyNumberFormat="1" applyFont="1" applyFill="1" applyBorder="1" applyAlignment="1">
      <alignment vertical="center"/>
    </xf>
    <xf numFmtId="3" fontId="70" fillId="0" borderId="25" xfId="1084" applyNumberFormat="1" applyFont="1" applyFill="1" applyBorder="1"/>
    <xf numFmtId="1" fontId="28" fillId="0" borderId="0" xfId="1084" applyNumberFormat="1" applyFont="1"/>
    <xf numFmtId="174" fontId="29" fillId="0" borderId="0" xfId="901" applyNumberFormat="1" applyFont="1" applyBorder="1" applyAlignment="1">
      <alignment vertical="center"/>
    </xf>
    <xf numFmtId="174" fontId="29" fillId="0" borderId="23" xfId="0" applyNumberFormat="1" applyFont="1" applyBorder="1" applyAlignment="1">
      <alignment vertical="center"/>
    </xf>
    <xf numFmtId="174" fontId="29" fillId="0" borderId="0" xfId="0" applyNumberFormat="1" applyFont="1" applyBorder="1" applyAlignment="1">
      <alignment vertical="center"/>
    </xf>
    <xf numFmtId="174" fontId="29" fillId="0" borderId="28" xfId="0" applyNumberFormat="1" applyFont="1" applyBorder="1" applyAlignment="1">
      <alignment vertical="center"/>
    </xf>
    <xf numFmtId="174" fontId="29" fillId="0" borderId="23" xfId="901" applyNumberFormat="1" applyFont="1" applyBorder="1" applyAlignment="1">
      <alignment vertical="center"/>
    </xf>
    <xf numFmtId="174" fontId="28" fillId="0" borderId="27" xfId="1084" applyNumberFormat="1" applyFont="1" applyFill="1" applyBorder="1" applyAlignment="1"/>
    <xf numFmtId="174" fontId="28" fillId="0" borderId="26" xfId="1084" applyNumberFormat="1" applyFont="1" applyFill="1" applyBorder="1" applyAlignment="1"/>
    <xf numFmtId="174" fontId="28" fillId="0" borderId="31" xfId="1084" applyNumberFormat="1" applyFont="1" applyFill="1" applyBorder="1" applyAlignment="1"/>
    <xf numFmtId="174" fontId="29" fillId="0" borderId="14" xfId="0" applyNumberFormat="1" applyFont="1" applyBorder="1" applyAlignment="1">
      <alignment vertical="center"/>
    </xf>
    <xf numFmtId="0" fontId="65" fillId="64" borderId="29" xfId="0" applyFont="1" applyFill="1" applyBorder="1" applyAlignment="1">
      <alignment vertical="center"/>
    </xf>
    <xf numFmtId="174" fontId="29" fillId="0" borderId="29" xfId="0" applyNumberFormat="1" applyFont="1" applyBorder="1" applyAlignment="1">
      <alignment vertical="center"/>
    </xf>
    <xf numFmtId="174" fontId="29" fillId="0" borderId="12" xfId="0" applyNumberFormat="1" applyFont="1" applyBorder="1" applyAlignment="1">
      <alignment vertical="center"/>
    </xf>
    <xf numFmtId="173" fontId="28" fillId="0" borderId="0" xfId="1084" applyNumberFormat="1" applyFont="1"/>
    <xf numFmtId="173" fontId="28" fillId="0" borderId="0" xfId="1084" applyNumberFormat="1" applyFont="1" applyBorder="1"/>
    <xf numFmtId="173" fontId="28" fillId="0" borderId="0" xfId="1084" applyNumberFormat="1" applyFont="1" applyFill="1"/>
    <xf numFmtId="173" fontId="28" fillId="0" borderId="0" xfId="1084" applyNumberFormat="1" applyFont="1" applyFill="1" applyBorder="1"/>
    <xf numFmtId="164" fontId="69" fillId="27" borderId="12" xfId="0" applyNumberFormat="1" applyFont="1" applyFill="1" applyBorder="1"/>
    <xf numFmtId="0" fontId="32" fillId="24" borderId="90" xfId="0" applyFont="1" applyFill="1" applyBorder="1" applyAlignment="1">
      <alignment horizontal="center"/>
    </xf>
    <xf numFmtId="164" fontId="69" fillId="27" borderId="91" xfId="0" applyNumberFormat="1" applyFont="1" applyFill="1" applyBorder="1"/>
    <xf numFmtId="164" fontId="69" fillId="27" borderId="92" xfId="0" applyNumberFormat="1" applyFont="1" applyFill="1" applyBorder="1"/>
    <xf numFmtId="164" fontId="30" fillId="26" borderId="91" xfId="1248" applyNumberFormat="1" applyFont="1" applyFill="1" applyBorder="1" applyAlignment="1">
      <alignment horizontal="right" vertical="center"/>
    </xf>
    <xf numFmtId="0" fontId="108" fillId="26" borderId="90" xfId="14102" applyFont="1" applyFill="1" applyBorder="1" applyAlignment="1">
      <alignment horizontal="left" vertical="center"/>
    </xf>
    <xf numFmtId="166" fontId="108" fillId="26" borderId="89" xfId="1250" applyNumberFormat="1" applyFont="1" applyFill="1" applyBorder="1" applyAlignment="1">
      <alignment vertical="center"/>
    </xf>
    <xf numFmtId="166" fontId="108" fillId="26" borderId="92" xfId="1250" applyNumberFormat="1" applyFont="1" applyFill="1" applyBorder="1" applyAlignment="1">
      <alignment vertical="center"/>
    </xf>
    <xf numFmtId="166" fontId="108" fillId="26" borderId="98" xfId="907" applyNumberFormat="1" applyFont="1" applyFill="1" applyBorder="1" applyAlignment="1">
      <alignment vertical="center"/>
    </xf>
    <xf numFmtId="167" fontId="108" fillId="26" borderId="91" xfId="1250" applyNumberFormat="1" applyFont="1" applyFill="1" applyBorder="1" applyAlignment="1">
      <alignment vertical="center"/>
    </xf>
    <xf numFmtId="164" fontId="108" fillId="26" borderId="92" xfId="907" applyNumberFormat="1" applyFont="1" applyFill="1" applyBorder="1" applyAlignment="1">
      <alignment vertical="center"/>
    </xf>
    <xf numFmtId="164" fontId="108" fillId="26" borderId="98" xfId="907" applyNumberFormat="1" applyFont="1" applyFill="1" applyBorder="1" applyAlignment="1">
      <alignment vertical="center"/>
    </xf>
    <xf numFmtId="0" fontId="108" fillId="26" borderId="22" xfId="14102" applyFont="1" applyFill="1" applyBorder="1" applyAlignment="1">
      <alignment horizontal="left" vertical="center"/>
    </xf>
    <xf numFmtId="0" fontId="107" fillId="64" borderId="0" xfId="1114" applyFont="1" applyFill="1" applyBorder="1" applyAlignment="1" applyProtection="1">
      <alignment horizontal="left"/>
      <protection locked="0"/>
    </xf>
    <xf numFmtId="164" fontId="69" fillId="26" borderId="90" xfId="1258" applyNumberFormat="1" applyFont="1" applyFill="1" applyBorder="1" applyAlignment="1">
      <alignment vertical="center"/>
    </xf>
    <xf numFmtId="164" fontId="69" fillId="26" borderId="92" xfId="1258" applyNumberFormat="1" applyFont="1" applyFill="1" applyBorder="1" applyAlignment="1">
      <alignment vertical="center"/>
    </xf>
    <xf numFmtId="164" fontId="69" fillId="26" borderId="88" xfId="1258" applyNumberFormat="1" applyFont="1" applyFill="1" applyBorder="1" applyAlignment="1">
      <alignment vertical="center"/>
    </xf>
    <xf numFmtId="164" fontId="69" fillId="26" borderId="86" xfId="1258" applyNumberFormat="1" applyFont="1" applyFill="1" applyBorder="1" applyAlignment="1">
      <alignment vertical="center"/>
    </xf>
    <xf numFmtId="164" fontId="69" fillId="26" borderId="89" xfId="1258" applyNumberFormat="1" applyFont="1" applyFill="1" applyBorder="1" applyAlignment="1">
      <alignment vertical="center"/>
    </xf>
    <xf numFmtId="164" fontId="69" fillId="26" borderId="98" xfId="1258" applyNumberFormat="1" applyFont="1" applyFill="1" applyBorder="1" applyAlignment="1">
      <alignment vertical="center"/>
    </xf>
    <xf numFmtId="164" fontId="69" fillId="26" borderId="35" xfId="1258" applyNumberFormat="1" applyFont="1" applyFill="1" applyBorder="1" applyAlignment="1">
      <alignment vertical="center"/>
    </xf>
    <xf numFmtId="175" fontId="36" fillId="24" borderId="15" xfId="1258" applyNumberFormat="1" applyFont="1" applyFill="1" applyBorder="1" applyAlignment="1">
      <alignment horizontal="right" vertical="center"/>
    </xf>
    <xf numFmtId="164" fontId="69" fillId="26" borderId="13" xfId="1258" applyNumberFormat="1" applyFont="1" applyFill="1" applyBorder="1" applyAlignment="1">
      <alignment vertical="center"/>
    </xf>
    <xf numFmtId="164" fontId="30" fillId="26" borderId="0" xfId="1256" applyNumberFormat="1" applyFont="1" applyFill="1" applyBorder="1" applyAlignment="1">
      <alignment horizontal="right" vertical="center"/>
    </xf>
    <xf numFmtId="187" fontId="30" fillId="26" borderId="90" xfId="1256" applyNumberFormat="1" applyFont="1" applyFill="1" applyBorder="1" applyAlignment="1">
      <alignment horizontal="left" vertical="center"/>
    </xf>
    <xf numFmtId="164" fontId="30" fillId="26" borderId="98" xfId="1256" applyNumberFormat="1" applyFont="1" applyFill="1" applyBorder="1" applyAlignment="1">
      <alignment horizontal="right" vertical="center"/>
    </xf>
    <xf numFmtId="164" fontId="30" fillId="26" borderId="87" xfId="1256" applyNumberFormat="1" applyFont="1" applyFill="1" applyBorder="1" applyAlignment="1">
      <alignment horizontal="right" vertical="center"/>
    </xf>
    <xf numFmtId="164" fontId="30" fillId="26" borderId="88" xfId="1256" applyNumberFormat="1" applyFont="1" applyFill="1" applyBorder="1" applyAlignment="1">
      <alignment horizontal="right" vertical="center"/>
    </xf>
    <xf numFmtId="164" fontId="30" fillId="26" borderId="92" xfId="1256" applyNumberFormat="1" applyFont="1" applyFill="1" applyBorder="1" applyAlignment="1">
      <alignment horizontal="right" vertical="center"/>
    </xf>
    <xf numFmtId="164" fontId="30" fillId="26" borderId="98" xfId="1239" applyNumberFormat="1" applyFont="1" applyFill="1" applyBorder="1" applyAlignment="1">
      <alignment horizontal="right" vertical="center"/>
    </xf>
    <xf numFmtId="164" fontId="30" fillId="26" borderId="91" xfId="1239" applyNumberFormat="1" applyFont="1" applyFill="1" applyBorder="1" applyAlignment="1">
      <alignment horizontal="right" vertical="center"/>
    </xf>
    <xf numFmtId="187" fontId="30" fillId="26" borderId="22" xfId="1256" applyNumberFormat="1" applyFont="1" applyFill="1" applyBorder="1" applyAlignment="1">
      <alignment horizontal="left" vertical="center"/>
    </xf>
    <xf numFmtId="164" fontId="30" fillId="26" borderId="24" xfId="1256" applyNumberFormat="1" applyFont="1" applyFill="1" applyBorder="1" applyAlignment="1">
      <alignment horizontal="right" vertical="center"/>
    </xf>
    <xf numFmtId="164" fontId="30" fillId="26" borderId="24" xfId="1239" applyNumberFormat="1" applyFont="1" applyFill="1" applyBorder="1" applyAlignment="1">
      <alignment horizontal="right" vertical="center"/>
    </xf>
    <xf numFmtId="187" fontId="30" fillId="26" borderId="11" xfId="1256" applyNumberFormat="1" applyFont="1" applyFill="1" applyBorder="1" applyAlignment="1">
      <alignment horizontal="left" vertical="center"/>
    </xf>
    <xf numFmtId="0" fontId="69" fillId="27" borderId="90" xfId="0" applyFont="1" applyFill="1" applyBorder="1"/>
    <xf numFmtId="164" fontId="69" fillId="27" borderId="90" xfId="0" applyNumberFormat="1" applyFont="1" applyFill="1" applyBorder="1"/>
    <xf numFmtId="164" fontId="69" fillId="27" borderId="89" xfId="0" applyNumberFormat="1" applyFont="1" applyFill="1" applyBorder="1"/>
    <xf numFmtId="0" fontId="32" fillId="24" borderId="88" xfId="0" applyFont="1" applyFill="1" applyBorder="1" applyAlignment="1">
      <alignment horizontal="center"/>
    </xf>
    <xf numFmtId="0" fontId="32" fillId="24" borderId="60" xfId="0" applyFont="1" applyFill="1" applyBorder="1" applyAlignment="1">
      <alignment horizontal="center"/>
    </xf>
    <xf numFmtId="164" fontId="69" fillId="27" borderId="86" xfId="0" applyNumberFormat="1" applyFont="1" applyFill="1" applyBorder="1"/>
    <xf numFmtId="164" fontId="69" fillId="27" borderId="60" xfId="0" applyNumberFormat="1" applyFont="1" applyFill="1" applyBorder="1"/>
    <xf numFmtId="164" fontId="69" fillId="27" borderId="38" xfId="0" applyNumberFormat="1" applyFont="1" applyFill="1" applyBorder="1"/>
    <xf numFmtId="164" fontId="34" fillId="27" borderId="38" xfId="0" applyNumberFormat="1" applyFont="1" applyFill="1" applyBorder="1"/>
    <xf numFmtId="164" fontId="34" fillId="27" borderId="60" xfId="0" applyNumberFormat="1" applyFont="1" applyFill="1" applyBorder="1"/>
    <xf numFmtId="0" fontId="32" fillId="24" borderId="97" xfId="0" applyFont="1" applyFill="1" applyBorder="1" applyAlignment="1">
      <alignment horizontal="center"/>
    </xf>
    <xf numFmtId="0" fontId="32" fillId="24" borderId="27" xfId="0" applyFont="1" applyFill="1" applyBorder="1" applyAlignment="1">
      <alignment horizontal="center"/>
    </xf>
    <xf numFmtId="164" fontId="69" fillId="27" borderId="97" xfId="0" applyNumberFormat="1" applyFont="1" applyFill="1" applyBorder="1"/>
    <xf numFmtId="164" fontId="69" fillId="27" borderId="27" xfId="0" applyNumberFormat="1" applyFont="1" applyFill="1" applyBorder="1"/>
    <xf numFmtId="164" fontId="69" fillId="27" borderId="26" xfId="0" applyNumberFormat="1" applyFont="1" applyFill="1" applyBorder="1"/>
    <xf numFmtId="164" fontId="34" fillId="27" borderId="26" xfId="0" applyNumberFormat="1" applyFont="1" applyFill="1" applyBorder="1"/>
    <xf numFmtId="164" fontId="34" fillId="27" borderId="27" xfId="0" applyNumberFormat="1" applyFont="1" applyFill="1" applyBorder="1"/>
    <xf numFmtId="164" fontId="30" fillId="27" borderId="90" xfId="1238" applyNumberFormat="1" applyFont="1" applyFill="1" applyBorder="1" applyAlignment="1">
      <alignment horizontal="right"/>
    </xf>
    <xf numFmtId="164" fontId="30" fillId="27" borderId="11" xfId="1238" applyNumberFormat="1" applyFont="1" applyFill="1" applyBorder="1" applyAlignment="1">
      <alignment horizontal="right"/>
    </xf>
    <xf numFmtId="168" fontId="30" fillId="27" borderId="88" xfId="1238" applyNumberFormat="1" applyFont="1" applyFill="1" applyBorder="1" applyAlignment="1">
      <alignment horizontal="right" vertical="center"/>
    </xf>
    <xf numFmtId="168" fontId="30" fillId="27" borderId="98" xfId="1238" applyNumberFormat="1" applyFont="1" applyFill="1" applyBorder="1" applyAlignment="1">
      <alignment horizontal="right" vertical="center"/>
    </xf>
    <xf numFmtId="168" fontId="30" fillId="27" borderId="13" xfId="1238" applyNumberFormat="1" applyFont="1" applyFill="1" applyBorder="1" applyAlignment="1">
      <alignment horizontal="right" vertical="center"/>
    </xf>
    <xf numFmtId="168" fontId="30" fillId="27" borderId="89" xfId="1238" applyNumberFormat="1" applyFont="1" applyFill="1" applyBorder="1" applyAlignment="1">
      <alignment horizontal="right" vertical="center"/>
    </xf>
    <xf numFmtId="168" fontId="30" fillId="27" borderId="16" xfId="1238" applyNumberFormat="1" applyFont="1" applyFill="1" applyBorder="1" applyAlignment="1">
      <alignment horizontal="right" vertical="center"/>
    </xf>
    <xf numFmtId="0" fontId="28" fillId="24" borderId="90" xfId="1082" applyFont="1" applyFill="1" applyBorder="1" applyAlignment="1">
      <alignment horizontal="center" vertical="center" wrapText="1"/>
    </xf>
    <xf numFmtId="0" fontId="29" fillId="24" borderId="97" xfId="1082" applyFont="1" applyFill="1" applyBorder="1" applyAlignment="1">
      <alignment horizontal="center" vertical="center" wrapText="1"/>
    </xf>
    <xf numFmtId="0" fontId="29" fillId="24" borderId="98" xfId="1082" applyFont="1" applyFill="1" applyBorder="1" applyAlignment="1">
      <alignment horizontal="center" vertical="center" wrapText="1"/>
    </xf>
    <xf numFmtId="0" fontId="29" fillId="24" borderId="89" xfId="1082" applyFont="1" applyFill="1" applyBorder="1" applyAlignment="1">
      <alignment horizontal="center" vertical="center" wrapText="1"/>
    </xf>
    <xf numFmtId="0" fontId="29" fillId="24" borderId="87" xfId="1082" applyFont="1" applyFill="1" applyBorder="1" applyAlignment="1">
      <alignment horizontal="center" vertical="center" wrapText="1"/>
    </xf>
    <xf numFmtId="0" fontId="29" fillId="24" borderId="92" xfId="1082" applyFont="1" applyFill="1" applyBorder="1" applyAlignment="1">
      <alignment horizontal="center" vertical="center" wrapText="1"/>
    </xf>
    <xf numFmtId="0" fontId="29" fillId="24" borderId="86" xfId="1082" applyFont="1" applyFill="1" applyBorder="1" applyAlignment="1">
      <alignment horizontal="center" vertical="center" wrapText="1"/>
    </xf>
    <xf numFmtId="0" fontId="29" fillId="24" borderId="91" xfId="1082" applyFont="1" applyFill="1" applyBorder="1" applyAlignment="1">
      <alignment horizontal="center" vertical="center" wrapText="1"/>
    </xf>
    <xf numFmtId="0" fontId="29" fillId="0" borderId="90" xfId="1082" applyFont="1" applyFill="1" applyBorder="1" applyAlignment="1">
      <alignment horizontal="center" vertical="center"/>
    </xf>
    <xf numFmtId="3" fontId="29" fillId="0" borderId="97" xfId="1082" applyNumberFormat="1" applyFont="1" applyFill="1" applyBorder="1" applyAlignment="1">
      <alignment horizontal="center" vertical="center"/>
    </xf>
    <xf numFmtId="3" fontId="29" fillId="0" borderId="90" xfId="1082" applyNumberFormat="1" applyFont="1" applyFill="1" applyBorder="1" applyAlignment="1">
      <alignment horizontal="center" vertical="center"/>
    </xf>
    <xf numFmtId="3" fontId="29" fillId="0" borderId="89" xfId="1082" applyNumberFormat="1" applyFont="1" applyFill="1" applyBorder="1" applyAlignment="1">
      <alignment horizontal="center" vertical="center"/>
    </xf>
    <xf numFmtId="3" fontId="29" fillId="0" borderId="92" xfId="1082" applyNumberFormat="1" applyFont="1" applyFill="1" applyBorder="1" applyAlignment="1">
      <alignment horizontal="center" vertical="center"/>
    </xf>
    <xf numFmtId="3" fontId="29" fillId="0" borderId="88" xfId="1082" applyNumberFormat="1" applyFont="1" applyFill="1" applyBorder="1" applyAlignment="1">
      <alignment horizontal="center" vertical="center"/>
    </xf>
    <xf numFmtId="3" fontId="29" fillId="0" borderId="91" xfId="1082" applyNumberFormat="1" applyFont="1" applyFill="1" applyBorder="1" applyAlignment="1">
      <alignment horizontal="center" vertical="center"/>
    </xf>
    <xf numFmtId="0" fontId="23" fillId="0" borderId="0" xfId="27807"/>
    <xf numFmtId="0" fontId="29" fillId="24" borderId="90" xfId="1082" applyFont="1" applyFill="1" applyBorder="1" applyAlignment="1">
      <alignment horizontal="center" vertical="center" wrapText="1"/>
    </xf>
    <xf numFmtId="0" fontId="23" fillId="24" borderId="91" xfId="1082" applyFont="1" applyFill="1" applyBorder="1" applyAlignment="1">
      <alignment horizontal="center" vertical="center" wrapText="1"/>
    </xf>
    <xf numFmtId="3" fontId="29" fillId="0" borderId="86" xfId="1082" applyNumberFormat="1" applyFont="1" applyFill="1" applyBorder="1" applyAlignment="1">
      <alignment horizontal="center" vertical="center"/>
    </xf>
    <xf numFmtId="0" fontId="0" fillId="0" borderId="0" xfId="0" applyFill="1" applyAlignment="1">
      <alignment vertical="center"/>
    </xf>
    <xf numFmtId="3" fontId="58" fillId="26" borderId="72" xfId="1082" applyNumberFormat="1" applyFont="1" applyFill="1" applyBorder="1" applyAlignment="1">
      <alignment horizontal="center" vertical="center"/>
    </xf>
    <xf numFmtId="0" fontId="29" fillId="0" borderId="91" xfId="1082" applyFont="1" applyFill="1" applyBorder="1" applyAlignment="1">
      <alignment horizontal="center" vertical="center"/>
    </xf>
    <xf numFmtId="0" fontId="58" fillId="26" borderId="101" xfId="1082" applyFont="1" applyFill="1" applyBorder="1" applyAlignment="1">
      <alignment horizontal="center" vertical="center"/>
    </xf>
    <xf numFmtId="0" fontId="12" fillId="0" borderId="0" xfId="27806"/>
    <xf numFmtId="0" fontId="36" fillId="24" borderId="90" xfId="27806" applyFont="1" applyFill="1" applyBorder="1"/>
    <xf numFmtId="0" fontId="27" fillId="24" borderId="89" xfId="27806" applyFont="1" applyFill="1" applyBorder="1" applyAlignment="1">
      <alignment horizontal="center"/>
    </xf>
    <xf numFmtId="0" fontId="36" fillId="24" borderId="11" xfId="27806" applyFont="1" applyFill="1" applyBorder="1"/>
    <xf numFmtId="0" fontId="27" fillId="24" borderId="11" xfId="27806" applyFont="1" applyFill="1" applyBorder="1" applyAlignment="1">
      <alignment horizontal="center"/>
    </xf>
    <xf numFmtId="0" fontId="27" fillId="24" borderId="14" xfId="27806" applyFont="1" applyFill="1" applyBorder="1" applyAlignment="1">
      <alignment horizontal="center"/>
    </xf>
    <xf numFmtId="0" fontId="27" fillId="24" borderId="25" xfId="27806" applyFont="1" applyFill="1" applyBorder="1" applyAlignment="1">
      <alignment horizontal="center"/>
    </xf>
    <xf numFmtId="0" fontId="27" fillId="24" borderId="12" xfId="27806" applyFont="1" applyFill="1" applyBorder="1" applyAlignment="1">
      <alignment horizontal="center"/>
    </xf>
    <xf numFmtId="0" fontId="27" fillId="24" borderId="16" xfId="27806" applyFont="1" applyFill="1" applyBorder="1" applyAlignment="1">
      <alignment horizontal="center"/>
    </xf>
    <xf numFmtId="0" fontId="28" fillId="24" borderId="85" xfId="1255" applyFont="1" applyFill="1" applyBorder="1" applyAlignment="1">
      <alignment horizontal="center" vertical="center"/>
    </xf>
    <xf numFmtId="6" fontId="0" fillId="0" borderId="0" xfId="0" applyNumberFormat="1"/>
    <xf numFmtId="0" fontId="36" fillId="61" borderId="22" xfId="27806" applyFont="1" applyFill="1" applyBorder="1"/>
    <xf numFmtId="6" fontId="27" fillId="61" borderId="38" xfId="27806" applyNumberFormat="1" applyFont="1" applyFill="1" applyBorder="1"/>
    <xf numFmtId="6" fontId="27" fillId="61" borderId="103" xfId="27806" applyNumberFormat="1" applyFont="1" applyFill="1" applyBorder="1"/>
    <xf numFmtId="0" fontId="36" fillId="61" borderId="91" xfId="27806" quotePrefix="1" applyFont="1" applyFill="1" applyBorder="1" applyAlignment="1">
      <alignment horizontal="center"/>
    </xf>
    <xf numFmtId="6" fontId="27" fillId="61" borderId="0" xfId="27806" applyNumberFormat="1" applyFont="1" applyFill="1" applyBorder="1"/>
    <xf numFmtId="6" fontId="33" fillId="61" borderId="36" xfId="27806" applyNumberFormat="1" applyFont="1" applyFill="1" applyBorder="1"/>
    <xf numFmtId="0" fontId="69" fillId="26" borderId="85" xfId="27806" applyFont="1" applyFill="1" applyBorder="1"/>
    <xf numFmtId="6" fontId="69" fillId="26" borderId="103" xfId="27806" applyNumberFormat="1" applyFont="1" applyFill="1" applyBorder="1"/>
    <xf numFmtId="0" fontId="69" fillId="26" borderId="101" xfId="27806" applyFont="1" applyFill="1" applyBorder="1" applyAlignment="1">
      <alignment horizontal="center"/>
    </xf>
    <xf numFmtId="6" fontId="30" fillId="26" borderId="100" xfId="27806" applyNumberFormat="1" applyFont="1" applyFill="1" applyBorder="1"/>
    <xf numFmtId="6" fontId="30" fillId="26" borderId="72" xfId="27806" applyNumberFormat="1" applyFont="1" applyFill="1" applyBorder="1"/>
    <xf numFmtId="6" fontId="37" fillId="61" borderId="23" xfId="27806" applyNumberFormat="1" applyFont="1" applyFill="1" applyBorder="1"/>
    <xf numFmtId="0" fontId="36" fillId="61" borderId="24" xfId="27806" applyFont="1" applyFill="1" applyBorder="1" applyAlignment="1">
      <alignment horizontal="center"/>
    </xf>
    <xf numFmtId="6" fontId="27" fillId="61" borderId="36" xfId="27806" applyNumberFormat="1" applyFont="1" applyFill="1" applyBorder="1"/>
    <xf numFmtId="0" fontId="36" fillId="61" borderId="11" xfId="27806" applyFont="1" applyFill="1" applyBorder="1"/>
    <xf numFmtId="6" fontId="37" fillId="61" borderId="14" xfId="27806" applyNumberFormat="1" applyFont="1" applyFill="1" applyBorder="1"/>
    <xf numFmtId="0" fontId="36" fillId="61" borderId="25" xfId="27806" applyFont="1" applyFill="1" applyBorder="1" applyAlignment="1">
      <alignment horizontal="center"/>
    </xf>
    <xf numFmtId="6" fontId="27" fillId="61" borderId="12" xfId="27806" applyNumberFormat="1" applyFont="1" applyFill="1" applyBorder="1"/>
    <xf numFmtId="6" fontId="27" fillId="61" borderId="16" xfId="27806" applyNumberFormat="1" applyFont="1" applyFill="1" applyBorder="1"/>
    <xf numFmtId="0" fontId="28" fillId="61" borderId="0" xfId="27806" applyFont="1" applyFill="1"/>
    <xf numFmtId="0" fontId="12" fillId="61" borderId="0" xfId="27806" applyFill="1"/>
    <xf numFmtId="178" fontId="70" fillId="63" borderId="46" xfId="1255" applyNumberFormat="1" applyFont="1" applyFill="1" applyBorder="1" applyAlignment="1">
      <alignment horizontal="center" vertical="center"/>
    </xf>
    <xf numFmtId="178" fontId="70" fillId="63" borderId="44" xfId="1255" applyNumberFormat="1" applyFont="1" applyFill="1" applyBorder="1" applyAlignment="1">
      <alignment horizontal="center" vertical="center"/>
    </xf>
    <xf numFmtId="178" fontId="70" fillId="63" borderId="58" xfId="1255" applyNumberFormat="1" applyFont="1" applyFill="1" applyBorder="1" applyAlignment="1">
      <alignment horizontal="center" vertical="center"/>
    </xf>
    <xf numFmtId="0" fontId="23" fillId="61" borderId="0" xfId="27806" applyFont="1" applyFill="1" applyBorder="1" applyAlignment="1">
      <alignment horizontal="left"/>
    </xf>
    <xf numFmtId="178" fontId="70" fillId="63" borderId="55" xfId="1255" applyNumberFormat="1" applyFont="1" applyFill="1" applyBorder="1" applyAlignment="1">
      <alignment horizontal="center" vertical="center"/>
    </xf>
    <xf numFmtId="178" fontId="70" fillId="63" borderId="12" xfId="1255" applyNumberFormat="1" applyFont="1" applyFill="1" applyBorder="1" applyAlignment="1">
      <alignment horizontal="center" vertical="center"/>
    </xf>
    <xf numFmtId="178" fontId="70" fillId="63" borderId="56" xfId="1255" applyNumberFormat="1" applyFont="1" applyFill="1" applyBorder="1" applyAlignment="1">
      <alignment horizontal="center" vertical="center"/>
    </xf>
    <xf numFmtId="0" fontId="79" fillId="0" borderId="0" xfId="27806" applyFont="1"/>
    <xf numFmtId="0" fontId="102" fillId="0" borderId="0" xfId="27806" applyFont="1" applyAlignment="1"/>
    <xf numFmtId="0" fontId="26" fillId="61" borderId="90" xfId="1245" applyFont="1" applyFill="1" applyBorder="1" applyAlignment="1">
      <alignment horizontal="center"/>
    </xf>
    <xf numFmtId="164" fontId="26" fillId="61" borderId="87" xfId="1245" applyNumberFormat="1" applyFont="1" applyFill="1" applyBorder="1" applyAlignment="1">
      <alignment horizontal="right"/>
    </xf>
    <xf numFmtId="164" fontId="26" fillId="61" borderId="88" xfId="1245" applyNumberFormat="1" applyFont="1" applyFill="1" applyBorder="1" applyAlignment="1">
      <alignment horizontal="right"/>
    </xf>
    <xf numFmtId="164" fontId="26" fillId="61" borderId="98" xfId="1245" applyNumberFormat="1" applyFont="1" applyFill="1" applyBorder="1" applyAlignment="1">
      <alignment horizontal="right"/>
    </xf>
    <xf numFmtId="0" fontId="26" fillId="24" borderId="85" xfId="1245" applyFont="1" applyFill="1" applyBorder="1" applyAlignment="1">
      <alignment horizontal="center"/>
    </xf>
    <xf numFmtId="0" fontId="26" fillId="24" borderId="99" xfId="1245" applyFont="1" applyFill="1" applyBorder="1" applyAlignment="1">
      <alignment horizontal="center"/>
    </xf>
    <xf numFmtId="0" fontId="26" fillId="24" borderId="76" xfId="1245" applyFont="1" applyFill="1" applyBorder="1" applyAlignment="1">
      <alignment horizontal="center"/>
    </xf>
    <xf numFmtId="0" fontId="26" fillId="24" borderId="100" xfId="1245" applyFont="1" applyFill="1" applyBorder="1" applyAlignment="1">
      <alignment horizontal="center"/>
    </xf>
    <xf numFmtId="0" fontId="26" fillId="24" borderId="101" xfId="1245" applyFont="1" applyFill="1" applyBorder="1" applyAlignment="1">
      <alignment horizontal="center"/>
    </xf>
    <xf numFmtId="0" fontId="27" fillId="61" borderId="90" xfId="1245" applyFont="1" applyFill="1" applyBorder="1" applyAlignment="1">
      <alignment horizontal="center"/>
    </xf>
    <xf numFmtId="164" fontId="27" fillId="61" borderId="98" xfId="1245" applyNumberFormat="1" applyFont="1" applyFill="1" applyBorder="1" applyAlignment="1">
      <alignment horizontal="right"/>
    </xf>
    <xf numFmtId="164" fontId="36" fillId="61" borderId="98" xfId="1245" applyNumberFormat="1" applyFont="1" applyFill="1" applyBorder="1" applyAlignment="1">
      <alignment horizontal="right"/>
    </xf>
    <xf numFmtId="0" fontId="36" fillId="24" borderId="99" xfId="1245" applyFont="1" applyFill="1" applyBorder="1" applyAlignment="1">
      <alignment horizontal="center"/>
    </xf>
    <xf numFmtId="0" fontId="26" fillId="24" borderId="85" xfId="1245" applyFont="1" applyFill="1" applyBorder="1" applyAlignment="1"/>
    <xf numFmtId="0" fontId="36" fillId="24" borderId="99" xfId="1245" applyFont="1" applyFill="1" applyBorder="1" applyAlignment="1"/>
    <xf numFmtId="0" fontId="26" fillId="24" borderId="99" xfId="1245" applyFont="1" applyFill="1" applyBorder="1" applyAlignment="1"/>
    <xf numFmtId="164" fontId="34" fillId="27" borderId="97" xfId="1029" applyNumberFormat="1" applyFont="1" applyFill="1" applyBorder="1" applyAlignment="1">
      <alignment horizontal="center"/>
    </xf>
    <xf numFmtId="0" fontId="126" fillId="0" borderId="85" xfId="1029" applyFont="1" applyFill="1" applyBorder="1"/>
    <xf numFmtId="0" fontId="111" fillId="64" borderId="97" xfId="1029" applyFill="1" applyBorder="1"/>
    <xf numFmtId="164" fontId="111" fillId="64" borderId="97" xfId="1029" applyNumberFormat="1" applyFill="1" applyBorder="1"/>
    <xf numFmtId="186" fontId="111" fillId="64" borderId="97" xfId="1029" applyNumberFormat="1" applyFill="1" applyBorder="1"/>
    <xf numFmtId="3" fontId="139" fillId="0" borderId="0" xfId="0" applyNumberFormat="1" applyFont="1"/>
    <xf numFmtId="4" fontId="139" fillId="0" borderId="0" xfId="0" applyNumberFormat="1" applyFont="1"/>
    <xf numFmtId="0" fontId="23" fillId="25" borderId="28" xfId="1203" applyFont="1" applyFill="1" applyBorder="1" applyAlignment="1">
      <alignment horizontal="center" vertical="center"/>
    </xf>
    <xf numFmtId="164" fontId="32" fillId="0" borderId="0" xfId="1251" applyNumberFormat="1" applyFont="1" applyFill="1" applyAlignment="1"/>
    <xf numFmtId="0" fontId="30" fillId="26" borderId="97" xfId="1084" applyFont="1" applyFill="1" applyBorder="1" applyAlignment="1">
      <alignment horizontal="left" vertical="center"/>
    </xf>
    <xf numFmtId="164" fontId="30" fillId="26" borderId="98" xfId="1084" applyNumberFormat="1" applyFont="1" applyFill="1" applyBorder="1" applyAlignment="1">
      <alignment horizontal="right" vertical="center"/>
    </xf>
    <xf numFmtId="164" fontId="30" fillId="26" borderId="92" xfId="1084" applyNumberFormat="1" applyFont="1" applyFill="1" applyBorder="1" applyAlignment="1">
      <alignment horizontal="right" vertical="center"/>
    </xf>
    <xf numFmtId="164" fontId="30" fillId="26" borderId="91" xfId="1084" applyNumberFormat="1" applyFont="1" applyFill="1" applyBorder="1" applyAlignment="1">
      <alignment horizontal="right" vertical="center"/>
    </xf>
    <xf numFmtId="0" fontId="30" fillId="26" borderId="26" xfId="1084" applyFont="1" applyFill="1" applyBorder="1" applyAlignment="1">
      <alignment horizontal="left" vertical="center"/>
    </xf>
    <xf numFmtId="164" fontId="30" fillId="26" borderId="35" xfId="1084" applyNumberFormat="1" applyFont="1" applyFill="1" applyBorder="1" applyAlignment="1">
      <alignment vertical="center"/>
    </xf>
    <xf numFmtId="0" fontId="30" fillId="26" borderId="27" xfId="1084" applyFont="1" applyFill="1" applyBorder="1" applyAlignment="1">
      <alignment horizontal="left" vertical="center"/>
    </xf>
    <xf numFmtId="164" fontId="30" fillId="26" borderId="13" xfId="1084" applyNumberFormat="1" applyFont="1" applyFill="1" applyBorder="1" applyAlignment="1">
      <alignment vertical="center"/>
    </xf>
    <xf numFmtId="0" fontId="26" fillId="24" borderId="90" xfId="1246" applyFont="1" applyFill="1" applyBorder="1" applyAlignment="1"/>
    <xf numFmtId="0" fontId="26" fillId="24" borderId="88" xfId="1246" applyFont="1" applyFill="1" applyBorder="1" applyAlignment="1"/>
    <xf numFmtId="0" fontId="26" fillId="24" borderId="91" xfId="1246" applyFont="1" applyFill="1" applyBorder="1" applyAlignment="1"/>
    <xf numFmtId="0" fontId="26" fillId="24" borderId="90" xfId="1246" applyFont="1" applyFill="1" applyBorder="1" applyAlignment="1">
      <alignment horizontal="center"/>
    </xf>
    <xf numFmtId="0" fontId="26" fillId="24" borderId="91" xfId="1246" applyFont="1" applyFill="1" applyBorder="1" applyAlignment="1">
      <alignment horizontal="left"/>
    </xf>
    <xf numFmtId="0" fontId="30" fillId="26" borderId="90" xfId="1246" applyFont="1" applyFill="1" applyBorder="1" applyAlignment="1">
      <alignment horizontal="center"/>
    </xf>
    <xf numFmtId="38" fontId="30" fillId="26" borderId="90" xfId="1246" applyNumberFormat="1" applyFont="1" applyFill="1" applyBorder="1" applyAlignment="1"/>
    <xf numFmtId="38" fontId="30" fillId="26" borderId="92" xfId="1246" applyNumberFormat="1" applyFont="1" applyFill="1" applyBorder="1" applyAlignment="1"/>
    <xf numFmtId="38" fontId="30" fillId="26" borderId="91" xfId="1246" applyNumberFormat="1" applyFont="1" applyFill="1" applyBorder="1" applyAlignment="1"/>
    <xf numFmtId="38" fontId="30" fillId="26" borderId="88" xfId="1246" applyNumberFormat="1" applyFont="1" applyFill="1" applyBorder="1" applyAlignment="1"/>
    <xf numFmtId="38" fontId="30" fillId="26" borderId="89" xfId="1246" applyNumberFormat="1" applyFont="1" applyFill="1" applyBorder="1" applyAlignment="1"/>
    <xf numFmtId="164" fontId="30" fillId="26" borderId="88" xfId="1246" applyNumberFormat="1" applyFont="1" applyFill="1" applyBorder="1" applyAlignment="1"/>
    <xf numFmtId="164" fontId="30" fillId="26" borderId="89" xfId="1246" applyNumberFormat="1" applyFont="1" applyFill="1" applyBorder="1" applyAlignment="1"/>
    <xf numFmtId="0" fontId="26" fillId="64" borderId="22" xfId="1246" applyFont="1" applyFill="1" applyBorder="1" applyAlignment="1" applyProtection="1">
      <alignment horizontal="left" indent="1"/>
    </xf>
    <xf numFmtId="3" fontId="15" fillId="64" borderId="23" xfId="4432" applyNumberFormat="1" applyFill="1" applyBorder="1"/>
    <xf numFmtId="164" fontId="26" fillId="64" borderId="23" xfId="901" applyNumberFormat="1" applyFont="1" applyFill="1" applyBorder="1" applyAlignment="1" applyProtection="1">
      <alignment horizontal="right"/>
      <protection locked="0"/>
    </xf>
    <xf numFmtId="164" fontId="26" fillId="64" borderId="24" xfId="901" applyNumberFormat="1" applyFont="1" applyFill="1" applyBorder="1" applyAlignment="1" applyProtection="1">
      <alignment horizontal="right"/>
      <protection locked="0"/>
    </xf>
    <xf numFmtId="164" fontId="26" fillId="64" borderId="0" xfId="901" applyNumberFormat="1" applyFont="1" applyFill="1" applyBorder="1" applyAlignment="1" applyProtection="1"/>
    <xf numFmtId="164" fontId="26" fillId="64" borderId="36" xfId="901" applyNumberFormat="1" applyFont="1" applyFill="1" applyBorder="1" applyAlignment="1" applyProtection="1">
      <alignment horizontal="right"/>
    </xf>
    <xf numFmtId="0" fontId="15" fillId="64" borderId="23" xfId="4432" applyFill="1" applyBorder="1"/>
    <xf numFmtId="0" fontId="30" fillId="26" borderId="90" xfId="1246" applyFont="1" applyFill="1" applyBorder="1" applyAlignment="1">
      <alignment horizontal="left" indent="1"/>
    </xf>
    <xf numFmtId="170" fontId="30" fillId="26" borderId="90" xfId="901" applyNumberFormat="1" applyFont="1" applyFill="1" applyBorder="1" applyAlignment="1" applyProtection="1">
      <alignment horizontal="right"/>
      <protection locked="0"/>
    </xf>
    <xf numFmtId="170" fontId="30" fillId="26" borderId="92" xfId="901" applyNumberFormat="1" applyFont="1" applyFill="1" applyBorder="1" applyAlignment="1" applyProtection="1">
      <alignment horizontal="right"/>
      <protection locked="0"/>
    </xf>
    <xf numFmtId="170" fontId="30" fillId="26" borderId="91" xfId="901" applyNumberFormat="1" applyFont="1" applyFill="1" applyBorder="1" applyAlignment="1" applyProtection="1">
      <alignment horizontal="right"/>
      <protection locked="0"/>
    </xf>
    <xf numFmtId="170" fontId="30" fillId="26" borderId="98" xfId="901" applyNumberFormat="1" applyFont="1" applyFill="1" applyBorder="1" applyAlignment="1" applyProtection="1">
      <alignment horizontal="right"/>
      <protection locked="0"/>
    </xf>
    <xf numFmtId="170" fontId="30" fillId="26" borderId="89" xfId="901" applyNumberFormat="1" applyFont="1" applyFill="1" applyBorder="1" applyAlignment="1" applyProtection="1">
      <alignment horizontal="right"/>
      <protection locked="0"/>
    </xf>
    <xf numFmtId="170" fontId="30" fillId="26" borderId="92" xfId="901" applyNumberFormat="1" applyFont="1" applyFill="1" applyBorder="1" applyAlignment="1">
      <alignment horizontal="right"/>
    </xf>
    <xf numFmtId="170" fontId="30" fillId="26" borderId="91" xfId="901" applyNumberFormat="1" applyFont="1" applyFill="1" applyBorder="1" applyAlignment="1">
      <alignment horizontal="right"/>
    </xf>
    <xf numFmtId="170" fontId="30" fillId="26" borderId="98" xfId="901" applyNumberFormat="1" applyFont="1" applyFill="1" applyBorder="1" applyAlignment="1" applyProtection="1">
      <alignment horizontal="right"/>
    </xf>
    <xf numFmtId="170" fontId="30" fillId="26" borderId="89" xfId="901" applyNumberFormat="1" applyFont="1" applyFill="1" applyBorder="1" applyAlignment="1" applyProtection="1">
      <alignment horizontal="right"/>
    </xf>
    <xf numFmtId="0" fontId="27" fillId="64" borderId="0" xfId="1246" applyFont="1" applyFill="1" applyAlignment="1"/>
    <xf numFmtId="164" fontId="27" fillId="64" borderId="0" xfId="901" applyNumberFormat="1" applyFont="1" applyFill="1" applyBorder="1" applyAlignment="1" applyProtection="1">
      <protection locked="0"/>
    </xf>
    <xf numFmtId="164" fontId="26" fillId="64" borderId="0" xfId="901" applyNumberFormat="1" applyFont="1" applyFill="1" applyBorder="1" applyAlignment="1" applyProtection="1">
      <alignment horizontal="right"/>
      <protection locked="0"/>
    </xf>
    <xf numFmtId="164" fontId="26" fillId="64" borderId="88" xfId="901" applyNumberFormat="1" applyFont="1" applyFill="1" applyBorder="1" applyAlignment="1" applyProtection="1">
      <alignment horizontal="right"/>
      <protection locked="0"/>
    </xf>
    <xf numFmtId="164" fontId="26" fillId="64" borderId="88" xfId="901" applyNumberFormat="1" applyFont="1" applyFill="1" applyBorder="1" applyAlignment="1" applyProtection="1">
      <protection locked="0"/>
    </xf>
    <xf numFmtId="164" fontId="27" fillId="64" borderId="88" xfId="901" applyNumberFormat="1" applyFont="1" applyFill="1" applyBorder="1" applyAlignment="1" applyProtection="1">
      <protection locked="0"/>
    </xf>
    <xf numFmtId="164" fontId="26" fillId="64" borderId="0" xfId="901" applyNumberFormat="1" applyFont="1" applyFill="1" applyBorder="1" applyAlignment="1" applyProtection="1">
      <protection locked="0"/>
    </xf>
    <xf numFmtId="164" fontId="108" fillId="26" borderId="98" xfId="901" applyNumberFormat="1" applyFont="1" applyFill="1" applyBorder="1" applyAlignment="1">
      <alignment vertical="center"/>
    </xf>
    <xf numFmtId="164" fontId="108" fillId="26" borderId="92" xfId="901" applyNumberFormat="1" applyFont="1" applyFill="1" applyBorder="1" applyAlignment="1">
      <alignment vertical="center"/>
    </xf>
    <xf numFmtId="167" fontId="108" fillId="26" borderId="89" xfId="901" applyNumberFormat="1" applyFont="1" applyFill="1" applyBorder="1" applyAlignment="1">
      <alignment vertical="center"/>
    </xf>
    <xf numFmtId="166" fontId="108" fillId="26" borderId="98" xfId="901" applyNumberFormat="1" applyFont="1" applyFill="1" applyBorder="1" applyAlignment="1">
      <alignment vertical="center"/>
    </xf>
    <xf numFmtId="166" fontId="108" fillId="26" borderId="92" xfId="1249" applyNumberFormat="1" applyFont="1" applyFill="1" applyBorder="1" applyAlignment="1">
      <alignment vertical="center"/>
    </xf>
    <xf numFmtId="166" fontId="108" fillId="26" borderId="89" xfId="1249" applyNumberFormat="1" applyFont="1" applyFill="1" applyBorder="1" applyAlignment="1">
      <alignment vertical="center"/>
    </xf>
    <xf numFmtId="0" fontId="68" fillId="24" borderId="90" xfId="1084" applyFont="1" applyFill="1" applyBorder="1" applyAlignment="1">
      <alignment vertical="center"/>
    </xf>
    <xf numFmtId="0" fontId="30" fillId="26" borderId="90" xfId="1084" applyFont="1" applyFill="1" applyBorder="1" applyAlignment="1">
      <alignment horizontal="center" vertical="center"/>
    </xf>
    <xf numFmtId="164" fontId="30" fillId="26" borderId="97" xfId="1084" applyNumberFormat="1" applyFont="1" applyFill="1" applyBorder="1" applyAlignment="1">
      <alignment vertical="center"/>
    </xf>
    <xf numFmtId="164" fontId="30" fillId="26" borderId="90" xfId="1084" applyNumberFormat="1" applyFont="1" applyFill="1" applyBorder="1" applyAlignment="1">
      <alignment horizontal="right" vertical="center"/>
    </xf>
    <xf numFmtId="164" fontId="30" fillId="26" borderId="89" xfId="1084" applyNumberFormat="1" applyFont="1" applyFill="1" applyBorder="1" applyAlignment="1">
      <alignment horizontal="right" vertical="center"/>
    </xf>
    <xf numFmtId="2" fontId="27" fillId="24" borderId="31" xfId="1238" applyNumberFormat="1" applyFont="1" applyFill="1" applyBorder="1" applyAlignment="1">
      <alignment horizontal="center" vertical="center"/>
    </xf>
    <xf numFmtId="164" fontId="36" fillId="0" borderId="0" xfId="0" applyNumberFormat="1" applyFont="1"/>
    <xf numFmtId="2" fontId="36" fillId="0" borderId="0" xfId="0" applyNumberFormat="1" applyFont="1"/>
    <xf numFmtId="164" fontId="69" fillId="27" borderId="98" xfId="0" applyNumberFormat="1" applyFont="1" applyFill="1" applyBorder="1"/>
    <xf numFmtId="168" fontId="36" fillId="64" borderId="35" xfId="1238" applyNumberFormat="1" applyFont="1" applyFill="1" applyBorder="1" applyAlignment="1">
      <alignment horizontal="right"/>
    </xf>
    <xf numFmtId="168" fontId="36" fillId="64" borderId="0" xfId="1238" applyNumberFormat="1" applyFont="1" applyFill="1" applyBorder="1" applyAlignment="1">
      <alignment horizontal="right"/>
    </xf>
    <xf numFmtId="168" fontId="26" fillId="64" borderId="23" xfId="1238" applyNumberFormat="1" applyFont="1" applyFill="1" applyBorder="1" applyAlignment="1">
      <alignment horizontal="right"/>
    </xf>
    <xf numFmtId="168" fontId="26" fillId="64" borderId="36" xfId="1238" applyNumberFormat="1" applyFont="1" applyFill="1" applyBorder="1" applyAlignment="1">
      <alignment horizontal="right"/>
    </xf>
    <xf numFmtId="2" fontId="27" fillId="24" borderId="97" xfId="1238" applyNumberFormat="1" applyFont="1" applyFill="1" applyBorder="1" applyAlignment="1">
      <alignment horizontal="center" vertical="center"/>
    </xf>
    <xf numFmtId="0" fontId="30" fillId="27" borderId="90" xfId="1238" applyFont="1" applyFill="1" applyBorder="1" applyAlignment="1">
      <alignment horizontal="center"/>
    </xf>
    <xf numFmtId="179" fontId="30" fillId="27" borderId="90" xfId="1238" applyNumberFormat="1" applyFont="1" applyFill="1" applyBorder="1" applyAlignment="1">
      <alignment horizontal="right" vertical="center"/>
    </xf>
    <xf numFmtId="168" fontId="30" fillId="27" borderId="98" xfId="1238" applyNumberFormat="1" applyFont="1" applyFill="1" applyBorder="1" applyAlignment="1"/>
    <xf numFmtId="168" fontId="30" fillId="27" borderId="88" xfId="1238" applyNumberFormat="1" applyFont="1" applyFill="1" applyBorder="1" applyAlignment="1"/>
    <xf numFmtId="168" fontId="30" fillId="27" borderId="92" xfId="1238" applyNumberFormat="1" applyFont="1" applyFill="1" applyBorder="1" applyAlignment="1"/>
    <xf numFmtId="168" fontId="30" fillId="27" borderId="87" xfId="1238" applyNumberFormat="1" applyFont="1" applyFill="1" applyBorder="1" applyAlignment="1"/>
    <xf numFmtId="168" fontId="30" fillId="27" borderId="91" xfId="1238" applyNumberFormat="1" applyFont="1" applyFill="1" applyBorder="1" applyAlignment="1"/>
    <xf numFmtId="168" fontId="30" fillId="27" borderId="89" xfId="1238" applyNumberFormat="1" applyFont="1" applyFill="1" applyBorder="1" applyAlignment="1"/>
    <xf numFmtId="168" fontId="30" fillId="27" borderId="35" xfId="1238" applyNumberFormat="1" applyFont="1" applyFill="1" applyBorder="1" applyAlignment="1"/>
    <xf numFmtId="168" fontId="30" fillId="27" borderId="0" xfId="1238" applyNumberFormat="1" applyFont="1" applyFill="1" applyBorder="1" applyAlignment="1"/>
    <xf numFmtId="168" fontId="30" fillId="27" borderId="23" xfId="1238" applyNumberFormat="1" applyFont="1" applyFill="1" applyBorder="1" applyAlignment="1"/>
    <xf numFmtId="168" fontId="30" fillId="27" borderId="39" xfId="1238" applyNumberFormat="1" applyFont="1" applyFill="1" applyBorder="1" applyAlignment="1"/>
    <xf numFmtId="168" fontId="30" fillId="27" borderId="24" xfId="1238" applyNumberFormat="1" applyFont="1" applyFill="1" applyBorder="1" applyAlignment="1"/>
    <xf numFmtId="168" fontId="30" fillId="27" borderId="36" xfId="1238" applyNumberFormat="1" applyFont="1" applyFill="1" applyBorder="1" applyAlignment="1"/>
    <xf numFmtId="179" fontId="30" fillId="27" borderId="32" xfId="1238" applyNumberFormat="1" applyFont="1" applyFill="1" applyBorder="1" applyAlignment="1">
      <alignment horizontal="right" vertical="center"/>
    </xf>
    <xf numFmtId="168" fontId="30" fillId="27" borderId="19" xfId="1238" applyNumberFormat="1" applyFont="1" applyFill="1" applyBorder="1" applyAlignment="1"/>
    <xf numFmtId="168" fontId="30" fillId="27" borderId="100" xfId="1238" applyNumberFormat="1" applyFont="1" applyFill="1" applyBorder="1" applyAlignment="1"/>
    <xf numFmtId="168" fontId="30" fillId="27" borderId="103" xfId="1238" applyNumberFormat="1" applyFont="1" applyFill="1" applyBorder="1" applyAlignment="1"/>
    <xf numFmtId="168" fontId="30" fillId="27" borderId="76" xfId="1238" applyNumberFormat="1" applyFont="1" applyFill="1" applyBorder="1" applyAlignment="1"/>
    <xf numFmtId="168" fontId="30" fillId="27" borderId="101" xfId="1238" applyNumberFormat="1" applyFont="1" applyFill="1" applyBorder="1" applyAlignment="1"/>
    <xf numFmtId="168" fontId="30" fillId="27" borderId="72" xfId="1238" applyNumberFormat="1" applyFont="1" applyFill="1" applyBorder="1" applyAlignment="1"/>
    <xf numFmtId="0" fontId="30" fillId="0" borderId="0" xfId="1238" applyNumberFormat="1" applyFont="1" applyFill="1" applyBorder="1" applyAlignment="1">
      <alignment horizontal="center"/>
    </xf>
    <xf numFmtId="0" fontId="30" fillId="0" borderId="0" xfId="1238" applyNumberFormat="1" applyFont="1" applyFill="1" applyBorder="1" applyAlignment="1">
      <alignment horizontal="right" vertical="center"/>
    </xf>
    <xf numFmtId="0" fontId="78" fillId="0" borderId="0" xfId="54099" quotePrefix="1" applyNumberFormat="1" applyFont="1" applyFill="1" applyBorder="1" applyAlignment="1">
      <alignment horizontal="left" vertical="center"/>
    </xf>
    <xf numFmtId="0" fontId="26" fillId="0" borderId="0" xfId="1238" applyNumberFormat="1" applyFont="1" applyAlignment="1"/>
    <xf numFmtId="0" fontId="83" fillId="64" borderId="0" xfId="1172" applyNumberFormat="1" applyFill="1" applyBorder="1" applyAlignment="1" applyProtection="1"/>
    <xf numFmtId="0" fontId="56" fillId="64" borderId="22" xfId="1172" applyNumberFormat="1" applyFont="1" applyFill="1" applyBorder="1" applyAlignment="1" applyProtection="1">
      <alignment horizontal="left" vertical="center"/>
    </xf>
    <xf numFmtId="164" fontId="73" fillId="64" borderId="26" xfId="1172" applyNumberFormat="1" applyFont="1" applyFill="1" applyBorder="1" applyAlignment="1">
      <alignment vertical="center"/>
    </xf>
    <xf numFmtId="164" fontId="56" fillId="64" borderId="35" xfId="1172" applyNumberFormat="1" applyFont="1" applyFill="1" applyBorder="1" applyAlignment="1">
      <alignment vertical="center"/>
    </xf>
    <xf numFmtId="164" fontId="56" fillId="64" borderId="39" xfId="1172" applyNumberFormat="1" applyFont="1" applyFill="1" applyBorder="1" applyAlignment="1">
      <alignment vertical="center"/>
    </xf>
    <xf numFmtId="164" fontId="56" fillId="64" borderId="40" xfId="1172" applyNumberFormat="1" applyFont="1" applyFill="1" applyBorder="1" applyAlignment="1">
      <alignment vertical="center"/>
    </xf>
    <xf numFmtId="170" fontId="56" fillId="64" borderId="39" xfId="1172" applyNumberFormat="1" applyFont="1" applyFill="1" applyBorder="1" applyAlignment="1">
      <alignment vertical="center"/>
    </xf>
    <xf numFmtId="170" fontId="56" fillId="64" borderId="0" xfId="1172" applyNumberFormat="1" applyFont="1" applyFill="1" applyBorder="1" applyAlignment="1">
      <alignment vertical="center"/>
    </xf>
    <xf numFmtId="170" fontId="26" fillId="64" borderId="22" xfId="1256" applyNumberFormat="1" applyFont="1" applyFill="1" applyBorder="1" applyAlignment="1">
      <alignment horizontal="right" vertical="center"/>
    </xf>
    <xf numFmtId="170" fontId="26" fillId="64" borderId="36" xfId="1256" applyNumberFormat="1" applyFont="1" applyFill="1" applyBorder="1" applyAlignment="1">
      <alignment horizontal="right" vertical="center"/>
    </xf>
    <xf numFmtId="0" fontId="56" fillId="64" borderId="11" xfId="1172" applyNumberFormat="1" applyFont="1" applyFill="1" applyBorder="1" applyAlignment="1" applyProtection="1">
      <alignment horizontal="left" vertical="center"/>
    </xf>
    <xf numFmtId="164" fontId="73" fillId="64" borderId="27" xfId="1172" applyNumberFormat="1" applyFont="1" applyFill="1" applyBorder="1" applyAlignment="1">
      <alignment vertical="center"/>
    </xf>
    <xf numFmtId="164" fontId="56" fillId="64" borderId="13" xfId="1172" applyNumberFormat="1" applyFont="1" applyFill="1" applyBorder="1" applyAlignment="1">
      <alignment vertical="center"/>
    </xf>
    <xf numFmtId="164" fontId="56" fillId="64" borderId="15" xfId="1172" applyNumberFormat="1" applyFont="1" applyFill="1" applyBorder="1" applyAlignment="1">
      <alignment vertical="center"/>
    </xf>
    <xf numFmtId="170" fontId="56" fillId="64" borderId="15" xfId="1172" applyNumberFormat="1" applyFont="1" applyFill="1" applyBorder="1" applyAlignment="1">
      <alignment vertical="center"/>
    </xf>
    <xf numFmtId="170" fontId="56" fillId="64" borderId="12" xfId="1172" applyNumberFormat="1" applyFont="1" applyFill="1" applyBorder="1" applyAlignment="1">
      <alignment vertical="center"/>
    </xf>
    <xf numFmtId="170" fontId="26" fillId="64" borderId="11" xfId="1256" applyNumberFormat="1" applyFont="1" applyFill="1" applyBorder="1" applyAlignment="1">
      <alignment horizontal="right" vertical="center"/>
    </xf>
    <xf numFmtId="170" fontId="26" fillId="64" borderId="16" xfId="1256" applyNumberFormat="1" applyFont="1" applyFill="1" applyBorder="1" applyAlignment="1">
      <alignment horizontal="right" vertical="center"/>
    </xf>
    <xf numFmtId="0" fontId="28" fillId="64" borderId="0" xfId="1242" applyFont="1" applyFill="1" applyBorder="1" applyAlignment="1">
      <alignment horizontal="left" vertical="center"/>
    </xf>
    <xf numFmtId="0" fontId="28" fillId="64" borderId="0" xfId="1242" applyFont="1" applyFill="1" applyAlignment="1">
      <alignment vertical="center"/>
    </xf>
    <xf numFmtId="0" fontId="29" fillId="64" borderId="0" xfId="1242" applyFont="1" applyFill="1" applyAlignment="1">
      <alignment vertical="center"/>
    </xf>
    <xf numFmtId="164" fontId="0" fillId="64" borderId="0" xfId="0" applyNumberFormat="1" applyFill="1"/>
    <xf numFmtId="0" fontId="70" fillId="64" borderId="0" xfId="0" applyFont="1" applyFill="1"/>
    <xf numFmtId="0" fontId="0" fillId="64" borderId="85" xfId="0" applyFill="1" applyBorder="1"/>
    <xf numFmtId="0" fontId="0" fillId="64" borderId="76" xfId="0" applyFill="1" applyBorder="1"/>
    <xf numFmtId="0" fontId="0" fillId="64" borderId="75" xfId="0" applyFill="1" applyBorder="1"/>
    <xf numFmtId="0" fontId="0" fillId="64" borderId="86" xfId="0" applyFill="1" applyBorder="1"/>
    <xf numFmtId="3" fontId="0" fillId="64" borderId="87" xfId="0" applyNumberFormat="1" applyFill="1" applyBorder="1"/>
    <xf numFmtId="165" fontId="0" fillId="64" borderId="72" xfId="0" applyNumberFormat="1" applyFill="1" applyBorder="1"/>
    <xf numFmtId="0" fontId="0" fillId="64" borderId="0" xfId="0" applyFill="1" applyBorder="1"/>
    <xf numFmtId="0" fontId="0" fillId="64" borderId="88" xfId="0" applyFill="1" applyBorder="1"/>
    <xf numFmtId="0" fontId="0" fillId="64" borderId="80" xfId="0" applyFill="1" applyBorder="1"/>
    <xf numFmtId="0" fontId="0" fillId="64" borderId="83" xfId="0" applyFill="1" applyBorder="1"/>
    <xf numFmtId="0" fontId="0" fillId="64" borderId="78" xfId="0" applyFill="1" applyBorder="1"/>
    <xf numFmtId="0" fontId="0" fillId="64" borderId="77" xfId="0" applyFill="1" applyBorder="1"/>
    <xf numFmtId="3" fontId="0" fillId="64" borderId="78" xfId="0" applyNumberFormat="1" applyFill="1" applyBorder="1"/>
    <xf numFmtId="165" fontId="0" fillId="64" borderId="89" xfId="0" applyNumberFormat="1" applyFill="1" applyBorder="1"/>
    <xf numFmtId="3" fontId="16" fillId="64" borderId="0" xfId="4417" applyNumberFormat="1" applyFill="1" applyBorder="1"/>
    <xf numFmtId="0" fontId="0" fillId="64" borderId="81" xfId="0" applyFill="1" applyBorder="1"/>
    <xf numFmtId="0" fontId="0" fillId="64" borderId="84" xfId="0" applyFill="1" applyBorder="1"/>
    <xf numFmtId="0" fontId="0" fillId="64" borderId="54" xfId="0" applyFill="1" applyBorder="1"/>
    <xf numFmtId="0" fontId="0" fillId="64" borderId="79" xfId="0" applyFill="1" applyBorder="1"/>
    <xf numFmtId="3" fontId="0" fillId="64" borderId="54" xfId="0" applyNumberFormat="1" applyFill="1" applyBorder="1"/>
    <xf numFmtId="165" fontId="0" fillId="64" borderId="56" xfId="0" applyNumberFormat="1" applyFill="1" applyBorder="1"/>
    <xf numFmtId="0" fontId="16" fillId="64" borderId="0" xfId="4417" applyFill="1" applyBorder="1"/>
    <xf numFmtId="0" fontId="16" fillId="64" borderId="0" xfId="4417" applyFill="1"/>
    <xf numFmtId="165" fontId="0" fillId="64" borderId="73" xfId="0" applyNumberFormat="1" applyFill="1" applyBorder="1"/>
    <xf numFmtId="0" fontId="0" fillId="64" borderId="82" xfId="0" applyFill="1" applyBorder="1"/>
    <xf numFmtId="0" fontId="0" fillId="64" borderId="52" xfId="0" applyFill="1" applyBorder="1"/>
    <xf numFmtId="0" fontId="0" fillId="64" borderId="53" xfId="0" applyFill="1" applyBorder="1"/>
    <xf numFmtId="0" fontId="0" fillId="64" borderId="50" xfId="0" applyFill="1" applyBorder="1"/>
    <xf numFmtId="3" fontId="0" fillId="64" borderId="53" xfId="0" applyNumberFormat="1" applyFill="1" applyBorder="1"/>
    <xf numFmtId="165" fontId="0" fillId="64" borderId="74" xfId="0" applyNumberFormat="1" applyFill="1" applyBorder="1"/>
    <xf numFmtId="165" fontId="0" fillId="64" borderId="0" xfId="0" applyNumberFormat="1" applyFill="1"/>
    <xf numFmtId="0" fontId="26" fillId="64" borderId="22" xfId="1084" applyFont="1" applyFill="1" applyBorder="1" applyAlignment="1">
      <alignment horizontal="left" vertical="center" indent="1"/>
    </xf>
    <xf numFmtId="164" fontId="37" fillId="64" borderId="22" xfId="1084" applyNumberFormat="1" applyFont="1" applyFill="1" applyBorder="1" applyAlignment="1">
      <alignment horizontal="right" vertical="center"/>
    </xf>
    <xf numFmtId="164" fontId="36" fillId="64" borderId="35" xfId="1084" applyNumberFormat="1" applyFont="1" applyFill="1" applyBorder="1" applyAlignment="1">
      <alignment horizontal="right" vertical="center"/>
    </xf>
    <xf numFmtId="164" fontId="26" fillId="64" borderId="92" xfId="1084" applyNumberFormat="1" applyFont="1" applyFill="1" applyBorder="1" applyAlignment="1">
      <alignment horizontal="right" vertical="center"/>
    </xf>
    <xf numFmtId="164" fontId="26" fillId="64" borderId="28" xfId="1084" applyNumberFormat="1" applyFont="1" applyFill="1" applyBorder="1" applyAlignment="1">
      <alignment horizontal="right" vertical="center"/>
    </xf>
    <xf numFmtId="164" fontId="26" fillId="64" borderId="23" xfId="1084" applyNumberFormat="1" applyFont="1" applyFill="1" applyBorder="1" applyAlignment="1">
      <alignment horizontal="right" vertical="center"/>
    </xf>
    <xf numFmtId="164" fontId="26" fillId="64" borderId="0" xfId="1084" applyNumberFormat="1" applyFont="1" applyFill="1" applyBorder="1" applyAlignment="1">
      <alignment horizontal="right" vertical="center"/>
    </xf>
    <xf numFmtId="164" fontId="27" fillId="64" borderId="10" xfId="1084" applyNumberFormat="1" applyFont="1" applyFill="1" applyBorder="1" applyAlignment="1">
      <alignment horizontal="right" vertical="center"/>
    </xf>
    <xf numFmtId="164" fontId="27" fillId="64" borderId="34" xfId="1084" applyNumberFormat="1" applyFont="1" applyFill="1" applyBorder="1" applyAlignment="1">
      <alignment horizontal="right" vertical="center"/>
    </xf>
    <xf numFmtId="164" fontId="26" fillId="64" borderId="39" xfId="1084" applyNumberFormat="1" applyFont="1" applyFill="1" applyBorder="1" applyAlignment="1">
      <alignment horizontal="right" vertical="center"/>
    </xf>
    <xf numFmtId="164" fontId="27" fillId="64" borderId="22" xfId="1084" applyNumberFormat="1" applyFont="1" applyFill="1" applyBorder="1" applyAlignment="1">
      <alignment horizontal="right" vertical="center"/>
    </xf>
    <xf numFmtId="164" fontId="27" fillId="64" borderId="36" xfId="1084" applyNumberFormat="1" applyFont="1" applyFill="1" applyBorder="1" applyAlignment="1">
      <alignment horizontal="right" vertical="center"/>
    </xf>
    <xf numFmtId="0" fontId="26" fillId="64" borderId="11" xfId="1084" applyFont="1" applyFill="1" applyBorder="1" applyAlignment="1">
      <alignment horizontal="left" vertical="center" indent="1"/>
    </xf>
    <xf numFmtId="164" fontId="26" fillId="64" borderId="14" xfId="1084" applyNumberFormat="1" applyFont="1" applyFill="1" applyBorder="1" applyAlignment="1">
      <alignment horizontal="right" vertical="center"/>
    </xf>
    <xf numFmtId="164" fontId="26" fillId="64" borderId="15" xfId="1084" applyNumberFormat="1" applyFont="1" applyFill="1" applyBorder="1" applyAlignment="1">
      <alignment horizontal="right" vertical="center"/>
    </xf>
    <xf numFmtId="164" fontId="26" fillId="64" borderId="12" xfId="1084" applyNumberFormat="1" applyFont="1" applyFill="1" applyBorder="1" applyAlignment="1">
      <alignment horizontal="right" vertical="center"/>
    </xf>
    <xf numFmtId="164" fontId="27" fillId="64" borderId="11" xfId="1084" applyNumberFormat="1" applyFont="1" applyFill="1" applyBorder="1" applyAlignment="1">
      <alignment horizontal="right" vertical="center"/>
    </xf>
    <xf numFmtId="164" fontId="27" fillId="64" borderId="16" xfId="1084" applyNumberFormat="1" applyFont="1" applyFill="1" applyBorder="1" applyAlignment="1">
      <alignment horizontal="right" vertical="center"/>
    </xf>
    <xf numFmtId="0" fontId="28" fillId="64" borderId="0" xfId="1084" applyFont="1" applyFill="1" applyBorder="1" applyAlignment="1">
      <alignment vertical="center"/>
    </xf>
    <xf numFmtId="0" fontId="29" fillId="64" borderId="0" xfId="1084" applyFont="1" applyFill="1" applyBorder="1" applyAlignment="1">
      <alignment vertical="center"/>
    </xf>
    <xf numFmtId="0" fontId="33" fillId="64" borderId="0" xfId="1084" applyFont="1" applyFill="1" applyAlignment="1">
      <alignment horizontal="center" vertical="center"/>
    </xf>
    <xf numFmtId="0" fontId="32" fillId="64" borderId="0" xfId="1084" applyFont="1" applyFill="1" applyAlignment="1">
      <alignment horizontal="center" vertical="center"/>
    </xf>
    <xf numFmtId="0" fontId="25" fillId="64" borderId="0" xfId="1084" applyFill="1"/>
    <xf numFmtId="164" fontId="30" fillId="26" borderId="98" xfId="1084" applyNumberFormat="1" applyFont="1" applyFill="1" applyBorder="1" applyAlignment="1">
      <alignment vertical="center"/>
    </xf>
    <xf numFmtId="164" fontId="37" fillId="64" borderId="0" xfId="901" applyNumberFormat="1" applyFont="1" applyFill="1" applyBorder="1" applyAlignment="1" applyProtection="1">
      <alignment horizontal="right"/>
    </xf>
    <xf numFmtId="164" fontId="36" fillId="64" borderId="0" xfId="901" applyNumberFormat="1" applyFont="1" applyFill="1" applyBorder="1" applyAlignment="1" applyProtection="1">
      <alignment horizontal="right"/>
    </xf>
    <xf numFmtId="38" fontId="60" fillId="64" borderId="0" xfId="905" applyNumberFormat="1" applyFont="1" applyFill="1" applyBorder="1" applyAlignment="1" applyProtection="1">
      <alignment horizontal="left"/>
      <protection locked="0"/>
    </xf>
    <xf numFmtId="0" fontId="111" fillId="64" borderId="0" xfId="1028" applyFill="1" applyAlignment="1">
      <alignment horizontal="left"/>
    </xf>
    <xf numFmtId="0" fontId="111" fillId="64" borderId="12" xfId="1028" applyFill="1" applyBorder="1" applyAlignment="1">
      <alignment horizontal="left"/>
    </xf>
    <xf numFmtId="38" fontId="60" fillId="64" borderId="12" xfId="905" applyNumberFormat="1" applyFont="1" applyFill="1" applyBorder="1" applyAlignment="1" applyProtection="1">
      <alignment horizontal="left"/>
      <protection locked="0"/>
    </xf>
    <xf numFmtId="38" fontId="60" fillId="64" borderId="12" xfId="905" applyNumberFormat="1" applyFont="1" applyFill="1" applyBorder="1" applyAlignment="1" applyProtection="1">
      <alignment horizontal="left"/>
    </xf>
    <xf numFmtId="0" fontId="36" fillId="64" borderId="22" xfId="0" applyFont="1" applyFill="1" applyBorder="1" applyAlignment="1" applyProtection="1">
      <alignment horizontal="left" indent="1"/>
    </xf>
    <xf numFmtId="164" fontId="37" fillId="64" borderId="35" xfId="901" applyNumberFormat="1" applyFont="1" applyFill="1" applyBorder="1" applyAlignment="1" applyProtection="1">
      <alignment horizontal="right"/>
    </xf>
    <xf numFmtId="164" fontId="36" fillId="64" borderId="23" xfId="901" applyNumberFormat="1" applyFont="1" applyFill="1" applyBorder="1" applyAlignment="1" applyProtection="1">
      <alignment horizontal="right"/>
    </xf>
    <xf numFmtId="164" fontId="36" fillId="64" borderId="24" xfId="901" applyNumberFormat="1" applyFont="1" applyFill="1" applyBorder="1" applyAlignment="1" applyProtection="1">
      <alignment horizontal="right"/>
    </xf>
    <xf numFmtId="164" fontId="36" fillId="64" borderId="34" xfId="901" applyNumberFormat="1" applyFont="1" applyFill="1" applyBorder="1" applyAlignment="1" applyProtection="1">
      <alignment horizontal="right"/>
    </xf>
    <xf numFmtId="164" fontId="37" fillId="64" borderId="10" xfId="901" applyNumberFormat="1" applyFont="1" applyFill="1" applyBorder="1" applyAlignment="1" applyProtection="1">
      <alignment horizontal="right"/>
    </xf>
    <xf numFmtId="164" fontId="36" fillId="64" borderId="28" xfId="901" applyNumberFormat="1" applyFont="1" applyFill="1" applyBorder="1" applyAlignment="1" applyProtection="1">
      <alignment horizontal="right"/>
    </xf>
    <xf numFmtId="164" fontId="36" fillId="64" borderId="30" xfId="901" applyNumberFormat="1" applyFont="1" applyFill="1" applyBorder="1" applyAlignment="1" applyProtection="1">
      <alignment horizontal="right"/>
    </xf>
    <xf numFmtId="164" fontId="36" fillId="64" borderId="40" xfId="901" applyNumberFormat="1" applyFont="1" applyFill="1" applyBorder="1" applyAlignment="1" applyProtection="1">
      <alignment horizontal="right"/>
    </xf>
    <xf numFmtId="164" fontId="37" fillId="64" borderId="22" xfId="901" applyNumberFormat="1" applyFont="1" applyFill="1" applyBorder="1" applyAlignment="1" applyProtection="1">
      <alignment horizontal="right"/>
    </xf>
    <xf numFmtId="164" fontId="36" fillId="64" borderId="36" xfId="901" applyNumberFormat="1" applyFont="1" applyFill="1" applyBorder="1" applyAlignment="1" applyProtection="1">
      <alignment horizontal="right"/>
    </xf>
    <xf numFmtId="164" fontId="36" fillId="64" borderId="39" xfId="901" applyNumberFormat="1" applyFont="1" applyFill="1" applyBorder="1" applyAlignment="1" applyProtection="1">
      <alignment horizontal="right"/>
    </xf>
    <xf numFmtId="164" fontId="36" fillId="64" borderId="16" xfId="901" applyNumberFormat="1" applyFont="1" applyFill="1" applyBorder="1" applyAlignment="1" applyProtection="1">
      <alignment horizontal="right"/>
    </xf>
    <xf numFmtId="164" fontId="37" fillId="64" borderId="11" xfId="901" applyNumberFormat="1" applyFont="1" applyFill="1" applyBorder="1" applyAlignment="1" applyProtection="1">
      <alignment horizontal="right"/>
    </xf>
    <xf numFmtId="164" fontId="36" fillId="64" borderId="14" xfId="901" applyNumberFormat="1" applyFont="1" applyFill="1" applyBorder="1" applyAlignment="1" applyProtection="1">
      <alignment horizontal="right"/>
    </xf>
    <xf numFmtId="164" fontId="36" fillId="64" borderId="25" xfId="901" applyNumberFormat="1" applyFont="1" applyFill="1" applyBorder="1" applyAlignment="1" applyProtection="1">
      <alignment horizontal="right"/>
    </xf>
    <xf numFmtId="0" fontId="111" fillId="64" borderId="88" xfId="1028" applyFill="1" applyBorder="1" applyAlignment="1">
      <alignment horizontal="left" vertical="top"/>
    </xf>
    <xf numFmtId="38" fontId="60" fillId="64" borderId="88" xfId="905" applyNumberFormat="1" applyFont="1" applyFill="1" applyBorder="1" applyAlignment="1" applyProtection="1">
      <alignment horizontal="left" vertical="top"/>
      <protection locked="0"/>
    </xf>
    <xf numFmtId="0" fontId="111" fillId="64" borderId="0" xfId="1028" applyFill="1" applyBorder="1" applyAlignment="1">
      <alignment horizontal="left" vertical="top"/>
    </xf>
    <xf numFmtId="38" fontId="60" fillId="64" borderId="0" xfId="905" applyNumberFormat="1" applyFont="1" applyFill="1" applyBorder="1" applyAlignment="1" applyProtection="1">
      <alignment horizontal="left" vertical="top"/>
    </xf>
    <xf numFmtId="38" fontId="60" fillId="64" borderId="0" xfId="905" applyNumberFormat="1" applyFont="1" applyFill="1" applyBorder="1" applyAlignment="1" applyProtection="1">
      <alignment horizontal="left" vertical="top"/>
      <protection locked="0"/>
    </xf>
    <xf numFmtId="0" fontId="0" fillId="64" borderId="0" xfId="0" applyFill="1" applyAlignment="1">
      <alignment horizontal="left" vertical="top"/>
    </xf>
    <xf numFmtId="0" fontId="70" fillId="64" borderId="0" xfId="0" applyFont="1" applyFill="1" applyAlignment="1">
      <alignment horizontal="left" vertical="top"/>
    </xf>
    <xf numFmtId="164" fontId="37" fillId="64" borderId="0" xfId="901" applyNumberFormat="1" applyFont="1" applyFill="1" applyBorder="1" applyAlignment="1" applyProtection="1">
      <alignment horizontal="left" vertical="top"/>
    </xf>
    <xf numFmtId="164" fontId="36" fillId="64" borderId="0" xfId="901" applyNumberFormat="1" applyFont="1" applyFill="1" applyBorder="1" applyAlignment="1" applyProtection="1">
      <alignment horizontal="left" vertical="top"/>
    </xf>
    <xf numFmtId="164" fontId="36" fillId="64" borderId="88" xfId="901" applyNumberFormat="1" applyFont="1" applyFill="1" applyBorder="1" applyAlignment="1" applyProtection="1">
      <alignment horizontal="left" vertical="top"/>
    </xf>
    <xf numFmtId="0" fontId="0" fillId="0" borderId="0" xfId="0" applyAlignment="1">
      <alignment horizontal="left" vertical="top"/>
    </xf>
    <xf numFmtId="0" fontId="111" fillId="64" borderId="0" xfId="1074" applyFill="1"/>
    <xf numFmtId="164" fontId="36" fillId="64" borderId="35" xfId="901" applyNumberFormat="1" applyFont="1" applyFill="1" applyBorder="1" applyAlignment="1" applyProtection="1">
      <alignment horizontal="right"/>
    </xf>
    <xf numFmtId="164" fontId="36" fillId="64" borderId="38" xfId="901" applyNumberFormat="1" applyFont="1" applyFill="1" applyBorder="1" applyAlignment="1" applyProtection="1">
      <alignment horizontal="right"/>
    </xf>
    <xf numFmtId="164" fontId="36" fillId="64" borderId="26" xfId="901" applyNumberFormat="1" applyFont="1" applyFill="1" applyBorder="1" applyAlignment="1" applyProtection="1">
      <alignment horizontal="right"/>
    </xf>
    <xf numFmtId="164" fontId="37" fillId="64" borderId="36" xfId="901" applyNumberFormat="1" applyFont="1" applyFill="1" applyBorder="1" applyAlignment="1" applyProtection="1">
      <alignment horizontal="right"/>
    </xf>
    <xf numFmtId="0" fontId="36" fillId="64" borderId="0" xfId="0" applyFont="1" applyFill="1" applyBorder="1" applyAlignment="1" applyProtection="1">
      <alignment horizontal="left" indent="1"/>
    </xf>
    <xf numFmtId="0" fontId="0" fillId="64" borderId="0" xfId="0" applyFill="1" applyAlignment="1"/>
    <xf numFmtId="0" fontId="77" fillId="64" borderId="0" xfId="1248" applyFont="1" applyFill="1" applyAlignment="1">
      <alignment horizontal="left" vertical="center"/>
    </xf>
    <xf numFmtId="0" fontId="78" fillId="64" borderId="0" xfId="1248" applyFont="1" applyFill="1" applyAlignment="1">
      <alignment horizontal="left" vertical="center"/>
    </xf>
    <xf numFmtId="0" fontId="77" fillId="64" borderId="0" xfId="1248" applyFont="1" applyFill="1" applyAlignment="1">
      <alignment vertical="center"/>
    </xf>
    <xf numFmtId="0" fontId="28" fillId="64" borderId="0" xfId="1248" applyFont="1" applyFill="1" applyAlignment="1">
      <alignment vertical="center"/>
    </xf>
    <xf numFmtId="0" fontId="28" fillId="64" borderId="0" xfId="1248" applyFont="1" applyFill="1" applyAlignment="1">
      <alignment horizontal="left" vertical="center"/>
    </xf>
    <xf numFmtId="0" fontId="32" fillId="64" borderId="0" xfId="1248" applyFill="1" applyAlignment="1"/>
    <xf numFmtId="0" fontId="32" fillId="64" borderId="0" xfId="1248" applyFill="1" applyBorder="1" applyAlignment="1"/>
    <xf numFmtId="164" fontId="26" fillId="64" borderId="24" xfId="1248" applyNumberFormat="1" applyFont="1" applyFill="1" applyBorder="1" applyAlignment="1">
      <alignment horizontal="right" vertical="center"/>
    </xf>
    <xf numFmtId="0" fontId="129" fillId="64" borderId="0" xfId="0" applyFont="1" applyFill="1" applyAlignment="1">
      <alignment vertical="center"/>
    </xf>
    <xf numFmtId="0" fontId="36" fillId="64" borderId="0" xfId="0" applyFont="1" applyFill="1"/>
    <xf numFmtId="0" fontId="36" fillId="64" borderId="22" xfId="0" applyFont="1" applyFill="1" applyBorder="1" applyAlignment="1">
      <alignment horizontal="left" vertical="center" indent="1"/>
    </xf>
    <xf numFmtId="176" fontId="36" fillId="64" borderId="22" xfId="1240" applyNumberFormat="1" applyFont="1" applyFill="1" applyBorder="1" applyAlignment="1">
      <alignment vertical="center"/>
    </xf>
    <xf numFmtId="176" fontId="36" fillId="64" borderId="23" xfId="1240" applyNumberFormat="1" applyFont="1" applyFill="1" applyBorder="1" applyAlignment="1">
      <alignment vertical="center"/>
    </xf>
    <xf numFmtId="176" fontId="36" fillId="64" borderId="24" xfId="1240" applyNumberFormat="1" applyFont="1" applyFill="1" applyBorder="1" applyAlignment="1">
      <alignment vertical="center"/>
    </xf>
    <xf numFmtId="176" fontId="36" fillId="64" borderId="0" xfId="1240" applyNumberFormat="1" applyFont="1" applyFill="1" applyBorder="1" applyAlignment="1">
      <alignment vertical="center"/>
    </xf>
    <xf numFmtId="176" fontId="36" fillId="64" borderId="35" xfId="1240" applyNumberFormat="1" applyFont="1" applyFill="1" applyBorder="1" applyAlignment="1">
      <alignment vertical="center"/>
    </xf>
    <xf numFmtId="176" fontId="36" fillId="64" borderId="39" xfId="1240" applyNumberFormat="1" applyFont="1" applyFill="1" applyBorder="1" applyAlignment="1">
      <alignment vertical="center"/>
    </xf>
    <xf numFmtId="176" fontId="36" fillId="64" borderId="36" xfId="1240" applyNumberFormat="1" applyFont="1" applyFill="1" applyBorder="1" applyAlignment="1">
      <alignment vertical="center"/>
    </xf>
    <xf numFmtId="0" fontId="36" fillId="64" borderId="11" xfId="0" applyFont="1" applyFill="1" applyBorder="1" applyAlignment="1">
      <alignment horizontal="left" vertical="center" indent="1"/>
    </xf>
    <xf numFmtId="176" fontId="36" fillId="64" borderId="11" xfId="1240" applyNumberFormat="1" applyFont="1" applyFill="1" applyBorder="1" applyAlignment="1">
      <alignment vertical="center"/>
    </xf>
    <xf numFmtId="176" fontId="36" fillId="64" borderId="14" xfId="1240" applyNumberFormat="1" applyFont="1" applyFill="1" applyBorder="1" applyAlignment="1">
      <alignment vertical="center"/>
    </xf>
    <xf numFmtId="176" fontId="36" fillId="64" borderId="25" xfId="1240" applyNumberFormat="1" applyFont="1" applyFill="1" applyBorder="1" applyAlignment="1">
      <alignment vertical="center"/>
    </xf>
    <xf numFmtId="176" fontId="36" fillId="64" borderId="12" xfId="1240" applyNumberFormat="1" applyFont="1" applyFill="1" applyBorder="1" applyAlignment="1">
      <alignment vertical="center"/>
    </xf>
    <xf numFmtId="176" fontId="36" fillId="64" borderId="13" xfId="1240" applyNumberFormat="1" applyFont="1" applyFill="1" applyBorder="1" applyAlignment="1">
      <alignment vertical="center"/>
    </xf>
    <xf numFmtId="176" fontId="36" fillId="64" borderId="15" xfId="1240" applyNumberFormat="1" applyFont="1" applyFill="1" applyBorder="1" applyAlignment="1">
      <alignment vertical="center"/>
    </xf>
    <xf numFmtId="176" fontId="36" fillId="64" borderId="16" xfId="1240" applyNumberFormat="1" applyFont="1" applyFill="1" applyBorder="1" applyAlignment="1">
      <alignment vertical="center"/>
    </xf>
    <xf numFmtId="0" fontId="37" fillId="64" borderId="0" xfId="1240" quotePrefix="1" applyFont="1" applyFill="1" applyBorder="1" applyAlignment="1">
      <alignment horizontal="left" vertical="center"/>
    </xf>
    <xf numFmtId="0" fontId="36" fillId="64" borderId="0" xfId="0" applyFont="1" applyFill="1" applyBorder="1" applyAlignment="1">
      <alignment vertical="center"/>
    </xf>
    <xf numFmtId="2" fontId="27" fillId="64" borderId="0" xfId="1238" applyNumberFormat="1" applyFont="1" applyFill="1" applyBorder="1" applyAlignment="1">
      <alignment horizontal="right"/>
    </xf>
    <xf numFmtId="0" fontId="25" fillId="64" borderId="0" xfId="1072" applyFill="1"/>
    <xf numFmtId="2" fontId="26" fillId="64" borderId="0" xfId="1238" applyNumberFormat="1" applyFont="1" applyFill="1" applyAlignment="1"/>
    <xf numFmtId="2" fontId="26" fillId="64" borderId="22" xfId="1238" applyNumberFormat="1" applyFont="1" applyFill="1" applyBorder="1" applyAlignment="1">
      <alignment horizontal="left" vertical="center"/>
    </xf>
    <xf numFmtId="164" fontId="27" fillId="64" borderId="97" xfId="1238" applyNumberFormat="1" applyFont="1" applyFill="1" applyBorder="1" applyAlignment="1">
      <alignment horizontal="right" vertical="center"/>
    </xf>
    <xf numFmtId="164" fontId="27" fillId="64" borderId="26" xfId="1238" applyNumberFormat="1" applyFont="1" applyFill="1" applyBorder="1" applyAlignment="1">
      <alignment horizontal="right" vertical="center"/>
    </xf>
    <xf numFmtId="2" fontId="26" fillId="64" borderId="11" xfId="1238" applyNumberFormat="1" applyFont="1" applyFill="1" applyBorder="1" applyAlignment="1">
      <alignment horizontal="left" vertical="center"/>
    </xf>
    <xf numFmtId="164" fontId="27" fillId="64" borderId="27" xfId="1238" applyNumberFormat="1" applyFont="1" applyFill="1" applyBorder="1" applyAlignment="1">
      <alignment horizontal="right" vertical="center"/>
    </xf>
    <xf numFmtId="2" fontId="27" fillId="64" borderId="17" xfId="1238" applyNumberFormat="1" applyFont="1" applyFill="1" applyBorder="1" applyAlignment="1">
      <alignment horizontal="left" vertical="center"/>
    </xf>
    <xf numFmtId="164" fontId="27" fillId="64" borderId="85" xfId="1238" applyNumberFormat="1" applyFont="1" applyFill="1" applyBorder="1" applyAlignment="1">
      <alignment horizontal="right" vertical="center"/>
    </xf>
    <xf numFmtId="168" fontId="37" fillId="64" borderId="99" xfId="1238" applyNumberFormat="1" applyFont="1" applyFill="1" applyBorder="1" applyAlignment="1">
      <alignment horizontal="right"/>
    </xf>
    <xf numFmtId="168" fontId="37" fillId="64" borderId="76" xfId="1238" applyNumberFormat="1" applyFont="1" applyFill="1" applyBorder="1" applyAlignment="1">
      <alignment horizontal="right"/>
    </xf>
    <xf numFmtId="168" fontId="37" fillId="64" borderId="21" xfId="1238" applyNumberFormat="1" applyFont="1" applyFill="1" applyBorder="1" applyAlignment="1">
      <alignment horizontal="right"/>
    </xf>
    <xf numFmtId="168" fontId="37" fillId="64" borderId="19" xfId="1238" applyNumberFormat="1" applyFont="1" applyFill="1" applyBorder="1" applyAlignment="1">
      <alignment horizontal="right"/>
    </xf>
    <xf numFmtId="168" fontId="37" fillId="64" borderId="72" xfId="1238" applyNumberFormat="1" applyFont="1" applyFill="1" applyBorder="1" applyAlignment="1">
      <alignment horizontal="right"/>
    </xf>
    <xf numFmtId="0" fontId="126" fillId="64" borderId="0" xfId="1072" applyNumberFormat="1" applyFont="1" applyFill="1"/>
    <xf numFmtId="2" fontId="27" fillId="64" borderId="0" xfId="1238" applyNumberFormat="1" applyFont="1" applyFill="1" applyBorder="1" applyAlignment="1">
      <alignment horizontal="left" vertical="center"/>
    </xf>
    <xf numFmtId="2" fontId="29" fillId="64" borderId="0" xfId="1238" applyNumberFormat="1" applyFont="1" applyFill="1" applyBorder="1" applyAlignment="1"/>
    <xf numFmtId="184" fontId="132" fillId="64" borderId="0" xfId="1027" applyNumberFormat="1" applyFont="1" applyFill="1" applyAlignment="1">
      <alignment horizontal="center"/>
    </xf>
    <xf numFmtId="184" fontId="132" fillId="64" borderId="0" xfId="1027" applyNumberFormat="1" applyFont="1" applyFill="1" applyAlignment="1">
      <alignment horizontal="center"/>
    </xf>
    <xf numFmtId="0" fontId="141" fillId="64" borderId="0" xfId="0" applyFont="1" applyFill="1"/>
    <xf numFmtId="184" fontId="132" fillId="64" borderId="0" xfId="1027" applyNumberFormat="1" applyFont="1" applyFill="1" applyAlignment="1">
      <alignment horizontal="center" vertical="center"/>
    </xf>
    <xf numFmtId="0" fontId="142" fillId="64" borderId="0" xfId="0" applyFont="1" applyFill="1" applyBorder="1" applyAlignment="1">
      <alignment vertical="center"/>
    </xf>
    <xf numFmtId="0" fontId="142" fillId="24" borderId="90" xfId="0" applyNumberFormat="1" applyFont="1" applyFill="1" applyBorder="1" applyAlignment="1">
      <alignment vertical="center" wrapText="1"/>
    </xf>
    <xf numFmtId="0" fontId="142" fillId="24" borderId="22" xfId="0" applyNumberFormat="1" applyFont="1" applyFill="1" applyBorder="1" applyAlignment="1">
      <alignment vertical="center" wrapText="1"/>
    </xf>
    <xf numFmtId="0" fontId="144" fillId="64" borderId="22" xfId="0" applyFont="1" applyFill="1" applyBorder="1" applyAlignment="1">
      <alignment horizontal="left" vertical="center" indent="1"/>
    </xf>
    <xf numFmtId="37" fontId="142" fillId="64" borderId="22" xfId="0" quotePrefix="1" applyNumberFormat="1" applyFont="1" applyFill="1" applyBorder="1" applyAlignment="1">
      <alignment vertical="center"/>
    </xf>
    <xf numFmtId="164" fontId="144" fillId="64" borderId="36" xfId="0" quotePrefix="1" applyNumberFormat="1" applyFont="1" applyFill="1" applyBorder="1" applyAlignment="1">
      <alignment vertical="center"/>
    </xf>
    <xf numFmtId="5" fontId="142" fillId="64" borderId="22" xfId="0" quotePrefix="1" applyNumberFormat="1" applyFont="1" applyFill="1" applyBorder="1" applyAlignment="1">
      <alignment vertical="center"/>
    </xf>
    <xf numFmtId="174" fontId="144" fillId="64" borderId="36" xfId="0" quotePrefix="1" applyNumberFormat="1" applyFont="1" applyFill="1" applyBorder="1" applyAlignment="1">
      <alignment vertical="center"/>
    </xf>
    <xf numFmtId="5" fontId="144" fillId="64" borderId="26" xfId="0" quotePrefix="1" applyNumberFormat="1" applyFont="1" applyFill="1" applyBorder="1" applyAlignment="1">
      <alignment horizontal="left" vertical="center" indent="1"/>
    </xf>
    <xf numFmtId="37" fontId="144" fillId="64" borderId="39" xfId="0" quotePrefix="1" applyNumberFormat="1" applyFont="1" applyFill="1" applyBorder="1" applyAlignment="1">
      <alignment vertical="center"/>
    </xf>
    <xf numFmtId="5" fontId="144" fillId="64" borderId="27" xfId="0" quotePrefix="1" applyNumberFormat="1" applyFont="1" applyFill="1" applyBorder="1" applyAlignment="1">
      <alignment horizontal="left" vertical="center" indent="1"/>
    </xf>
    <xf numFmtId="37" fontId="142" fillId="64" borderId="0" xfId="0" quotePrefix="1" applyNumberFormat="1" applyFont="1" applyFill="1" applyBorder="1" applyAlignment="1">
      <alignment vertical="center"/>
    </xf>
    <xf numFmtId="164" fontId="144" fillId="64" borderId="0" xfId="0" quotePrefix="1" applyNumberFormat="1" applyFont="1" applyFill="1" applyBorder="1" applyAlignment="1">
      <alignment vertical="center"/>
    </xf>
    <xf numFmtId="5" fontId="142" fillId="64" borderId="0" xfId="0" quotePrefix="1" applyNumberFormat="1" applyFont="1" applyFill="1" applyBorder="1" applyAlignment="1">
      <alignment vertical="center"/>
    </xf>
    <xf numFmtId="174" fontId="144" fillId="64" borderId="0" xfId="0" quotePrefix="1" applyNumberFormat="1" applyFont="1" applyFill="1" applyBorder="1" applyAlignment="1">
      <alignment vertical="center"/>
    </xf>
    <xf numFmtId="0" fontId="144" fillId="64" borderId="0" xfId="0" applyFont="1" applyFill="1" applyBorder="1" applyAlignment="1">
      <alignment vertical="center"/>
    </xf>
    <xf numFmtId="37" fontId="144" fillId="64" borderId="0" xfId="0" quotePrefix="1" applyNumberFormat="1" applyFont="1" applyFill="1" applyBorder="1" applyAlignment="1">
      <alignment vertical="center"/>
    </xf>
    <xf numFmtId="0" fontId="28" fillId="0" borderId="0" xfId="0" applyFont="1" applyAlignment="1">
      <alignment horizontal="center" vertical="center"/>
    </xf>
    <xf numFmtId="170" fontId="28" fillId="61" borderId="0" xfId="1203" applyNumberFormat="1" applyFont="1" applyFill="1" applyBorder="1" applyAlignment="1">
      <alignment vertical="center"/>
    </xf>
    <xf numFmtId="0" fontId="29" fillId="64" borderId="10" xfId="0" applyFont="1" applyFill="1" applyBorder="1" applyAlignment="1">
      <alignment horizontal="left" vertical="center" indent="1"/>
    </xf>
    <xf numFmtId="170" fontId="70" fillId="64" borderId="31" xfId="912" applyNumberFormat="1" applyFont="1" applyFill="1" applyBorder="1" applyAlignment="1">
      <alignment vertical="center"/>
    </xf>
    <xf numFmtId="0" fontId="29" fillId="64" borderId="22" xfId="0" applyFont="1" applyFill="1" applyBorder="1" applyAlignment="1">
      <alignment horizontal="left" vertical="center" indent="1"/>
    </xf>
    <xf numFmtId="170" fontId="29" fillId="64" borderId="23" xfId="1203" applyNumberFormat="1" applyFont="1" applyFill="1" applyBorder="1" applyAlignment="1">
      <alignment vertical="center"/>
    </xf>
    <xf numFmtId="170" fontId="70" fillId="64" borderId="26" xfId="1203" applyNumberFormat="1" applyFont="1" applyFill="1" applyBorder="1" applyAlignment="1">
      <alignment vertical="center"/>
    </xf>
    <xf numFmtId="170" fontId="29" fillId="64" borderId="23" xfId="0" applyNumberFormat="1" applyFont="1" applyFill="1" applyBorder="1" applyAlignment="1">
      <alignment vertical="center"/>
    </xf>
    <xf numFmtId="170" fontId="29" fillId="64" borderId="0" xfId="0" applyNumberFormat="1" applyFont="1" applyFill="1" applyBorder="1" applyAlignment="1">
      <alignment vertical="center"/>
    </xf>
    <xf numFmtId="170" fontId="70" fillId="64" borderId="26" xfId="0" applyNumberFormat="1" applyFont="1" applyFill="1" applyBorder="1" applyAlignment="1">
      <alignment vertical="center"/>
    </xf>
    <xf numFmtId="0" fontId="29" fillId="64" borderId="11" xfId="0" applyFont="1" applyFill="1" applyBorder="1" applyAlignment="1">
      <alignment horizontal="left" vertical="center" indent="1"/>
    </xf>
    <xf numFmtId="170" fontId="70" fillId="64" borderId="27" xfId="901" applyNumberFormat="1" applyFont="1" applyFill="1" applyBorder="1" applyAlignment="1">
      <alignment vertical="center"/>
    </xf>
    <xf numFmtId="170" fontId="70" fillId="64" borderId="0" xfId="901" applyNumberFormat="1" applyFont="1" applyFill="1" applyBorder="1" applyAlignment="1">
      <alignment vertical="center"/>
    </xf>
    <xf numFmtId="0" fontId="0" fillId="64" borderId="0" xfId="0" applyFill="1" applyBorder="1" applyAlignment="1"/>
    <xf numFmtId="0" fontId="28" fillId="64" borderId="0" xfId="1203" applyFont="1" applyFill="1" applyBorder="1" applyAlignment="1">
      <alignment horizontal="center" vertical="center"/>
    </xf>
    <xf numFmtId="0" fontId="29" fillId="64" borderId="0" xfId="1203" applyFont="1" applyFill="1" applyBorder="1" applyAlignment="1">
      <alignment horizontal="center" vertical="center"/>
    </xf>
    <xf numFmtId="170" fontId="28" fillId="64" borderId="0" xfId="1203" applyNumberFormat="1" applyFont="1" applyFill="1" applyBorder="1" applyAlignment="1">
      <alignment vertical="center"/>
    </xf>
    <xf numFmtId="0" fontId="28" fillId="64" borderId="0" xfId="1243" applyFont="1" applyFill="1" applyAlignment="1">
      <alignment vertical="center"/>
    </xf>
    <xf numFmtId="0" fontId="26" fillId="64" borderId="0" xfId="1242" applyFont="1" applyFill="1" applyAlignment="1">
      <alignment vertical="center"/>
    </xf>
    <xf numFmtId="0" fontId="29" fillId="64" borderId="0" xfId="1243" applyFont="1" applyFill="1" applyAlignment="1">
      <alignment vertical="center"/>
    </xf>
    <xf numFmtId="0" fontId="27" fillId="64" borderId="0" xfId="1243" applyFont="1" applyFill="1" applyAlignment="1">
      <alignment vertical="center"/>
    </xf>
    <xf numFmtId="0" fontId="29" fillId="64" borderId="0" xfId="1243" applyFont="1" applyFill="1" applyBorder="1" applyAlignment="1">
      <alignment vertical="center"/>
    </xf>
    <xf numFmtId="3" fontId="29" fillId="64" borderId="0" xfId="1243" applyNumberFormat="1" applyFont="1" applyFill="1" applyBorder="1" applyAlignment="1">
      <alignment vertical="center"/>
    </xf>
    <xf numFmtId="0" fontId="26" fillId="64" borderId="10" xfId="0" applyFont="1" applyFill="1" applyBorder="1" applyAlignment="1">
      <alignment horizontal="left" vertical="center" indent="1"/>
    </xf>
    <xf numFmtId="164" fontId="36" fillId="64" borderId="28" xfId="901" applyNumberFormat="1" applyFont="1" applyFill="1" applyBorder="1" applyAlignment="1">
      <alignment vertical="center"/>
    </xf>
    <xf numFmtId="164" fontId="26" fillId="64" borderId="29" xfId="901" applyNumberFormat="1" applyFont="1" applyFill="1" applyBorder="1" applyAlignment="1">
      <alignment vertical="center"/>
    </xf>
    <xf numFmtId="164" fontId="26" fillId="64" borderId="28" xfId="901" applyNumberFormat="1" applyFont="1" applyFill="1" applyBorder="1" applyAlignment="1">
      <alignment vertical="center"/>
    </xf>
    <xf numFmtId="164" fontId="26" fillId="64" borderId="34" xfId="901" applyNumberFormat="1" applyFont="1" applyFill="1" applyBorder="1" applyAlignment="1">
      <alignment vertical="center"/>
    </xf>
    <xf numFmtId="164" fontId="26" fillId="64" borderId="33" xfId="901" applyNumberFormat="1" applyFont="1" applyFill="1" applyBorder="1" applyAlignment="1">
      <alignment vertical="center"/>
    </xf>
    <xf numFmtId="0" fontId="26" fillId="64" borderId="22" xfId="0" applyFont="1" applyFill="1" applyBorder="1" applyAlignment="1">
      <alignment horizontal="left" vertical="center" indent="1"/>
    </xf>
    <xf numFmtId="164" fontId="36" fillId="64" borderId="23" xfId="901" applyNumberFormat="1" applyFont="1" applyFill="1" applyBorder="1" applyAlignment="1">
      <alignment vertical="center"/>
    </xf>
    <xf numFmtId="164" fontId="26" fillId="64" borderId="0" xfId="901" applyNumberFormat="1" applyFont="1" applyFill="1" applyBorder="1" applyAlignment="1">
      <alignment vertical="center"/>
    </xf>
    <xf numFmtId="164" fontId="26" fillId="64" borderId="23" xfId="901" applyNumberFormat="1" applyFont="1" applyFill="1" applyBorder="1" applyAlignment="1">
      <alignment vertical="center"/>
    </xf>
    <xf numFmtId="164" fontId="26" fillId="64" borderId="36" xfId="901" applyNumberFormat="1" applyFont="1" applyFill="1" applyBorder="1" applyAlignment="1">
      <alignment vertical="center"/>
    </xf>
    <xf numFmtId="164" fontId="26" fillId="64" borderId="35" xfId="901" applyNumberFormat="1" applyFont="1" applyFill="1" applyBorder="1" applyAlignment="1">
      <alignment vertical="center"/>
    </xf>
    <xf numFmtId="0" fontId="26" fillId="64" borderId="11" xfId="0" applyFont="1" applyFill="1" applyBorder="1" applyAlignment="1">
      <alignment horizontal="left" vertical="center" indent="1"/>
    </xf>
    <xf numFmtId="164" fontId="36" fillId="64" borderId="14" xfId="901" applyNumberFormat="1" applyFont="1" applyFill="1" applyBorder="1" applyAlignment="1">
      <alignment vertical="center"/>
    </xf>
    <xf numFmtId="164" fontId="26" fillId="64" borderId="12" xfId="901" applyNumberFormat="1" applyFont="1" applyFill="1" applyBorder="1" applyAlignment="1">
      <alignment vertical="center"/>
    </xf>
    <xf numFmtId="164" fontId="26" fillId="64" borderId="14" xfId="901" applyNumberFormat="1" applyFont="1" applyFill="1" applyBorder="1" applyAlignment="1">
      <alignment vertical="center"/>
    </xf>
    <xf numFmtId="0" fontId="30" fillId="26" borderId="97" xfId="1256" applyFont="1" applyFill="1" applyBorder="1" applyAlignment="1">
      <alignment horizontal="left" vertical="center"/>
    </xf>
    <xf numFmtId="179" fontId="30" fillId="26" borderId="87" xfId="901" applyNumberFormat="1" applyFont="1" applyFill="1" applyBorder="1" applyAlignment="1">
      <alignment horizontal="right" vertical="center"/>
    </xf>
    <xf numFmtId="179" fontId="30" fillId="26" borderId="92" xfId="1256" applyNumberFormat="1" applyFont="1" applyFill="1" applyBorder="1" applyAlignment="1">
      <alignment horizontal="right" vertical="center"/>
    </xf>
    <xf numFmtId="179" fontId="30" fillId="26" borderId="92" xfId="901" applyNumberFormat="1" applyFont="1" applyFill="1" applyBorder="1" applyAlignment="1">
      <alignment horizontal="right" vertical="center"/>
    </xf>
    <xf numFmtId="164" fontId="30" fillId="26" borderId="98" xfId="901" applyNumberFormat="1" applyFont="1" applyFill="1" applyBorder="1" applyAlignment="1">
      <alignment horizontal="right" vertical="center"/>
    </xf>
    <xf numFmtId="164" fontId="30" fillId="26" borderId="89" xfId="901" applyNumberFormat="1" applyFont="1" applyFill="1" applyBorder="1" applyAlignment="1">
      <alignment horizontal="right" vertical="center"/>
    </xf>
    <xf numFmtId="179" fontId="30" fillId="26" borderId="39" xfId="901" applyNumberFormat="1" applyFont="1" applyFill="1" applyBorder="1" applyAlignment="1">
      <alignment horizontal="right" vertical="center"/>
    </xf>
    <xf numFmtId="179" fontId="30" fillId="26" borderId="23" xfId="1256" applyNumberFormat="1" applyFont="1" applyFill="1" applyBorder="1" applyAlignment="1">
      <alignment horizontal="right" vertical="center"/>
    </xf>
    <xf numFmtId="179" fontId="30" fillId="26" borderId="23" xfId="901" applyNumberFormat="1" applyFont="1" applyFill="1" applyBorder="1" applyAlignment="1">
      <alignment horizontal="right" vertical="center"/>
    </xf>
    <xf numFmtId="164" fontId="30" fillId="26" borderId="35" xfId="901" applyNumberFormat="1" applyFont="1" applyFill="1" applyBorder="1" applyAlignment="1">
      <alignment horizontal="right" vertical="center"/>
    </xf>
    <xf numFmtId="164" fontId="30" fillId="26" borderId="36" xfId="901" applyNumberFormat="1" applyFont="1" applyFill="1" applyBorder="1" applyAlignment="1">
      <alignment horizontal="right" vertical="center"/>
    </xf>
    <xf numFmtId="0" fontId="30" fillId="26" borderId="27" xfId="1257" applyFont="1" applyFill="1" applyBorder="1" applyAlignment="1">
      <alignment horizontal="left" vertical="center"/>
    </xf>
    <xf numFmtId="179" fontId="30" fillId="26" borderId="15" xfId="901" applyNumberFormat="1" applyFont="1" applyFill="1" applyBorder="1" applyAlignment="1">
      <alignment horizontal="right" vertical="center"/>
    </xf>
    <xf numFmtId="179" fontId="30" fillId="26" borderId="14" xfId="901" applyNumberFormat="1" applyFont="1" applyFill="1" applyBorder="1" applyAlignment="1">
      <alignment horizontal="right" vertical="center"/>
    </xf>
    <xf numFmtId="164" fontId="30" fillId="26" borderId="13" xfId="901" applyNumberFormat="1" applyFont="1" applyFill="1" applyBorder="1" applyAlignment="1">
      <alignment horizontal="right" vertical="center"/>
    </xf>
    <xf numFmtId="164" fontId="30" fillId="26" borderId="16" xfId="901" applyNumberFormat="1" applyFont="1" applyFill="1" applyBorder="1" applyAlignment="1">
      <alignment horizontal="right" vertical="center"/>
    </xf>
    <xf numFmtId="0" fontId="28" fillId="61" borderId="0" xfId="1072" applyFont="1" applyFill="1" applyAlignment="1">
      <alignment horizontal="left"/>
    </xf>
    <xf numFmtId="0" fontId="29" fillId="61" borderId="0" xfId="1072" applyFont="1" applyFill="1" applyAlignment="1">
      <alignment horizontal="left"/>
    </xf>
    <xf numFmtId="0" fontId="123" fillId="68" borderId="104" xfId="1032" applyFont="1" applyFill="1" applyBorder="1" applyAlignment="1">
      <alignment horizontal="center"/>
    </xf>
    <xf numFmtId="0" fontId="123" fillId="68" borderId="105" xfId="1032" applyFont="1" applyFill="1" applyBorder="1" applyAlignment="1">
      <alignment horizontal="center"/>
    </xf>
    <xf numFmtId="0" fontId="123" fillId="68" borderId="106" xfId="1032" applyFont="1" applyFill="1" applyBorder="1" applyAlignment="1">
      <alignment horizontal="center"/>
    </xf>
    <xf numFmtId="0" fontId="127" fillId="68" borderId="107" xfId="1032" applyFont="1" applyFill="1" applyBorder="1"/>
    <xf numFmtId="0" fontId="111" fillId="64" borderId="104" xfId="1032" applyFill="1" applyBorder="1" applyAlignment="1">
      <alignment horizontal="center"/>
    </xf>
    <xf numFmtId="0" fontId="111" fillId="64" borderId="105" xfId="1032" applyFill="1" applyBorder="1" applyAlignment="1">
      <alignment horizontal="center"/>
    </xf>
    <xf numFmtId="0" fontId="111" fillId="64" borderId="106" xfId="1032" applyFill="1" applyBorder="1"/>
    <xf numFmtId="0" fontId="111" fillId="64" borderId="107" xfId="1032" applyFill="1" applyBorder="1"/>
    <xf numFmtId="0" fontId="7" fillId="64" borderId="0" xfId="1032" applyFont="1" applyFill="1" applyBorder="1"/>
    <xf numFmtId="0" fontId="7" fillId="64" borderId="23" xfId="1032" applyFont="1" applyFill="1" applyBorder="1" applyAlignment="1">
      <alignment horizontal="center"/>
    </xf>
    <xf numFmtId="0" fontId="25" fillId="62" borderId="101" xfId="1201" applyFill="1" applyBorder="1"/>
    <xf numFmtId="0" fontId="25" fillId="0" borderId="101" xfId="1201" applyBorder="1"/>
    <xf numFmtId="0" fontId="25" fillId="67" borderId="101" xfId="1201" applyFont="1" applyFill="1" applyBorder="1"/>
    <xf numFmtId="0" fontId="25" fillId="0" borderId="85" xfId="1201" applyBorder="1"/>
    <xf numFmtId="0" fontId="25" fillId="67" borderId="85" xfId="1201" applyFont="1" applyFill="1" applyBorder="1"/>
    <xf numFmtId="0" fontId="25" fillId="62" borderId="85" xfId="1201" applyFill="1" applyBorder="1"/>
    <xf numFmtId="0" fontId="25" fillId="62" borderId="85" xfId="1201" applyFont="1" applyFill="1" applyBorder="1" applyAlignment="1">
      <alignment horizontal="center"/>
    </xf>
    <xf numFmtId="0" fontId="25" fillId="62" borderId="101" xfId="1201" applyFont="1" applyFill="1" applyBorder="1" applyAlignment="1">
      <alignment horizontal="center"/>
    </xf>
    <xf numFmtId="0" fontId="25" fillId="62" borderId="103" xfId="1201" applyFont="1" applyFill="1" applyBorder="1" applyAlignment="1">
      <alignment horizontal="center"/>
    </xf>
    <xf numFmtId="164" fontId="25" fillId="0" borderId="85" xfId="1201" applyNumberFormat="1" applyBorder="1"/>
    <xf numFmtId="164" fontId="25" fillId="0" borderId="103" xfId="1201" applyNumberFormat="1" applyBorder="1"/>
    <xf numFmtId="164" fontId="25" fillId="0" borderId="101" xfId="1201" applyNumberFormat="1" applyBorder="1"/>
    <xf numFmtId="164" fontId="25" fillId="67" borderId="85" xfId="1201" applyNumberFormat="1" applyFill="1" applyBorder="1"/>
    <xf numFmtId="164" fontId="25" fillId="67" borderId="103" xfId="1201" applyNumberFormat="1" applyFill="1" applyBorder="1"/>
    <xf numFmtId="164" fontId="25" fillId="67" borderId="101" xfId="1201" applyNumberFormat="1" applyFill="1" applyBorder="1"/>
    <xf numFmtId="0" fontId="25" fillId="0" borderId="85" xfId="1201" applyBorder="1"/>
    <xf numFmtId="0" fontId="25" fillId="67" borderId="85" xfId="1201" applyFont="1" applyFill="1" applyBorder="1"/>
    <xf numFmtId="0" fontId="25" fillId="62" borderId="85" xfId="1201" applyFill="1" applyBorder="1"/>
    <xf numFmtId="0" fontId="25" fillId="62" borderId="85" xfId="1201" applyFont="1" applyFill="1" applyBorder="1" applyAlignment="1">
      <alignment horizontal="center"/>
    </xf>
    <xf numFmtId="0" fontId="25" fillId="62" borderId="101" xfId="1201" applyFont="1" applyFill="1" applyBorder="1" applyAlignment="1">
      <alignment horizontal="center"/>
    </xf>
    <xf numFmtId="0" fontId="25" fillId="62" borderId="103" xfId="1201" applyFont="1" applyFill="1" applyBorder="1" applyAlignment="1">
      <alignment horizontal="center"/>
    </xf>
    <xf numFmtId="164" fontId="25" fillId="0" borderId="85" xfId="1201" applyNumberFormat="1" applyBorder="1"/>
    <xf numFmtId="164" fontId="25" fillId="0" borderId="103" xfId="1201" applyNumberFormat="1" applyBorder="1"/>
    <xf numFmtId="164" fontId="25" fillId="0" borderId="101" xfId="1201" applyNumberFormat="1" applyBorder="1"/>
    <xf numFmtId="164" fontId="25" fillId="67" borderId="85" xfId="1201" applyNumberFormat="1" applyFill="1" applyBorder="1"/>
    <xf numFmtId="164" fontId="25" fillId="67" borderId="103" xfId="1201" applyNumberFormat="1" applyFill="1" applyBorder="1"/>
    <xf numFmtId="164" fontId="25" fillId="67" borderId="101" xfId="1201" applyNumberFormat="1" applyFill="1" applyBorder="1"/>
    <xf numFmtId="0" fontId="28" fillId="64" borderId="0" xfId="0" applyFont="1" applyFill="1" applyAlignment="1">
      <alignment horizontal="center"/>
    </xf>
    <xf numFmtId="0" fontId="27" fillId="63" borderId="0" xfId="1255" quotePrefix="1" applyFont="1" applyFill="1" applyAlignment="1">
      <alignment horizontal="center" vertical="center"/>
    </xf>
    <xf numFmtId="0" fontId="65" fillId="63" borderId="0" xfId="1255" applyFont="1" applyFill="1" applyBorder="1" applyAlignment="1">
      <alignment horizontal="center" vertical="center" wrapText="1"/>
    </xf>
    <xf numFmtId="0" fontId="81" fillId="63" borderId="0" xfId="1025" applyFont="1" applyFill="1" applyAlignment="1">
      <alignment vertical="center" wrapText="1"/>
    </xf>
    <xf numFmtId="0" fontId="0" fillId="0" borderId="0" xfId="0" applyAlignment="1">
      <alignment horizontal="left"/>
    </xf>
    <xf numFmtId="0" fontId="0" fillId="64" borderId="0" xfId="0" applyFill="1" applyAlignment="1">
      <alignment horizontal="left"/>
    </xf>
    <xf numFmtId="0" fontId="0" fillId="0" borderId="0" xfId="0" applyFill="1" applyAlignment="1">
      <alignment horizontal="left"/>
    </xf>
    <xf numFmtId="0" fontId="0" fillId="64" borderId="22" xfId="0" applyFill="1" applyBorder="1"/>
    <xf numFmtId="0" fontId="0" fillId="64" borderId="24" xfId="0" applyFill="1" applyBorder="1" applyAlignment="1"/>
    <xf numFmtId="0" fontId="0" fillId="0" borderId="0" xfId="0" applyAlignment="1">
      <alignment horizontal="left" vertical="center"/>
    </xf>
    <xf numFmtId="10" fontId="0" fillId="64" borderId="0" xfId="0" applyNumberFormat="1" applyFill="1" applyBorder="1" applyAlignment="1"/>
    <xf numFmtId="10" fontId="0" fillId="64" borderId="0" xfId="0" applyNumberFormat="1" applyFill="1" applyAlignment="1"/>
    <xf numFmtId="0" fontId="0" fillId="64" borderId="22" xfId="0" applyFill="1" applyBorder="1" applyAlignment="1">
      <alignment horizontal="center"/>
    </xf>
    <xf numFmtId="0" fontId="0" fillId="64" borderId="23" xfId="0" applyFill="1" applyBorder="1" applyAlignment="1">
      <alignment horizontal="center"/>
    </xf>
    <xf numFmtId="0" fontId="0" fillId="64" borderId="0" xfId="0" applyFill="1" applyBorder="1" applyAlignment="1">
      <alignment horizontal="center"/>
    </xf>
    <xf numFmtId="10" fontId="0" fillId="0" borderId="0" xfId="0" applyNumberFormat="1" applyAlignment="1">
      <alignment horizontal="left" vertical="center"/>
    </xf>
    <xf numFmtId="0" fontId="28" fillId="64" borderId="83" xfId="0" applyFont="1" applyFill="1" applyBorder="1"/>
    <xf numFmtId="167" fontId="0" fillId="64" borderId="80" xfId="0" applyNumberFormat="1" applyFont="1" applyFill="1" applyBorder="1"/>
    <xf numFmtId="167" fontId="0" fillId="64" borderId="108" xfId="0" applyNumberFormat="1" applyFont="1" applyFill="1" applyBorder="1"/>
    <xf numFmtId="167" fontId="0" fillId="64" borderId="83" xfId="0" applyNumberFormat="1" applyFont="1" applyFill="1" applyBorder="1"/>
    <xf numFmtId="0" fontId="126" fillId="0" borderId="0" xfId="0" applyFont="1" applyAlignment="1">
      <alignment horizontal="left"/>
    </xf>
    <xf numFmtId="0" fontId="29" fillId="64" borderId="0" xfId="0" applyFont="1" applyFill="1" applyBorder="1"/>
    <xf numFmtId="181" fontId="0" fillId="64" borderId="22" xfId="0" quotePrefix="1" applyNumberFormat="1" applyFill="1" applyBorder="1"/>
    <xf numFmtId="167" fontId="0" fillId="64" borderId="23" xfId="0" applyNumberFormat="1" applyFill="1" applyBorder="1"/>
    <xf numFmtId="167" fontId="0" fillId="64" borderId="0" xfId="0" applyNumberFormat="1" applyFill="1" applyBorder="1"/>
    <xf numFmtId="167" fontId="0" fillId="64" borderId="22" xfId="0" applyNumberFormat="1" applyFill="1" applyBorder="1"/>
    <xf numFmtId="0" fontId="0" fillId="64" borderId="11" xfId="0" applyFill="1" applyBorder="1"/>
    <xf numFmtId="0" fontId="0" fillId="64" borderId="12" xfId="0" applyFill="1" applyBorder="1" applyAlignment="1"/>
    <xf numFmtId="0" fontId="0" fillId="64" borderId="25" xfId="0" applyFill="1" applyBorder="1" applyAlignment="1"/>
    <xf numFmtId="0" fontId="28" fillId="64" borderId="36" xfId="0" applyFont="1" applyFill="1" applyBorder="1" applyAlignment="1">
      <alignment horizontal="center"/>
    </xf>
    <xf numFmtId="0" fontId="0" fillId="64" borderId="90" xfId="0" applyFill="1" applyBorder="1"/>
    <xf numFmtId="0" fontId="0" fillId="64" borderId="88" xfId="0" applyFill="1" applyBorder="1" applyAlignment="1"/>
    <xf numFmtId="0" fontId="0" fillId="64" borderId="91" xfId="0" applyFill="1" applyBorder="1" applyAlignment="1"/>
    <xf numFmtId="0" fontId="28" fillId="64" borderId="36" xfId="0" applyNumberFormat="1" applyFont="1" applyFill="1" applyBorder="1" applyAlignment="1">
      <alignment horizontal="center"/>
    </xf>
    <xf numFmtId="182" fontId="0" fillId="64" borderId="80" xfId="0" applyNumberFormat="1" applyFont="1" applyFill="1" applyBorder="1"/>
    <xf numFmtId="182" fontId="0" fillId="64" borderId="77" xfId="0" applyNumberFormat="1" applyFont="1" applyFill="1" applyBorder="1"/>
    <xf numFmtId="182" fontId="0" fillId="64" borderId="73" xfId="0" applyNumberFormat="1" applyFont="1" applyFill="1" applyBorder="1"/>
    <xf numFmtId="182" fontId="0" fillId="64" borderId="108" xfId="0" applyNumberFormat="1" applyFont="1" applyFill="1" applyBorder="1"/>
    <xf numFmtId="182" fontId="0" fillId="64" borderId="102" xfId="0" applyNumberFormat="1" applyFont="1" applyFill="1" applyBorder="1"/>
    <xf numFmtId="182" fontId="0" fillId="64" borderId="22" xfId="0" applyNumberFormat="1" applyFill="1" applyBorder="1"/>
    <xf numFmtId="182" fontId="0" fillId="64" borderId="38" xfId="0" applyNumberFormat="1" applyFill="1" applyBorder="1"/>
    <xf numFmtId="182" fontId="0" fillId="64" borderId="36" xfId="0" applyNumberFormat="1" applyFill="1" applyBorder="1"/>
    <xf numFmtId="182" fontId="0" fillId="64" borderId="23" xfId="0" applyNumberFormat="1" applyFill="1" applyBorder="1"/>
    <xf numFmtId="182" fontId="0" fillId="64" borderId="24" xfId="0" applyNumberFormat="1" applyFill="1" applyBorder="1"/>
    <xf numFmtId="10" fontId="0" fillId="64" borderId="0" xfId="0" applyNumberFormat="1" applyFill="1" applyBorder="1"/>
    <xf numFmtId="0" fontId="0" fillId="0" borderId="0" xfId="0" applyFill="1" applyAlignment="1">
      <alignment horizontal="left" vertical="center"/>
    </xf>
    <xf numFmtId="3" fontId="0" fillId="0" borderId="0" xfId="0" applyNumberFormat="1" applyFill="1" applyAlignment="1">
      <alignment horizontal="left" vertical="center"/>
    </xf>
    <xf numFmtId="0" fontId="147" fillId="0" borderId="71" xfId="0" applyFont="1" applyFill="1" applyBorder="1" applyAlignment="1" applyProtection="1">
      <alignment vertical="center"/>
    </xf>
    <xf numFmtId="0" fontId="147" fillId="0" borderId="71" xfId="0" applyFont="1" applyFill="1" applyBorder="1" applyAlignment="1" applyProtection="1">
      <alignment horizontal="right" vertical="center"/>
    </xf>
    <xf numFmtId="0" fontId="130" fillId="66" borderId="109" xfId="1170" applyFont="1" applyFill="1" applyBorder="1" applyAlignment="1" applyProtection="1">
      <alignment horizontal="center" vertical="center"/>
    </xf>
    <xf numFmtId="0" fontId="128" fillId="0" borderId="0" xfId="0" applyFont="1"/>
    <xf numFmtId="0" fontId="130" fillId="67" borderId="110" xfId="1170" applyFont="1" applyFill="1" applyBorder="1" applyAlignment="1" applyProtection="1">
      <alignment vertical="center"/>
    </xf>
    <xf numFmtId="3" fontId="130" fillId="67" borderId="110" xfId="1170" applyNumberFormat="1" applyFont="1" applyFill="1" applyBorder="1" applyAlignment="1" applyProtection="1">
      <alignment vertical="center"/>
    </xf>
    <xf numFmtId="0" fontId="131" fillId="0" borderId="111" xfId="1170" applyFont="1" applyFill="1" applyBorder="1" applyAlignment="1" applyProtection="1">
      <alignment vertical="center"/>
    </xf>
    <xf numFmtId="3" fontId="131" fillId="0" borderId="111" xfId="1170" applyNumberFormat="1" applyFont="1" applyFill="1" applyBorder="1" applyAlignment="1" applyProtection="1">
      <alignment vertical="center"/>
    </xf>
    <xf numFmtId="3" fontId="131" fillId="67" borderId="71" xfId="1170" applyNumberFormat="1" applyFont="1" applyFill="1" applyBorder="1" applyAlignment="1" applyProtection="1">
      <alignment vertical="center"/>
    </xf>
    <xf numFmtId="37" fontId="128" fillId="0" borderId="0" xfId="0" applyNumberFormat="1" applyFont="1"/>
    <xf numFmtId="3" fontId="131" fillId="0" borderId="71" xfId="1170" applyNumberFormat="1" applyFont="1" applyFill="1" applyBorder="1" applyAlignment="1" applyProtection="1">
      <alignment vertical="center"/>
    </xf>
    <xf numFmtId="0" fontId="5" fillId="64" borderId="23" xfId="1032" applyFont="1" applyFill="1" applyBorder="1" applyAlignment="1">
      <alignment horizontal="center"/>
    </xf>
    <xf numFmtId="0" fontId="5" fillId="64" borderId="0" xfId="1032" applyFont="1" applyFill="1" applyBorder="1"/>
    <xf numFmtId="0" fontId="133" fillId="0" borderId="0" xfId="0" applyFont="1"/>
    <xf numFmtId="0" fontId="131" fillId="0" borderId="0" xfId="1170" applyFont="1" applyFill="1" applyBorder="1" applyAlignment="1" applyProtection="1">
      <alignment vertical="center"/>
    </xf>
    <xf numFmtId="0" fontId="133" fillId="64" borderId="0" xfId="1027" applyFont="1" applyFill="1" applyAlignment="1">
      <alignment horizontal="center"/>
    </xf>
    <xf numFmtId="0" fontId="4" fillId="64" borderId="0" xfId="1032" applyFont="1" applyFill="1" applyBorder="1"/>
    <xf numFmtId="3" fontId="0" fillId="0" borderId="0" xfId="0" applyNumberFormat="1" applyAlignment="1">
      <alignment vertical="center"/>
    </xf>
    <xf numFmtId="3" fontId="0" fillId="0" borderId="0" xfId="0" applyNumberFormat="1" applyAlignment="1"/>
    <xf numFmtId="0" fontId="142" fillId="64" borderId="0" xfId="0" applyFont="1" applyFill="1" applyBorder="1" applyAlignment="1">
      <alignment horizontal="center" vertical="center"/>
    </xf>
    <xf numFmtId="0" fontId="142" fillId="24" borderId="112" xfId="0" applyNumberFormat="1" applyFont="1" applyFill="1" applyBorder="1" applyAlignment="1">
      <alignment vertical="center" wrapText="1"/>
    </xf>
    <xf numFmtId="1" fontId="145" fillId="26" borderId="114" xfId="0" applyNumberFormat="1" applyFont="1" applyFill="1" applyBorder="1" applyAlignment="1">
      <alignment horizontal="center" vertical="center" wrapText="1"/>
    </xf>
    <xf numFmtId="1" fontId="145" fillId="26" borderId="115" xfId="0" applyNumberFormat="1" applyFont="1" applyFill="1" applyBorder="1" applyAlignment="1">
      <alignment horizontal="center" vertical="center" wrapText="1"/>
    </xf>
    <xf numFmtId="0" fontId="144" fillId="64" borderId="112" xfId="0" applyFont="1" applyFill="1" applyBorder="1" applyAlignment="1">
      <alignment horizontal="left" vertical="center" indent="1"/>
    </xf>
    <xf numFmtId="37" fontId="142" fillId="64" borderId="112" xfId="0" quotePrefix="1" applyNumberFormat="1" applyFont="1" applyFill="1" applyBorder="1" applyAlignment="1">
      <alignment vertical="center"/>
    </xf>
    <xf numFmtId="164" fontId="144" fillId="64" borderId="113" xfId="0" quotePrefix="1" applyNumberFormat="1" applyFont="1" applyFill="1" applyBorder="1" applyAlignment="1">
      <alignment vertical="center"/>
    </xf>
    <xf numFmtId="5" fontId="142" fillId="64" borderId="112" xfId="0" quotePrefix="1" applyNumberFormat="1" applyFont="1" applyFill="1" applyBorder="1" applyAlignment="1">
      <alignment vertical="center"/>
    </xf>
    <xf numFmtId="174" fontId="144" fillId="64" borderId="113" xfId="0" quotePrefix="1" applyNumberFormat="1" applyFont="1" applyFill="1" applyBorder="1" applyAlignment="1">
      <alignment vertical="center"/>
    </xf>
    <xf numFmtId="37" fontId="144" fillId="64" borderId="114" xfId="0" quotePrefix="1" applyNumberFormat="1" applyFont="1" applyFill="1" applyBorder="1" applyAlignment="1">
      <alignment vertical="center"/>
    </xf>
    <xf numFmtId="0" fontId="28" fillId="64" borderId="0" xfId="0" applyFont="1" applyFill="1" applyAlignment="1">
      <alignment horizontal="left" vertical="center"/>
    </xf>
    <xf numFmtId="0" fontId="28" fillId="64" borderId="0" xfId="0" applyFont="1" applyFill="1" applyAlignment="1">
      <alignment horizontal="center" vertical="center"/>
    </xf>
    <xf numFmtId="0" fontId="28" fillId="25" borderId="85" xfId="0" applyFont="1" applyFill="1" applyBorder="1" applyAlignment="1">
      <alignment vertical="center"/>
    </xf>
    <xf numFmtId="0" fontId="29" fillId="25" borderId="103" xfId="0" applyFont="1" applyFill="1" applyBorder="1" applyAlignment="1">
      <alignment horizontal="center" vertical="center"/>
    </xf>
    <xf numFmtId="0" fontId="29" fillId="25" borderId="100" xfId="0" applyFont="1" applyFill="1" applyBorder="1" applyAlignment="1">
      <alignment horizontal="center" vertical="center"/>
    </xf>
    <xf numFmtId="0" fontId="29" fillId="25" borderId="101" xfId="0" applyFont="1" applyFill="1" applyBorder="1" applyAlignment="1">
      <alignment horizontal="center" vertical="center"/>
    </xf>
    <xf numFmtId="0" fontId="28" fillId="64" borderId="112" xfId="0" applyFont="1" applyFill="1" applyBorder="1" applyAlignment="1">
      <alignment horizontal="center" vertical="center"/>
    </xf>
    <xf numFmtId="170" fontId="29" fillId="64" borderId="24" xfId="0" applyNumberFormat="1" applyFont="1" applyFill="1" applyBorder="1" applyAlignment="1">
      <alignment vertical="center"/>
    </xf>
    <xf numFmtId="170" fontId="29" fillId="64" borderId="92" xfId="0" applyNumberFormat="1" applyFont="1" applyFill="1" applyBorder="1" applyAlignment="1">
      <alignment vertical="center"/>
    </xf>
    <xf numFmtId="170" fontId="29" fillId="64" borderId="91" xfId="0" applyNumberFormat="1" applyFont="1" applyFill="1" applyBorder="1" applyAlignment="1">
      <alignment vertical="center"/>
    </xf>
    <xf numFmtId="170" fontId="29" fillId="64" borderId="116" xfId="0" applyNumberFormat="1" applyFont="1" applyFill="1" applyBorder="1" applyAlignment="1">
      <alignment vertical="center"/>
    </xf>
    <xf numFmtId="170" fontId="29" fillId="64" borderId="116" xfId="2019" applyNumberFormat="1" applyFont="1" applyFill="1" applyBorder="1" applyAlignment="1">
      <alignment vertical="center"/>
    </xf>
    <xf numFmtId="170" fontId="29" fillId="64" borderId="115" xfId="2019" applyNumberFormat="1" applyFont="1" applyFill="1" applyBorder="1" applyAlignment="1">
      <alignment vertical="center"/>
    </xf>
    <xf numFmtId="0" fontId="28" fillId="0" borderId="0" xfId="0" applyFont="1" applyAlignment="1">
      <alignment horizontal="center" vertical="center"/>
    </xf>
    <xf numFmtId="0" fontId="29" fillId="25" borderId="85" xfId="0" applyFont="1" applyFill="1" applyBorder="1" applyAlignment="1">
      <alignment horizontal="center" vertical="center"/>
    </xf>
    <xf numFmtId="0" fontId="28" fillId="0" borderId="92" xfId="0" applyFont="1" applyBorder="1" applyAlignment="1">
      <alignment horizontal="center" vertical="center"/>
    </xf>
    <xf numFmtId="0" fontId="28" fillId="0" borderId="89" xfId="0" applyFont="1" applyBorder="1" applyAlignment="1">
      <alignment horizontal="center" vertical="center"/>
    </xf>
    <xf numFmtId="0" fontId="62" fillId="0" borderId="85" xfId="0" applyFont="1" applyBorder="1" applyAlignment="1">
      <alignment horizontal="left" vertical="center"/>
    </xf>
    <xf numFmtId="173" fontId="28" fillId="0" borderId="103" xfId="0" applyNumberFormat="1" applyFont="1" applyBorder="1" applyAlignment="1">
      <alignment vertical="center"/>
    </xf>
    <xf numFmtId="173" fontId="28" fillId="0" borderId="72" xfId="0" applyNumberFormat="1" applyFont="1" applyBorder="1" applyAlignment="1">
      <alignment vertical="center"/>
    </xf>
    <xf numFmtId="0" fontId="136" fillId="0" borderId="0" xfId="54106" applyNumberFormat="1" applyFont="1"/>
    <xf numFmtId="183" fontId="136" fillId="0" borderId="0" xfId="54106" applyNumberFormat="1" applyFont="1"/>
    <xf numFmtId="3" fontId="136" fillId="0" borderId="0" xfId="54106" applyNumberFormat="1" applyFont="1"/>
    <xf numFmtId="188" fontId="136" fillId="0" borderId="0" xfId="54106" applyNumberFormat="1" applyFont="1"/>
    <xf numFmtId="174" fontId="29" fillId="0" borderId="36" xfId="0" applyNumberFormat="1" applyFont="1" applyBorder="1" applyAlignment="1">
      <alignment vertical="center"/>
    </xf>
    <xf numFmtId="0" fontId="0" fillId="25" borderId="103" xfId="0" applyFont="1" applyFill="1" applyBorder="1" applyAlignment="1">
      <alignment horizontal="center" vertical="center"/>
    </xf>
    <xf numFmtId="189" fontId="0" fillId="64" borderId="112" xfId="0" quotePrefix="1" applyNumberFormat="1" applyFont="1" applyFill="1" applyBorder="1" applyAlignment="1">
      <alignment horizontal="left"/>
    </xf>
    <xf numFmtId="189" fontId="23" fillId="64" borderId="22" xfId="0" quotePrefix="1" applyNumberFormat="1" applyFont="1" applyFill="1" applyBorder="1" applyAlignment="1">
      <alignment horizontal="left"/>
    </xf>
    <xf numFmtId="189" fontId="23" fillId="64" borderId="90" xfId="0" quotePrefix="1" applyNumberFormat="1" applyFont="1" applyFill="1" applyBorder="1" applyAlignment="1">
      <alignment horizontal="left"/>
    </xf>
    <xf numFmtId="170" fontId="29" fillId="64" borderId="113" xfId="901" applyNumberFormat="1" applyFont="1" applyFill="1" applyBorder="1" applyAlignment="1">
      <alignment vertical="center"/>
    </xf>
    <xf numFmtId="170" fontId="29" fillId="64" borderId="116" xfId="901" applyNumberFormat="1" applyFont="1" applyFill="1" applyBorder="1" applyAlignment="1">
      <alignment vertical="center"/>
    </xf>
    <xf numFmtId="170" fontId="29" fillId="64" borderId="36" xfId="0" applyNumberFormat="1" applyFont="1" applyFill="1" applyBorder="1" applyAlignment="1">
      <alignment vertical="center"/>
    </xf>
    <xf numFmtId="170" fontId="0" fillId="64" borderId="23" xfId="0" applyNumberFormat="1" applyFont="1" applyFill="1" applyBorder="1" applyAlignment="1">
      <alignment vertical="center"/>
    </xf>
    <xf numFmtId="170" fontId="29" fillId="64" borderId="36" xfId="1203" applyNumberFormat="1" applyFont="1" applyFill="1" applyBorder="1" applyAlignment="1">
      <alignment vertical="center"/>
    </xf>
    <xf numFmtId="170" fontId="23" fillId="64" borderId="23" xfId="1203" applyNumberFormat="1" applyFont="1" applyFill="1" applyBorder="1" applyAlignment="1">
      <alignment vertical="center"/>
    </xf>
    <xf numFmtId="170" fontId="29" fillId="64" borderId="89" xfId="912" applyNumberFormat="1" applyFont="1" applyFill="1" applyBorder="1" applyAlignment="1">
      <alignment vertical="center"/>
    </xf>
    <xf numFmtId="170" fontId="29" fillId="64" borderId="92" xfId="912" applyNumberFormat="1" applyFont="1" applyFill="1" applyBorder="1" applyAlignment="1">
      <alignment vertical="center"/>
    </xf>
    <xf numFmtId="170" fontId="29" fillId="64" borderId="92" xfId="1203" applyNumberFormat="1" applyFont="1" applyFill="1" applyBorder="1" applyAlignment="1">
      <alignment vertical="center"/>
    </xf>
    <xf numFmtId="170" fontId="23" fillId="64" borderId="92" xfId="1203" applyNumberFormat="1" applyFont="1" applyFill="1" applyBorder="1" applyAlignment="1">
      <alignment vertical="center"/>
    </xf>
    <xf numFmtId="3" fontId="70" fillId="0" borderId="113" xfId="1084" applyNumberFormat="1" applyFont="1" applyFill="1" applyBorder="1"/>
    <xf numFmtId="3" fontId="70" fillId="0" borderId="116" xfId="1084" applyNumberFormat="1" applyFont="1" applyFill="1" applyBorder="1"/>
    <xf numFmtId="3" fontId="70" fillId="0" borderId="116" xfId="1084" applyNumberFormat="1" applyFont="1" applyBorder="1" applyAlignment="1"/>
    <xf numFmtId="3" fontId="70" fillId="0" borderId="116" xfId="1084" applyNumberFormat="1" applyFont="1" applyBorder="1"/>
    <xf numFmtId="170" fontId="28" fillId="61" borderId="89" xfId="1203" applyNumberFormat="1" applyFont="1" applyFill="1" applyBorder="1" applyAlignment="1">
      <alignment vertical="center"/>
    </xf>
    <xf numFmtId="170" fontId="28" fillId="61" borderId="92" xfId="1203" applyNumberFormat="1" applyFont="1" applyFill="1" applyBorder="1" applyAlignment="1">
      <alignment vertical="center"/>
    </xf>
    <xf numFmtId="0" fontId="29" fillId="25" borderId="72" xfId="1203" applyFont="1" applyFill="1" applyBorder="1" applyAlignment="1">
      <alignment horizontal="center" vertical="center"/>
    </xf>
    <xf numFmtId="0" fontId="29" fillId="25" borderId="103" xfId="1203" applyFont="1" applyFill="1" applyBorder="1" applyAlignment="1">
      <alignment horizontal="center" vertical="center"/>
    </xf>
    <xf numFmtId="0" fontId="23" fillId="25" borderId="103" xfId="1203" applyFont="1" applyFill="1" applyBorder="1" applyAlignment="1">
      <alignment horizontal="center" vertical="center"/>
    </xf>
    <xf numFmtId="174" fontId="29" fillId="0" borderId="113" xfId="0" applyNumberFormat="1" applyFont="1" applyBorder="1" applyAlignment="1">
      <alignment vertical="center"/>
    </xf>
    <xf numFmtId="174" fontId="29" fillId="0" borderId="36" xfId="901" applyNumberFormat="1" applyFont="1" applyBorder="1" applyAlignment="1">
      <alignment vertical="center"/>
    </xf>
    <xf numFmtId="174" fontId="29" fillId="0" borderId="89" xfId="0" applyNumberFormat="1" applyFont="1" applyBorder="1" applyAlignment="1">
      <alignment vertical="center"/>
    </xf>
    <xf numFmtId="174" fontId="29" fillId="0" borderId="117" xfId="0" applyNumberFormat="1" applyFont="1" applyBorder="1" applyAlignment="1">
      <alignment vertical="center"/>
    </xf>
    <xf numFmtId="174" fontId="29" fillId="0" borderId="88" xfId="0" applyNumberFormat="1" applyFont="1" applyBorder="1" applyAlignment="1">
      <alignment vertical="center"/>
    </xf>
    <xf numFmtId="0" fontId="29" fillId="25" borderId="72" xfId="0" applyFont="1" applyFill="1" applyBorder="1" applyAlignment="1">
      <alignment horizontal="center" vertical="center"/>
    </xf>
    <xf numFmtId="170" fontId="29" fillId="64" borderId="89" xfId="0" applyNumberFormat="1" applyFont="1" applyFill="1" applyBorder="1" applyAlignment="1">
      <alignment vertical="center"/>
    </xf>
    <xf numFmtId="170" fontId="29" fillId="64" borderId="113" xfId="2019" applyNumberFormat="1" applyFont="1" applyFill="1" applyBorder="1" applyAlignment="1">
      <alignment vertical="center"/>
    </xf>
    <xf numFmtId="170" fontId="29" fillId="64" borderId="0" xfId="901" applyNumberFormat="1" applyFont="1" applyFill="1" applyBorder="1" applyAlignment="1">
      <alignment vertical="center"/>
    </xf>
    <xf numFmtId="0" fontId="29" fillId="64" borderId="0" xfId="0" applyFont="1" applyFill="1" applyAlignment="1">
      <alignment vertical="center"/>
    </xf>
    <xf numFmtId="0" fontId="28" fillId="64" borderId="0" xfId="0" applyFont="1" applyFill="1" applyAlignment="1">
      <alignment vertical="center"/>
    </xf>
    <xf numFmtId="0" fontId="28" fillId="64" borderId="0" xfId="0" applyFont="1" applyFill="1" applyBorder="1" applyAlignment="1">
      <alignment horizontal="right" vertical="center"/>
    </xf>
    <xf numFmtId="0" fontId="29" fillId="64" borderId="0" xfId="0" applyFont="1" applyFill="1" applyBorder="1" applyAlignment="1">
      <alignment horizontal="right" vertical="center" indent="1"/>
    </xf>
    <xf numFmtId="0" fontId="28" fillId="64" borderId="0" xfId="0" quotePrefix="1" applyFont="1" applyFill="1" applyBorder="1" applyAlignment="1">
      <alignment horizontal="right" vertical="center"/>
    </xf>
    <xf numFmtId="3" fontId="28" fillId="0" borderId="0" xfId="1084" applyNumberFormat="1" applyFont="1" applyFill="1" applyBorder="1" applyAlignment="1">
      <alignment horizontal="right"/>
    </xf>
    <xf numFmtId="174" fontId="28" fillId="0" borderId="0" xfId="1084" applyNumberFormat="1" applyFont="1" applyFill="1" applyBorder="1" applyAlignment="1"/>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xf>
    <xf numFmtId="173" fontId="28" fillId="0" borderId="0" xfId="0" applyNumberFormat="1" applyFont="1" applyFill="1" applyBorder="1" applyAlignment="1">
      <alignment vertical="center"/>
    </xf>
    <xf numFmtId="1" fontId="29" fillId="0" borderId="0" xfId="0" applyNumberFormat="1" applyFont="1" applyFill="1" applyBorder="1" applyAlignment="1">
      <alignment horizontal="left" vertical="center" indent="1"/>
    </xf>
    <xf numFmtId="0" fontId="0" fillId="28" borderId="0" xfId="0" applyFill="1" applyBorder="1" applyAlignment="1"/>
    <xf numFmtId="0" fontId="0" fillId="0" borderId="0" xfId="0" applyFill="1" applyBorder="1" applyAlignment="1"/>
    <xf numFmtId="0" fontId="28" fillId="0" borderId="97" xfId="0" applyFont="1" applyBorder="1" applyAlignment="1">
      <alignment horizontal="center" vertical="center"/>
    </xf>
    <xf numFmtId="0" fontId="29" fillId="0" borderId="90" xfId="0" applyFont="1" applyBorder="1" applyAlignment="1">
      <alignment horizontal="left" vertical="center" indent="1"/>
    </xf>
    <xf numFmtId="174" fontId="29" fillId="0" borderId="92" xfId="0" applyNumberFormat="1" applyFont="1" applyBorder="1" applyAlignment="1">
      <alignment vertical="center"/>
    </xf>
    <xf numFmtId="174" fontId="28" fillId="0" borderId="97" xfId="1084" applyNumberFormat="1" applyFont="1" applyFill="1" applyBorder="1" applyAlignment="1"/>
    <xf numFmtId="3" fontId="28" fillId="0" borderId="0" xfId="1072" applyNumberFormat="1" applyFont="1" applyFill="1" applyBorder="1" applyAlignment="1">
      <alignment horizontal="right"/>
    </xf>
    <xf numFmtId="173" fontId="28" fillId="0" borderId="0" xfId="1072" applyNumberFormat="1" applyFont="1" applyFill="1" applyBorder="1" applyAlignment="1">
      <alignment horizontal="right"/>
    </xf>
    <xf numFmtId="0" fontId="29" fillId="0" borderId="0" xfId="0" quotePrefix="1" applyNumberFormat="1" applyFont="1" applyBorder="1" applyAlignment="1">
      <alignment horizontal="right" vertical="center"/>
    </xf>
    <xf numFmtId="0" fontId="29" fillId="0" borderId="112" xfId="0" applyFont="1" applyBorder="1" applyAlignment="1">
      <alignment horizontal="left" vertical="center" indent="1"/>
    </xf>
    <xf numFmtId="174" fontId="29" fillId="0" borderId="116" xfId="0" applyNumberFormat="1" applyFont="1" applyBorder="1" applyAlignment="1">
      <alignment vertical="center"/>
    </xf>
    <xf numFmtId="0" fontId="65" fillId="64" borderId="88" xfId="0" applyFont="1" applyFill="1" applyBorder="1" applyAlignment="1">
      <alignment vertical="center"/>
    </xf>
    <xf numFmtId="168" fontId="26" fillId="61" borderId="36" xfId="1245" applyNumberFormat="1" applyFont="1" applyFill="1" applyBorder="1" applyAlignment="1">
      <alignment horizontal="right"/>
    </xf>
    <xf numFmtId="166" fontId="26" fillId="61" borderId="13" xfId="1245" applyNumberFormat="1" applyFont="1" applyFill="1" applyBorder="1" applyAlignment="1">
      <alignment horizontal="right"/>
    </xf>
    <xf numFmtId="0" fontId="26" fillId="61" borderId="24" xfId="1241" applyFont="1" applyFill="1" applyBorder="1" applyAlignment="1">
      <alignment horizontal="center" vertical="center"/>
    </xf>
    <xf numFmtId="164" fontId="37" fillId="61" borderId="98" xfId="1245" applyNumberFormat="1" applyFont="1" applyFill="1" applyBorder="1" applyAlignment="1">
      <alignment horizontal="right"/>
    </xf>
    <xf numFmtId="164" fontId="37" fillId="61" borderId="87" xfId="1245" applyNumberFormat="1" applyFont="1" applyFill="1" applyBorder="1" applyAlignment="1">
      <alignment horizontal="right"/>
    </xf>
    <xf numFmtId="164" fontId="37" fillId="61" borderId="88" xfId="1245" applyNumberFormat="1" applyFont="1" applyFill="1" applyBorder="1" applyAlignment="1">
      <alignment horizontal="right"/>
    </xf>
    <xf numFmtId="168" fontId="37" fillId="61" borderId="36" xfId="1245" applyNumberFormat="1" applyFont="1" applyFill="1" applyBorder="1" applyAlignment="1">
      <alignment horizontal="right"/>
    </xf>
    <xf numFmtId="164" fontId="37" fillId="61" borderId="39" xfId="1245" applyNumberFormat="1" applyFont="1" applyFill="1" applyBorder="1" applyAlignment="1">
      <alignment horizontal="right"/>
    </xf>
    <xf numFmtId="164" fontId="37" fillId="61" borderId="0" xfId="1245" applyNumberFormat="1" applyFont="1" applyFill="1" applyBorder="1" applyAlignment="1">
      <alignment horizontal="right"/>
    </xf>
    <xf numFmtId="166" fontId="37" fillId="61" borderId="13" xfId="1245" applyNumberFormat="1" applyFont="1" applyFill="1" applyBorder="1" applyAlignment="1">
      <alignment horizontal="right"/>
    </xf>
    <xf numFmtId="0" fontId="0" fillId="61" borderId="97" xfId="0" applyFill="1" applyBorder="1" applyAlignment="1"/>
    <xf numFmtId="3" fontId="136" fillId="0" borderId="0" xfId="0" applyNumberFormat="1" applyFont="1"/>
    <xf numFmtId="38" fontId="0" fillId="0" borderId="0" xfId="0" applyNumberFormat="1"/>
    <xf numFmtId="164" fontId="0" fillId="0" borderId="0" xfId="0" applyNumberFormat="1"/>
    <xf numFmtId="3" fontId="129" fillId="0" borderId="0" xfId="0" applyNumberFormat="1" applyFont="1" applyAlignment="1">
      <alignment vertical="center"/>
    </xf>
    <xf numFmtId="164" fontId="31" fillId="0" borderId="0" xfId="0" applyNumberFormat="1" applyFont="1"/>
    <xf numFmtId="190" fontId="31" fillId="0" borderId="0" xfId="0" applyNumberFormat="1" applyFont="1"/>
    <xf numFmtId="166" fontId="0" fillId="0" borderId="0" xfId="0" applyNumberFormat="1"/>
    <xf numFmtId="190" fontId="0" fillId="0" borderId="0" xfId="0" applyNumberFormat="1"/>
    <xf numFmtId="0" fontId="30" fillId="26" borderId="90" xfId="1248" applyFont="1" applyFill="1" applyBorder="1" applyAlignment="1">
      <alignment horizontal="center" vertical="center"/>
    </xf>
    <xf numFmtId="0" fontId="30" fillId="26" borderId="112" xfId="1248" applyFont="1" applyFill="1" applyBorder="1" applyAlignment="1">
      <alignment horizontal="center"/>
    </xf>
    <xf numFmtId="164" fontId="30" fillId="26" borderId="115" xfId="1248" applyNumberFormat="1" applyFont="1" applyFill="1" applyBorder="1" applyAlignment="1">
      <alignment horizontal="right" vertical="center"/>
    </xf>
    <xf numFmtId="0" fontId="26" fillId="64" borderId="90" xfId="0" applyFont="1" applyFill="1" applyBorder="1" applyAlignment="1">
      <alignment horizontal="left" vertical="center" indent="1"/>
    </xf>
    <xf numFmtId="0" fontId="26" fillId="64" borderId="112" xfId="0" applyFont="1" applyFill="1" applyBorder="1" applyAlignment="1">
      <alignment horizontal="left" vertical="center" indent="1"/>
    </xf>
    <xf numFmtId="164" fontId="26" fillId="64" borderId="115" xfId="1248" applyNumberFormat="1" applyFont="1" applyFill="1" applyBorder="1" applyAlignment="1">
      <alignment horizontal="right" vertical="center"/>
    </xf>
    <xf numFmtId="0" fontId="27" fillId="24" borderId="85" xfId="1248" applyFont="1" applyFill="1" applyBorder="1" applyAlignment="1">
      <alignment horizontal="left" vertical="center"/>
    </xf>
    <xf numFmtId="0" fontId="73" fillId="24" borderId="90" xfId="1247" applyFont="1" applyFill="1" applyBorder="1" applyAlignment="1">
      <alignment horizontal="center" vertical="center"/>
    </xf>
    <xf numFmtId="0" fontId="73" fillId="24" borderId="112" xfId="1247" applyFont="1" applyFill="1" applyBorder="1" applyAlignment="1">
      <alignment horizontal="center" vertical="center"/>
    </xf>
    <xf numFmtId="0" fontId="30" fillId="26" borderId="90" xfId="1256" applyFont="1" applyFill="1" applyBorder="1" applyAlignment="1">
      <alignment horizontal="left" vertical="center"/>
    </xf>
    <xf numFmtId="0" fontId="30" fillId="26" borderId="22" xfId="1256" applyFont="1" applyFill="1" applyBorder="1" applyAlignment="1">
      <alignment horizontal="left" vertical="center"/>
    </xf>
    <xf numFmtId="0" fontId="30" fillId="26" borderId="22" xfId="1257" applyFont="1" applyFill="1" applyBorder="1" applyAlignment="1">
      <alignment horizontal="left" vertical="center"/>
    </xf>
    <xf numFmtId="0" fontId="30" fillId="26" borderId="112" xfId="1257" applyFont="1" applyFill="1" applyBorder="1" applyAlignment="1">
      <alignment horizontal="left" vertical="center"/>
    </xf>
    <xf numFmtId="0" fontId="73" fillId="24" borderId="22" xfId="1247" applyFont="1" applyFill="1" applyBorder="1" applyAlignment="1">
      <alignment horizontal="center" vertical="center"/>
    </xf>
    <xf numFmtId="164" fontId="30" fillId="26" borderId="90" xfId="1248" applyNumberFormat="1" applyFont="1" applyFill="1" applyBorder="1" applyAlignment="1">
      <alignment horizontal="right" vertical="center"/>
    </xf>
    <xf numFmtId="3" fontId="30" fillId="26" borderId="112" xfId="1248" applyNumberFormat="1" applyFont="1" applyFill="1" applyBorder="1" applyAlignment="1">
      <alignment horizontal="center"/>
    </xf>
    <xf numFmtId="164" fontId="27" fillId="64" borderId="22" xfId="1248" applyNumberFormat="1" applyFont="1" applyFill="1" applyBorder="1" applyAlignment="1">
      <alignment horizontal="right" vertical="center"/>
    </xf>
    <xf numFmtId="164" fontId="27" fillId="64" borderId="112" xfId="1248" applyNumberFormat="1" applyFont="1" applyFill="1" applyBorder="1" applyAlignment="1">
      <alignment horizontal="right" vertical="center"/>
    </xf>
    <xf numFmtId="3" fontId="28" fillId="24" borderId="112" xfId="1248" applyNumberFormat="1" applyFont="1" applyFill="1" applyBorder="1" applyAlignment="1">
      <alignment horizontal="center"/>
    </xf>
    <xf numFmtId="3" fontId="30" fillId="26" borderId="22" xfId="1248" applyNumberFormat="1" applyFont="1" applyFill="1" applyBorder="1" applyAlignment="1">
      <alignment horizontal="center"/>
    </xf>
    <xf numFmtId="3" fontId="30" fillId="26" borderId="90" xfId="1257" applyNumberFormat="1" applyFont="1" applyFill="1" applyBorder="1" applyAlignment="1">
      <alignment horizontal="center" vertical="center"/>
    </xf>
    <xf numFmtId="164" fontId="30" fillId="26" borderId="112" xfId="1256" applyNumberFormat="1" applyFont="1" applyFill="1" applyBorder="1" applyAlignment="1">
      <alignment horizontal="right" vertical="center"/>
    </xf>
    <xf numFmtId="0" fontId="36" fillId="64" borderId="90" xfId="0" applyFont="1" applyFill="1" applyBorder="1" applyAlignment="1">
      <alignment horizontal="left" vertical="center" indent="1"/>
    </xf>
    <xf numFmtId="0" fontId="36" fillId="64" borderId="112" xfId="0" applyFont="1" applyFill="1" applyBorder="1" applyAlignment="1">
      <alignment horizontal="left" vertical="center" indent="1"/>
    </xf>
    <xf numFmtId="179" fontId="30" fillId="26" borderId="90" xfId="1256" applyNumberFormat="1" applyFont="1" applyFill="1" applyBorder="1" applyAlignment="1">
      <alignment horizontal="right" vertical="center"/>
    </xf>
    <xf numFmtId="179" fontId="30" fillId="26" borderId="22" xfId="1256" applyNumberFormat="1" applyFont="1" applyFill="1" applyBorder="1" applyAlignment="1">
      <alignment horizontal="right" vertical="center"/>
    </xf>
    <xf numFmtId="179" fontId="30" fillId="26" borderId="22" xfId="901" applyNumberFormat="1" applyFont="1" applyFill="1" applyBorder="1" applyAlignment="1">
      <alignment horizontal="right" vertical="center"/>
    </xf>
    <xf numFmtId="179" fontId="30" fillId="26" borderId="112" xfId="901" applyNumberFormat="1" applyFont="1" applyFill="1" applyBorder="1" applyAlignment="1">
      <alignment horizontal="right" vertical="center"/>
    </xf>
    <xf numFmtId="169" fontId="30" fillId="26" borderId="98" xfId="901" applyNumberFormat="1" applyFont="1" applyFill="1" applyBorder="1" applyAlignment="1">
      <alignment vertical="center"/>
    </xf>
    <xf numFmtId="164" fontId="36" fillId="64" borderId="98" xfId="901" applyNumberFormat="1" applyFont="1" applyFill="1" applyBorder="1" applyAlignment="1">
      <alignment vertical="center"/>
    </xf>
    <xf numFmtId="164" fontId="36" fillId="64" borderId="35" xfId="901" applyNumberFormat="1" applyFont="1" applyFill="1" applyBorder="1" applyAlignment="1">
      <alignment vertical="center"/>
    </xf>
    <xf numFmtId="164" fontId="36" fillId="64" borderId="13" xfId="901" applyNumberFormat="1" applyFont="1" applyFill="1" applyBorder="1" applyAlignment="1">
      <alignment vertical="center"/>
    </xf>
    <xf numFmtId="179" fontId="30" fillId="26" borderId="98" xfId="1256" applyNumberFormat="1" applyFont="1" applyFill="1" applyBorder="1" applyAlignment="1">
      <alignment horizontal="right" vertical="center"/>
    </xf>
    <xf numFmtId="179" fontId="30" fillId="26" borderId="35" xfId="1256" applyNumberFormat="1" applyFont="1" applyFill="1" applyBorder="1" applyAlignment="1">
      <alignment horizontal="right" vertical="center"/>
    </xf>
    <xf numFmtId="179" fontId="30" fillId="26" borderId="35" xfId="901" applyNumberFormat="1" applyFont="1" applyFill="1" applyBorder="1" applyAlignment="1">
      <alignment horizontal="right" vertical="center"/>
    </xf>
    <xf numFmtId="179" fontId="30" fillId="26" borderId="13" xfId="901" applyNumberFormat="1" applyFont="1" applyFill="1" applyBorder="1" applyAlignment="1">
      <alignment horizontal="right" vertical="center"/>
    </xf>
    <xf numFmtId="0" fontId="28" fillId="24" borderId="24" xfId="1248" applyFont="1" applyFill="1" applyBorder="1" applyAlignment="1">
      <alignment horizontal="center" vertical="center"/>
    </xf>
    <xf numFmtId="0" fontId="28" fillId="24" borderId="101" xfId="1248" applyFont="1" applyFill="1" applyBorder="1" applyAlignment="1">
      <alignment horizontal="center"/>
    </xf>
    <xf numFmtId="0" fontId="73" fillId="24" borderId="23" xfId="1247" applyFont="1" applyFill="1" applyBorder="1" applyAlignment="1">
      <alignment horizontal="center" vertical="center"/>
    </xf>
    <xf numFmtId="0" fontId="28" fillId="24" borderId="23" xfId="1248" applyFont="1" applyFill="1" applyBorder="1" applyAlignment="1">
      <alignment horizontal="center"/>
    </xf>
    <xf numFmtId="0" fontId="62" fillId="24" borderId="23" xfId="1247" applyFont="1" applyFill="1" applyBorder="1" applyAlignment="1">
      <alignment horizontal="center" vertical="center"/>
    </xf>
    <xf numFmtId="164" fontId="30" fillId="26" borderId="92" xfId="1248" applyNumberFormat="1" applyFont="1" applyFill="1" applyBorder="1" applyAlignment="1">
      <alignment horizontal="right" vertical="center"/>
    </xf>
    <xf numFmtId="3" fontId="30" fillId="26" borderId="116" xfId="1248" applyNumberFormat="1" applyFont="1" applyFill="1" applyBorder="1" applyAlignment="1">
      <alignment horizontal="center"/>
    </xf>
    <xf numFmtId="164" fontId="30" fillId="26" borderId="116" xfId="1248" applyNumberFormat="1" applyFont="1" applyFill="1" applyBorder="1" applyAlignment="1">
      <alignment horizontal="right" vertical="center"/>
    </xf>
    <xf numFmtId="164" fontId="26" fillId="64" borderId="23" xfId="1248" applyNumberFormat="1" applyFont="1" applyFill="1" applyBorder="1" applyAlignment="1">
      <alignment horizontal="right" vertical="center"/>
    </xf>
    <xf numFmtId="164" fontId="36" fillId="64" borderId="23" xfId="1248" applyNumberFormat="1" applyFont="1" applyFill="1" applyBorder="1" applyAlignment="1">
      <alignment horizontal="right" vertical="center"/>
    </xf>
    <xf numFmtId="164" fontId="26" fillId="64" borderId="116" xfId="1248" applyNumberFormat="1" applyFont="1" applyFill="1" applyBorder="1" applyAlignment="1">
      <alignment horizontal="right" vertical="center"/>
    </xf>
    <xf numFmtId="164" fontId="36" fillId="64" borderId="116" xfId="1248" applyNumberFormat="1" applyFont="1" applyFill="1" applyBorder="1" applyAlignment="1">
      <alignment horizontal="right" vertical="center"/>
    </xf>
    <xf numFmtId="3" fontId="28" fillId="24" borderId="116" xfId="1248" applyNumberFormat="1" applyFont="1" applyFill="1" applyBorder="1" applyAlignment="1">
      <alignment horizontal="center"/>
    </xf>
    <xf numFmtId="0" fontId="28" fillId="24" borderId="103" xfId="1248" applyFont="1" applyFill="1" applyBorder="1" applyAlignment="1">
      <alignment horizontal="center"/>
    </xf>
    <xf numFmtId="3" fontId="30" fillId="26" borderId="23" xfId="1248" applyNumberFormat="1" applyFont="1" applyFill="1" applyBorder="1" applyAlignment="1">
      <alignment horizontal="center"/>
    </xf>
    <xf numFmtId="164" fontId="30" fillId="26" borderId="23" xfId="1248" applyNumberFormat="1" applyFont="1" applyFill="1" applyBorder="1" applyAlignment="1">
      <alignment horizontal="right" vertical="center"/>
    </xf>
    <xf numFmtId="0" fontId="27" fillId="24" borderId="13" xfId="27684" applyFont="1" applyFill="1" applyBorder="1" applyAlignment="1">
      <alignment horizontal="center" vertical="center"/>
    </xf>
    <xf numFmtId="0" fontId="27" fillId="24" borderId="113" xfId="27684" applyFont="1" applyFill="1" applyBorder="1" applyAlignment="1">
      <alignment horizontal="center" vertical="center"/>
    </xf>
    <xf numFmtId="164" fontId="30" fillId="26" borderId="98" xfId="1248" applyNumberFormat="1" applyFont="1" applyFill="1" applyBorder="1" applyAlignment="1">
      <alignment horizontal="right" vertical="center"/>
    </xf>
    <xf numFmtId="164" fontId="30" fillId="26" borderId="89" xfId="1248" applyNumberFormat="1" applyFont="1" applyFill="1" applyBorder="1" applyAlignment="1">
      <alignment horizontal="right" vertical="center"/>
    </xf>
    <xf numFmtId="164" fontId="30" fillId="26" borderId="13" xfId="1248" applyNumberFormat="1" applyFont="1" applyFill="1" applyBorder="1" applyAlignment="1">
      <alignment horizontal="right" vertical="center"/>
    </xf>
    <xf numFmtId="164" fontId="30" fillId="26" borderId="113" xfId="1248" applyNumberFormat="1" applyFont="1" applyFill="1" applyBorder="1" applyAlignment="1">
      <alignment horizontal="right" vertical="center"/>
    </xf>
    <xf numFmtId="164" fontId="26" fillId="64" borderId="35" xfId="1248" applyNumberFormat="1" applyFont="1" applyFill="1" applyBorder="1" applyAlignment="1">
      <alignment horizontal="right" vertical="center"/>
    </xf>
    <xf numFmtId="164" fontId="26" fillId="64" borderId="36" xfId="1248" applyNumberFormat="1" applyFont="1" applyFill="1" applyBorder="1" applyAlignment="1">
      <alignment horizontal="right" vertical="center"/>
    </xf>
    <xf numFmtId="3" fontId="28" fillId="24" borderId="99" xfId="1248" applyNumberFormat="1" applyFont="1" applyFill="1" applyBorder="1" applyAlignment="1">
      <alignment horizontal="center"/>
    </xf>
    <xf numFmtId="3" fontId="28" fillId="24" borderId="72" xfId="1248" applyNumberFormat="1" applyFont="1" applyFill="1" applyBorder="1" applyAlignment="1">
      <alignment horizontal="center"/>
    </xf>
    <xf numFmtId="164" fontId="30" fillId="26" borderId="35" xfId="1248" applyNumberFormat="1" applyFont="1" applyFill="1" applyBorder="1" applyAlignment="1">
      <alignment horizontal="right" vertical="center"/>
    </xf>
    <xf numFmtId="164" fontId="30" fillId="26" borderId="36" xfId="1248" applyNumberFormat="1" applyFont="1" applyFill="1" applyBorder="1" applyAlignment="1">
      <alignment horizontal="right" vertical="center"/>
    </xf>
    <xf numFmtId="4" fontId="0" fillId="0" borderId="0" xfId="0" applyNumberFormat="1"/>
    <xf numFmtId="168" fontId="0" fillId="0" borderId="0" xfId="0" applyNumberFormat="1"/>
    <xf numFmtId="176" fontId="36" fillId="0" borderId="0" xfId="0" applyNumberFormat="1" applyFont="1"/>
    <xf numFmtId="0" fontId="0" fillId="61" borderId="27" xfId="0" applyFill="1" applyBorder="1" applyAlignment="1">
      <alignment horizontal="center" vertical="center"/>
    </xf>
    <xf numFmtId="0" fontId="26" fillId="24" borderId="90" xfId="1245" applyFont="1" applyFill="1" applyBorder="1" applyAlignment="1">
      <alignment horizontal="center"/>
    </xf>
    <xf numFmtId="0" fontId="26" fillId="24" borderId="119" xfId="1245" applyFont="1" applyFill="1" applyBorder="1" applyAlignment="1">
      <alignment horizontal="center"/>
    </xf>
    <xf numFmtId="0" fontId="37" fillId="24" borderId="119" xfId="1245" applyFont="1" applyFill="1" applyBorder="1" applyAlignment="1">
      <alignment horizontal="center"/>
    </xf>
    <xf numFmtId="0" fontId="26" fillId="24" borderId="120" xfId="1245" applyFont="1" applyFill="1" applyBorder="1" applyAlignment="1">
      <alignment horizontal="center"/>
    </xf>
    <xf numFmtId="0" fontId="26" fillId="24" borderId="118" xfId="1245" applyFont="1" applyFill="1" applyBorder="1" applyAlignment="1">
      <alignment horizontal="center"/>
    </xf>
    <xf numFmtId="0" fontId="26" fillId="24" borderId="121" xfId="1245" applyFont="1" applyFill="1" applyBorder="1" applyAlignment="1">
      <alignment horizontal="center"/>
    </xf>
    <xf numFmtId="0" fontId="26" fillId="61" borderId="119" xfId="1245" applyFont="1" applyFill="1" applyBorder="1" applyAlignment="1">
      <alignment horizontal="center"/>
    </xf>
    <xf numFmtId="166" fontId="26" fillId="61" borderId="120" xfId="1245" applyNumberFormat="1" applyFont="1" applyFill="1" applyBorder="1" applyAlignment="1">
      <alignment horizontal="right"/>
    </xf>
    <xf numFmtId="166" fontId="26" fillId="61" borderId="118" xfId="1245" applyNumberFormat="1" applyFont="1" applyFill="1" applyBorder="1" applyAlignment="1">
      <alignment horizontal="right"/>
    </xf>
    <xf numFmtId="166" fontId="37" fillId="61" borderId="120" xfId="1245" applyNumberFormat="1" applyFont="1" applyFill="1" applyBorder="1" applyAlignment="1">
      <alignment horizontal="right"/>
    </xf>
    <xf numFmtId="166" fontId="37" fillId="61" borderId="118" xfId="1245" applyNumberFormat="1" applyFont="1" applyFill="1" applyBorder="1" applyAlignment="1">
      <alignment horizontal="right"/>
    </xf>
    <xf numFmtId="0" fontId="0" fillId="61" borderId="119" xfId="0" applyFill="1" applyBorder="1" applyAlignment="1">
      <alignment horizontal="center" vertical="center"/>
    </xf>
    <xf numFmtId="0" fontId="26" fillId="24" borderId="120" xfId="1245" applyFont="1" applyFill="1" applyBorder="1" applyAlignment="1"/>
    <xf numFmtId="0" fontId="26" fillId="24" borderId="118" xfId="1245" applyFont="1" applyFill="1" applyBorder="1" applyAlignment="1"/>
    <xf numFmtId="171" fontId="26" fillId="61" borderId="121" xfId="1245" applyNumberFormat="1" applyFont="1" applyFill="1" applyBorder="1" applyAlignment="1">
      <alignment horizontal="right"/>
    </xf>
    <xf numFmtId="0" fontId="31" fillId="64" borderId="88" xfId="1246" applyFont="1" applyFill="1" applyBorder="1" applyAlignment="1">
      <alignment horizontal="left" vertical="center" wrapText="1"/>
    </xf>
    <xf numFmtId="0" fontId="31" fillId="64" borderId="88" xfId="1114" applyFont="1" applyFill="1" applyBorder="1" applyAlignment="1">
      <alignment vertical="center" wrapText="1"/>
    </xf>
    <xf numFmtId="0" fontId="31" fillId="24" borderId="10" xfId="1246" applyFont="1" applyFill="1" applyBorder="1" applyAlignment="1">
      <alignment horizontal="center" vertical="center"/>
    </xf>
    <xf numFmtId="0" fontId="31" fillId="24" borderId="29" xfId="1246" applyFont="1" applyFill="1" applyBorder="1" applyAlignment="1">
      <alignment horizontal="center" vertical="center"/>
    </xf>
    <xf numFmtId="0" fontId="31" fillId="24" borderId="30" xfId="1246" applyFont="1" applyFill="1" applyBorder="1" applyAlignment="1">
      <alignment horizontal="center" vertical="center"/>
    </xf>
    <xf numFmtId="49" fontId="107" fillId="24" borderId="10" xfId="1246" applyNumberFormat="1" applyFont="1" applyFill="1" applyBorder="1" applyAlignment="1" applyProtection="1">
      <alignment horizontal="center" vertical="center"/>
      <protection locked="0"/>
    </xf>
    <xf numFmtId="49" fontId="107" fillId="24" borderId="29" xfId="1246" applyNumberFormat="1" applyFont="1" applyFill="1" applyBorder="1" applyAlignment="1" applyProtection="1">
      <alignment horizontal="center" vertical="center"/>
      <protection locked="0"/>
    </xf>
    <xf numFmtId="49" fontId="107" fillId="24" borderId="30" xfId="1246" applyNumberFormat="1" applyFont="1" applyFill="1" applyBorder="1" applyAlignment="1" applyProtection="1">
      <alignment horizontal="center" vertical="center"/>
      <protection locked="0"/>
    </xf>
    <xf numFmtId="0" fontId="26" fillId="61" borderId="26" xfId="1241" quotePrefix="1" applyFont="1" applyFill="1" applyBorder="1" applyAlignment="1">
      <alignment horizontal="center" vertical="center"/>
    </xf>
    <xf numFmtId="2" fontId="33" fillId="61" borderId="118" xfId="1246" applyNumberFormat="1" applyFont="1" applyFill="1" applyBorder="1" applyAlignment="1">
      <alignment horizontal="center"/>
    </xf>
    <xf numFmtId="0" fontId="26" fillId="24" borderId="90" xfId="1245" applyFont="1" applyFill="1" applyBorder="1" applyAlignment="1">
      <alignment horizontal="center"/>
    </xf>
    <xf numFmtId="0" fontId="26" fillId="24" borderId="88" xfId="1245" applyFont="1" applyFill="1" applyBorder="1" applyAlignment="1">
      <alignment horizontal="center"/>
    </xf>
    <xf numFmtId="0" fontId="26" fillId="24" borderId="91" xfId="1245" applyFont="1" applyFill="1" applyBorder="1" applyAlignment="1">
      <alignment horizontal="center"/>
    </xf>
    <xf numFmtId="0" fontId="0" fillId="0" borderId="91" xfId="0" applyBorder="1" applyAlignment="1">
      <alignment horizontal="center"/>
    </xf>
    <xf numFmtId="0" fontId="26" fillId="61" borderId="97" xfId="1241" applyFont="1" applyFill="1" applyBorder="1" applyAlignment="1">
      <alignment horizontal="center" vertical="center"/>
    </xf>
    <xf numFmtId="0" fontId="0" fillId="61" borderId="26" xfId="0" applyFill="1" applyBorder="1" applyAlignment="1">
      <alignment horizontal="center" vertical="center"/>
    </xf>
    <xf numFmtId="0" fontId="0" fillId="61" borderId="27" xfId="0" applyFill="1" applyBorder="1" applyAlignment="1">
      <alignment horizontal="center" vertical="center"/>
    </xf>
    <xf numFmtId="0" fontId="27" fillId="61" borderId="91" xfId="1241" applyFont="1" applyFill="1" applyBorder="1" applyAlignment="1">
      <alignment horizontal="center" vertical="center"/>
    </xf>
    <xf numFmtId="0" fontId="0" fillId="61" borderId="24" xfId="0" applyFill="1" applyBorder="1" applyAlignment="1"/>
    <xf numFmtId="0" fontId="0" fillId="61" borderId="122" xfId="0" applyFill="1" applyBorder="1" applyAlignment="1"/>
    <xf numFmtId="0" fontId="31" fillId="64" borderId="12" xfId="0" applyFont="1" applyFill="1" applyBorder="1" applyAlignment="1">
      <alignment horizontal="center"/>
    </xf>
    <xf numFmtId="0" fontId="27" fillId="24" borderId="61" xfId="1244" applyFont="1" applyFill="1" applyBorder="1" applyAlignment="1">
      <alignment horizontal="center" vertical="center"/>
    </xf>
    <xf numFmtId="0" fontId="27" fillId="24" borderId="47" xfId="1244" applyFont="1" applyFill="1" applyBorder="1" applyAlignment="1">
      <alignment horizontal="center" vertical="center"/>
    </xf>
    <xf numFmtId="0" fontId="27" fillId="24" borderId="14" xfId="1244" applyFont="1" applyFill="1" applyBorder="1" applyAlignment="1">
      <alignment horizontal="center" vertical="center"/>
    </xf>
    <xf numFmtId="0" fontId="27" fillId="24" borderId="24" xfId="1244" applyFont="1" applyFill="1" applyBorder="1" applyAlignment="1">
      <alignment horizontal="center"/>
    </xf>
    <xf numFmtId="0" fontId="27" fillId="24" borderId="26" xfId="1244" applyFont="1" applyFill="1" applyBorder="1" applyAlignment="1">
      <alignment horizontal="center"/>
    </xf>
    <xf numFmtId="0" fontId="27" fillId="64" borderId="29" xfId="1244" applyFont="1" applyFill="1" applyBorder="1" applyAlignment="1">
      <alignment horizontal="left"/>
    </xf>
    <xf numFmtId="0" fontId="28" fillId="64" borderId="22" xfId="0" applyFont="1" applyFill="1" applyBorder="1" applyAlignment="1">
      <alignment horizontal="center"/>
    </xf>
    <xf numFmtId="0" fontId="28" fillId="64" borderId="0" xfId="0" applyFont="1" applyFill="1" applyBorder="1" applyAlignment="1">
      <alignment horizontal="center"/>
    </xf>
    <xf numFmtId="0" fontId="28" fillId="64" borderId="24" xfId="0" applyFont="1" applyFill="1" applyBorder="1" applyAlignment="1">
      <alignment horizontal="center"/>
    </xf>
    <xf numFmtId="0" fontId="0" fillId="64" borderId="0" xfId="0" applyFill="1" applyBorder="1" applyAlignment="1">
      <alignment horizontal="center"/>
    </xf>
    <xf numFmtId="0" fontId="0" fillId="64" borderId="24" xfId="0" applyFill="1" applyBorder="1" applyAlignment="1">
      <alignment horizontal="center"/>
    </xf>
    <xf numFmtId="0" fontId="28" fillId="64" borderId="35" xfId="0" applyFont="1" applyFill="1" applyBorder="1" applyAlignment="1">
      <alignment horizontal="center" vertical="center"/>
    </xf>
    <xf numFmtId="0" fontId="28" fillId="64" borderId="23" xfId="0" applyFont="1" applyFill="1" applyBorder="1" applyAlignment="1">
      <alignment horizontal="center" vertical="center"/>
    </xf>
    <xf numFmtId="0" fontId="28" fillId="64" borderId="24" xfId="0" applyFont="1" applyFill="1" applyBorder="1" applyAlignment="1">
      <alignment horizontal="center" vertical="center"/>
    </xf>
    <xf numFmtId="0" fontId="0" fillId="64" borderId="22" xfId="0" applyFill="1" applyBorder="1" applyAlignment="1">
      <alignment horizontal="center"/>
    </xf>
    <xf numFmtId="184" fontId="132" fillId="64" borderId="0" xfId="1027" applyNumberFormat="1" applyFont="1" applyFill="1" applyAlignment="1">
      <alignment horizontal="center" vertical="center"/>
    </xf>
    <xf numFmtId="184" fontId="132" fillId="64" borderId="0" xfId="1027" applyNumberFormat="1" applyFont="1" applyFill="1" applyAlignment="1">
      <alignment horizontal="center"/>
    </xf>
    <xf numFmtId="0" fontId="57" fillId="64" borderId="0" xfId="1072" applyFont="1" applyFill="1" applyAlignment="1">
      <alignment horizontal="center"/>
    </xf>
    <xf numFmtId="0" fontId="28" fillId="64" borderId="0" xfId="1072" applyFont="1" applyFill="1" applyAlignment="1">
      <alignment horizontal="center"/>
    </xf>
    <xf numFmtId="0" fontId="28" fillId="64" borderId="44" xfId="1072" quotePrefix="1" applyFont="1" applyFill="1" applyBorder="1" applyAlignment="1">
      <alignment horizontal="center"/>
    </xf>
    <xf numFmtId="0" fontId="59" fillId="64" borderId="0" xfId="1084" applyFont="1" applyFill="1" applyBorder="1" applyAlignment="1">
      <alignment vertical="center" wrapText="1"/>
    </xf>
    <xf numFmtId="0" fontId="60" fillId="64" borderId="0" xfId="1084" applyFont="1" applyFill="1" applyBorder="1" applyAlignment="1">
      <alignment vertical="center" wrapText="1"/>
    </xf>
    <xf numFmtId="0" fontId="60" fillId="64" borderId="0" xfId="1084" applyFont="1" applyFill="1" applyAlignment="1">
      <alignment vertical="center" wrapText="1"/>
    </xf>
    <xf numFmtId="0" fontId="28" fillId="0" borderId="0" xfId="1072" applyFont="1" applyFill="1" applyAlignment="1">
      <alignment horizontal="center"/>
    </xf>
    <xf numFmtId="0" fontId="28" fillId="24" borderId="48" xfId="1084" applyFont="1" applyFill="1" applyBorder="1" applyAlignment="1">
      <alignment horizontal="center" vertical="center" wrapText="1"/>
    </xf>
    <xf numFmtId="0" fontId="25" fillId="24" borderId="38" xfId="1084" applyFill="1" applyBorder="1" applyAlignment="1">
      <alignment horizontal="center" vertical="center" wrapText="1"/>
    </xf>
    <xf numFmtId="0" fontId="25" fillId="24" borderId="43" xfId="1084" applyFill="1" applyBorder="1" applyAlignment="1">
      <alignment horizontal="center" vertical="center" wrapText="1"/>
    </xf>
    <xf numFmtId="0" fontId="28" fillId="64" borderId="0" xfId="0" applyFont="1" applyFill="1" applyAlignment="1">
      <alignment horizontal="center"/>
    </xf>
    <xf numFmtId="0" fontId="28" fillId="64" borderId="44" xfId="0" quotePrefix="1" applyFont="1" applyFill="1" applyBorder="1" applyAlignment="1">
      <alignment horizontal="center"/>
    </xf>
    <xf numFmtId="0" fontId="57" fillId="64" borderId="0" xfId="0" applyFont="1" applyFill="1" applyAlignment="1">
      <alignment horizontal="center"/>
    </xf>
    <xf numFmtId="37" fontId="142" fillId="24" borderId="90" xfId="0" applyNumberFormat="1" applyFont="1" applyFill="1" applyBorder="1" applyAlignment="1">
      <alignment horizontal="center" vertical="center" wrapText="1"/>
    </xf>
    <xf numFmtId="37" fontId="142" fillId="24" borderId="91" xfId="0" applyNumberFormat="1" applyFont="1" applyFill="1" applyBorder="1" applyAlignment="1">
      <alignment horizontal="center" vertical="center" wrapText="1"/>
    </xf>
    <xf numFmtId="37" fontId="142" fillId="24" borderId="22" xfId="0" applyNumberFormat="1" applyFont="1" applyFill="1" applyBorder="1" applyAlignment="1">
      <alignment horizontal="center" vertical="center" wrapText="1"/>
    </xf>
    <xf numFmtId="37" fontId="142" fillId="24" borderId="24" xfId="0" applyNumberFormat="1" applyFont="1" applyFill="1" applyBorder="1" applyAlignment="1">
      <alignment horizontal="center" vertical="center" wrapText="1"/>
    </xf>
    <xf numFmtId="5" fontId="142" fillId="24" borderId="90" xfId="0" applyNumberFormat="1" applyFont="1" applyFill="1" applyBorder="1" applyAlignment="1">
      <alignment horizontal="center" vertical="center" wrapText="1"/>
    </xf>
    <xf numFmtId="5" fontId="142" fillId="24" borderId="88" xfId="0" applyNumberFormat="1" applyFont="1" applyFill="1" applyBorder="1" applyAlignment="1">
      <alignment horizontal="center" vertical="center" wrapText="1"/>
    </xf>
    <xf numFmtId="5" fontId="142" fillId="24" borderId="22" xfId="0" applyNumberFormat="1" applyFont="1" applyFill="1" applyBorder="1" applyAlignment="1">
      <alignment horizontal="center" vertical="center" wrapText="1"/>
    </xf>
    <xf numFmtId="5" fontId="142" fillId="24" borderId="0" xfId="0" applyNumberFormat="1" applyFont="1" applyFill="1" applyBorder="1" applyAlignment="1">
      <alignment horizontal="center" vertical="center" wrapText="1"/>
    </xf>
    <xf numFmtId="5" fontId="142" fillId="24" borderId="91" xfId="0" applyNumberFormat="1" applyFont="1" applyFill="1" applyBorder="1" applyAlignment="1">
      <alignment horizontal="center" vertical="center" wrapText="1"/>
    </xf>
    <xf numFmtId="5" fontId="142" fillId="24" borderId="24" xfId="0" applyNumberFormat="1" applyFont="1" applyFill="1" applyBorder="1" applyAlignment="1">
      <alignment horizontal="center" vertical="center" wrapText="1"/>
    </xf>
    <xf numFmtId="1" fontId="143" fillId="26" borderId="97" xfId="0" applyNumberFormat="1" applyFont="1" applyFill="1" applyBorder="1" applyAlignment="1">
      <alignment horizontal="center" vertical="center" wrapText="1"/>
    </xf>
    <xf numFmtId="1" fontId="143" fillId="26" borderId="26" xfId="0" applyNumberFormat="1" applyFont="1" applyFill="1" applyBorder="1" applyAlignment="1">
      <alignment horizontal="center" vertical="center" wrapText="1"/>
    </xf>
    <xf numFmtId="1" fontId="143" fillId="26" borderId="27" xfId="0" applyNumberFormat="1" applyFont="1" applyFill="1" applyBorder="1" applyAlignment="1">
      <alignment horizontal="center" vertical="center" wrapText="1"/>
    </xf>
    <xf numFmtId="0" fontId="143" fillId="26" borderId="90" xfId="0" applyFont="1" applyFill="1" applyBorder="1" applyAlignment="1">
      <alignment horizontal="center" vertical="center" wrapText="1"/>
    </xf>
    <xf numFmtId="0" fontId="143" fillId="26" borderId="91" xfId="0" applyFont="1" applyFill="1" applyBorder="1" applyAlignment="1">
      <alignment horizontal="center" vertical="center" wrapText="1"/>
    </xf>
    <xf numFmtId="0" fontId="143" fillId="26" borderId="22" xfId="0" applyFont="1" applyFill="1" applyBorder="1" applyAlignment="1">
      <alignment horizontal="center" vertical="center" wrapText="1"/>
    </xf>
    <xf numFmtId="0" fontId="143" fillId="26" borderId="24" xfId="0" applyFont="1" applyFill="1" applyBorder="1" applyAlignment="1">
      <alignment horizontal="center" vertical="center" wrapText="1"/>
    </xf>
    <xf numFmtId="1" fontId="142" fillId="24" borderId="22" xfId="0" applyNumberFormat="1" applyFont="1" applyFill="1" applyBorder="1" applyAlignment="1">
      <alignment horizontal="center" vertical="center" wrapText="1"/>
    </xf>
    <xf numFmtId="1" fontId="142" fillId="24" borderId="112" xfId="0" applyNumberFormat="1" applyFont="1" applyFill="1" applyBorder="1" applyAlignment="1">
      <alignment horizontal="center" vertical="center" wrapText="1"/>
    </xf>
    <xf numFmtId="1" fontId="144" fillId="24" borderId="36" xfId="0" applyNumberFormat="1" applyFont="1" applyFill="1" applyBorder="1" applyAlignment="1">
      <alignment horizontal="center" vertical="center" wrapText="1"/>
    </xf>
    <xf numFmtId="1" fontId="144" fillId="24" borderId="113" xfId="0" applyNumberFormat="1" applyFont="1" applyFill="1" applyBorder="1" applyAlignment="1">
      <alignment horizontal="center" vertical="center" wrapText="1"/>
    </xf>
    <xf numFmtId="0" fontId="29" fillId="24" borderId="92" xfId="1084" applyFont="1" applyFill="1" applyBorder="1" applyAlignment="1">
      <alignment horizontal="center" vertical="center" wrapText="1"/>
    </xf>
    <xf numFmtId="0" fontId="29" fillId="24" borderId="14" xfId="1084" applyFont="1" applyFill="1" applyBorder="1" applyAlignment="1">
      <alignment horizontal="center" vertical="center" wrapText="1"/>
    </xf>
    <xf numFmtId="0" fontId="28" fillId="24" borderId="90" xfId="1084" applyFont="1" applyFill="1" applyBorder="1" applyAlignment="1">
      <alignment horizontal="center" vertical="center" wrapText="1"/>
    </xf>
    <xf numFmtId="0" fontId="28" fillId="24" borderId="91" xfId="1084" applyFont="1" applyFill="1" applyBorder="1" applyAlignment="1">
      <alignment horizontal="center" vertical="center" wrapText="1"/>
    </xf>
    <xf numFmtId="0" fontId="33" fillId="64" borderId="12" xfId="1084" applyFont="1" applyFill="1" applyBorder="1" applyAlignment="1">
      <alignment horizontal="center" vertical="center"/>
    </xf>
    <xf numFmtId="0" fontId="29" fillId="24" borderId="98" xfId="1084" applyFont="1" applyFill="1" applyBorder="1" applyAlignment="1">
      <alignment horizontal="center" vertical="center" wrapText="1"/>
    </xf>
    <xf numFmtId="0" fontId="66" fillId="24" borderId="13" xfId="1084" applyFont="1" applyFill="1" applyBorder="1" applyAlignment="1">
      <alignment horizontal="center" vertical="center" wrapText="1"/>
    </xf>
    <xf numFmtId="0" fontId="66" fillId="24" borderId="14" xfId="1084" applyFont="1" applyFill="1" applyBorder="1" applyAlignment="1">
      <alignment horizontal="center" vertical="center" wrapText="1"/>
    </xf>
    <xf numFmtId="0" fontId="29" fillId="24" borderId="97" xfId="1084" applyFont="1" applyFill="1" applyBorder="1" applyAlignment="1">
      <alignment horizontal="center" vertical="center" wrapText="1"/>
    </xf>
    <xf numFmtId="0" fontId="66" fillId="24" borderId="27" xfId="1084" applyFont="1" applyFill="1" applyBorder="1" applyAlignment="1">
      <alignment horizontal="center" vertical="center" wrapText="1"/>
    </xf>
    <xf numFmtId="0" fontId="26" fillId="24" borderId="90" xfId="1246" applyFont="1" applyFill="1" applyBorder="1" applyAlignment="1">
      <alignment horizontal="center"/>
    </xf>
    <xf numFmtId="0" fontId="26" fillId="24" borderId="91" xfId="1246" applyFont="1" applyFill="1" applyBorder="1" applyAlignment="1">
      <alignment horizontal="center"/>
    </xf>
    <xf numFmtId="0" fontId="11" fillId="64" borderId="0" xfId="4431" applyFont="1" applyFill="1" applyAlignment="1">
      <alignment horizontal="left" vertical="top" wrapText="1"/>
    </xf>
    <xf numFmtId="0" fontId="15" fillId="64" borderId="0" xfId="4431" applyFill="1" applyAlignment="1">
      <alignment horizontal="left" vertical="top" wrapText="1"/>
    </xf>
    <xf numFmtId="0" fontId="36" fillId="24" borderId="10" xfId="0" applyFont="1" applyFill="1" applyBorder="1" applyAlignment="1">
      <alignment horizontal="center"/>
    </xf>
    <xf numFmtId="0" fontId="36" fillId="24" borderId="30" xfId="0" applyFont="1" applyFill="1" applyBorder="1" applyAlignment="1">
      <alignment horizontal="center"/>
    </xf>
    <xf numFmtId="0" fontId="36" fillId="24" borderId="29" xfId="0" applyFont="1" applyFill="1" applyBorder="1" applyAlignment="1">
      <alignment horizontal="center"/>
    </xf>
    <xf numFmtId="0" fontId="36" fillId="24" borderId="10" xfId="0" applyFont="1" applyFill="1" applyBorder="1" applyAlignment="1"/>
    <xf numFmtId="0" fontId="36" fillId="24" borderId="29" xfId="0" applyFont="1" applyFill="1" applyBorder="1" applyAlignment="1"/>
    <xf numFmtId="0" fontId="36" fillId="24" borderId="30" xfId="0" applyFont="1" applyFill="1" applyBorder="1" applyAlignment="1"/>
    <xf numFmtId="0" fontId="32" fillId="24" borderId="10" xfId="0" applyFont="1" applyFill="1" applyBorder="1" applyAlignment="1">
      <alignment horizontal="center"/>
    </xf>
    <xf numFmtId="0" fontId="32" fillId="24" borderId="29" xfId="0" applyFont="1" applyFill="1" applyBorder="1" applyAlignment="1">
      <alignment horizontal="center"/>
    </xf>
    <xf numFmtId="0" fontId="32" fillId="24" borderId="30" xfId="0" applyFont="1" applyFill="1" applyBorder="1" applyAlignment="1">
      <alignment horizontal="center"/>
    </xf>
    <xf numFmtId="0" fontId="32" fillId="24" borderId="31" xfId="0" applyFont="1" applyFill="1" applyBorder="1" applyAlignment="1">
      <alignment horizontal="center"/>
    </xf>
    <xf numFmtId="3" fontId="26" fillId="64" borderId="0" xfId="1242" applyNumberFormat="1" applyFont="1" applyFill="1" applyAlignment="1">
      <alignment horizontal="center" vertical="center"/>
    </xf>
    <xf numFmtId="49" fontId="70" fillId="24" borderId="90" xfId="1257" applyNumberFormat="1" applyFont="1" applyFill="1" applyBorder="1" applyAlignment="1">
      <alignment horizontal="center" vertical="center" wrapText="1"/>
    </xf>
    <xf numFmtId="49" fontId="70" fillId="24" borderId="112" xfId="1257" applyNumberFormat="1" applyFont="1" applyFill="1" applyBorder="1" applyAlignment="1">
      <alignment horizontal="center" vertical="center" wrapText="1"/>
    </xf>
    <xf numFmtId="3" fontId="26" fillId="0" borderId="0" xfId="1242" applyNumberFormat="1" applyFont="1" applyFill="1" applyAlignment="1">
      <alignment horizontal="center" vertical="center"/>
    </xf>
    <xf numFmtId="3" fontId="28" fillId="24" borderId="10" xfId="1256" applyNumberFormat="1" applyFont="1" applyFill="1" applyBorder="1" applyAlignment="1">
      <alignment horizontal="center" vertical="center" wrapText="1"/>
    </xf>
    <xf numFmtId="3" fontId="28" fillId="24" borderId="30" xfId="1256" applyNumberFormat="1" applyFont="1" applyFill="1" applyBorder="1" applyAlignment="1">
      <alignment horizontal="center" vertical="center" wrapText="1"/>
    </xf>
    <xf numFmtId="49" fontId="29" fillId="24" borderId="28" xfId="1257" applyNumberFormat="1" applyFont="1" applyFill="1" applyBorder="1" applyAlignment="1">
      <alignment horizontal="center" vertical="center" wrapText="1"/>
    </xf>
    <xf numFmtId="49" fontId="29" fillId="24" borderId="14" xfId="1257" applyNumberFormat="1" applyFont="1" applyFill="1" applyBorder="1" applyAlignment="1">
      <alignment horizontal="center" vertical="center" wrapText="1"/>
    </xf>
    <xf numFmtId="49" fontId="29" fillId="24" borderId="29" xfId="1256" applyNumberFormat="1" applyFont="1" applyFill="1" applyBorder="1" applyAlignment="1">
      <alignment horizontal="center" vertical="center" wrapText="1"/>
    </xf>
    <xf numFmtId="49" fontId="29" fillId="24" borderId="12" xfId="1256" applyNumberFormat="1" applyFont="1" applyFill="1" applyBorder="1" applyAlignment="1">
      <alignment horizontal="center" vertical="center" wrapText="1"/>
    </xf>
    <xf numFmtId="49" fontId="29" fillId="24" borderId="28" xfId="1256" applyNumberFormat="1" applyFont="1" applyFill="1" applyBorder="1" applyAlignment="1">
      <alignment horizontal="center" vertical="center" wrapText="1"/>
    </xf>
    <xf numFmtId="49" fontId="29" fillId="24" borderId="14" xfId="1256" applyNumberFormat="1" applyFont="1" applyFill="1" applyBorder="1" applyAlignment="1">
      <alignment horizontal="center" vertical="center" wrapText="1"/>
    </xf>
    <xf numFmtId="49" fontId="29" fillId="24" borderId="40" xfId="1256" applyNumberFormat="1" applyFont="1" applyFill="1" applyBorder="1" applyAlignment="1">
      <alignment horizontal="center" vertical="center" wrapText="1"/>
    </xf>
    <xf numFmtId="49" fontId="29" fillId="24" borderId="15" xfId="1256" applyNumberFormat="1" applyFont="1" applyFill="1" applyBorder="1" applyAlignment="1">
      <alignment horizontal="center" vertical="center" wrapText="1"/>
    </xf>
    <xf numFmtId="49" fontId="29" fillId="24" borderId="98" xfId="1257" applyNumberFormat="1" applyFont="1" applyFill="1" applyBorder="1" applyAlignment="1">
      <alignment horizontal="center" vertical="center" wrapText="1"/>
    </xf>
    <xf numFmtId="49" fontId="29" fillId="24" borderId="13" xfId="1257" applyNumberFormat="1" applyFont="1" applyFill="1" applyBorder="1" applyAlignment="1">
      <alignment horizontal="center" vertical="center" wrapText="1"/>
    </xf>
    <xf numFmtId="0" fontId="27" fillId="64" borderId="0" xfId="1248" applyFont="1" applyFill="1" applyBorder="1" applyAlignment="1">
      <alignment horizontal="center" vertical="center"/>
    </xf>
    <xf numFmtId="0" fontId="28" fillId="24" borderId="88" xfId="1248" applyFont="1" applyFill="1" applyBorder="1" applyAlignment="1">
      <alignment horizontal="center" vertical="center"/>
    </xf>
    <xf numFmtId="0" fontId="28" fillId="24" borderId="91" xfId="1248" applyFont="1" applyFill="1" applyBorder="1" applyAlignment="1">
      <alignment horizontal="center" vertical="center"/>
    </xf>
    <xf numFmtId="0" fontId="73" fillId="24" borderId="90" xfId="1247" applyFont="1" applyFill="1" applyBorder="1" applyAlignment="1">
      <alignment horizontal="center" vertical="center"/>
    </xf>
    <xf numFmtId="0" fontId="73" fillId="24" borderId="88" xfId="1247" applyFont="1" applyFill="1" applyBorder="1" applyAlignment="1">
      <alignment horizontal="center" vertical="center"/>
    </xf>
    <xf numFmtId="0" fontId="73" fillId="24" borderId="91" xfId="1247" applyFont="1" applyFill="1" applyBorder="1" applyAlignment="1">
      <alignment horizontal="center" vertical="center"/>
    </xf>
    <xf numFmtId="3" fontId="28" fillId="24" borderId="10" xfId="1256" applyNumberFormat="1" applyFont="1" applyFill="1" applyBorder="1" applyAlignment="1">
      <alignment horizontal="center" vertical="center"/>
    </xf>
    <xf numFmtId="3" fontId="28" fillId="24" borderId="30" xfId="1256" applyNumberFormat="1" applyFont="1" applyFill="1" applyBorder="1" applyAlignment="1">
      <alignment horizontal="center" vertical="center"/>
    </xf>
    <xf numFmtId="3" fontId="57" fillId="0" borderId="0" xfId="1242" quotePrefix="1" applyNumberFormat="1" applyFont="1" applyFill="1" applyBorder="1" applyAlignment="1">
      <alignment horizontal="center" vertical="center"/>
    </xf>
    <xf numFmtId="0" fontId="83" fillId="0" borderId="0" xfId="1172" applyNumberFormat="1" applyFill="1" applyBorder="1" applyAlignment="1" applyProtection="1">
      <alignment horizontal="center" vertical="center"/>
    </xf>
    <xf numFmtId="3" fontId="33" fillId="64" borderId="12" xfId="1242" quotePrefix="1" applyNumberFormat="1" applyFont="1" applyFill="1" applyBorder="1" applyAlignment="1">
      <alignment horizontal="center" vertical="center"/>
    </xf>
    <xf numFmtId="0" fontId="83" fillId="64" borderId="12" xfId="1172" applyNumberFormat="1" applyFill="1" applyBorder="1" applyAlignment="1" applyProtection="1">
      <alignment horizontal="center" vertical="center"/>
    </xf>
    <xf numFmtId="49" fontId="29" fillId="24" borderId="33" xfId="1259" applyNumberFormat="1" applyFont="1" applyFill="1" applyBorder="1" applyAlignment="1">
      <alignment horizontal="center" vertical="center"/>
    </xf>
    <xf numFmtId="49" fontId="29" fillId="24" borderId="13" xfId="1259" applyNumberFormat="1" applyFont="1" applyFill="1" applyBorder="1" applyAlignment="1">
      <alignment horizontal="center" vertical="center"/>
    </xf>
    <xf numFmtId="49" fontId="29" fillId="24" borderId="40" xfId="1259" applyNumberFormat="1" applyFont="1" applyFill="1" applyBorder="1" applyAlignment="1">
      <alignment horizontal="center" vertical="center" wrapText="1"/>
    </xf>
    <xf numFmtId="49" fontId="29" fillId="24" borderId="15" xfId="1259" applyNumberFormat="1" applyFont="1" applyFill="1" applyBorder="1" applyAlignment="1">
      <alignment horizontal="center" vertical="center" wrapText="1"/>
    </xf>
    <xf numFmtId="49" fontId="29" fillId="24" borderId="28" xfId="1259" applyNumberFormat="1" applyFont="1" applyFill="1" applyBorder="1" applyAlignment="1">
      <alignment horizontal="center" vertical="center" wrapText="1"/>
    </xf>
    <xf numFmtId="49" fontId="29" fillId="24" borderId="14" xfId="1259" applyNumberFormat="1" applyFont="1" applyFill="1" applyBorder="1" applyAlignment="1">
      <alignment horizontal="center" vertical="center" wrapText="1"/>
    </xf>
    <xf numFmtId="0" fontId="28" fillId="24" borderId="31" xfId="1259" applyNumberFormat="1" applyFont="1" applyFill="1" applyBorder="1" applyAlignment="1">
      <alignment horizontal="center" vertical="center"/>
    </xf>
    <xf numFmtId="49" fontId="28" fillId="24" borderId="27" xfId="1259" applyNumberFormat="1" applyFont="1" applyFill="1" applyBorder="1" applyAlignment="1">
      <alignment horizontal="center" vertical="center"/>
    </xf>
    <xf numFmtId="0" fontId="109" fillId="0" borderId="12" xfId="0" quotePrefix="1" applyFont="1" applyBorder="1" applyAlignment="1">
      <alignment horizontal="center" vertical="center"/>
    </xf>
    <xf numFmtId="0" fontId="37" fillId="24" borderId="10" xfId="0" applyFont="1" applyFill="1" applyBorder="1" applyAlignment="1">
      <alignment horizontal="center" vertical="center"/>
    </xf>
    <xf numFmtId="0" fontId="37" fillId="24" borderId="29" xfId="0" applyFont="1" applyFill="1" applyBorder="1" applyAlignment="1">
      <alignment horizontal="center" vertical="center"/>
    </xf>
    <xf numFmtId="0" fontId="37" fillId="24" borderId="30" xfId="0" applyFont="1" applyFill="1" applyBorder="1" applyAlignment="1">
      <alignment horizontal="center" vertical="center"/>
    </xf>
    <xf numFmtId="0" fontId="109" fillId="64" borderId="12" xfId="0" quotePrefix="1" applyFont="1" applyFill="1" applyBorder="1" applyAlignment="1">
      <alignment horizontal="center" vertical="center"/>
    </xf>
    <xf numFmtId="37" fontId="37" fillId="24" borderId="90" xfId="1258" applyNumberFormat="1" applyFont="1" applyFill="1" applyBorder="1" applyAlignment="1">
      <alignment horizontal="center" vertical="center"/>
    </xf>
    <xf numFmtId="37" fontId="37" fillId="24" borderId="88" xfId="1258" applyNumberFormat="1" applyFont="1" applyFill="1" applyBorder="1" applyAlignment="1">
      <alignment horizontal="center" vertical="center"/>
    </xf>
    <xf numFmtId="37" fontId="37" fillId="24" borderId="91" xfId="1258" applyNumberFormat="1" applyFont="1" applyFill="1" applyBorder="1" applyAlignment="1">
      <alignment horizontal="center" vertical="center"/>
    </xf>
    <xf numFmtId="0" fontId="27" fillId="0" borderId="0" xfId="1238" applyNumberFormat="1" applyFont="1" applyFill="1" applyBorder="1" applyAlignment="1">
      <alignment horizontal="center" vertical="center"/>
    </xf>
    <xf numFmtId="0" fontId="25" fillId="0" borderId="0" xfId="1072" applyBorder="1" applyAlignment="1">
      <alignment horizontal="center" vertical="center"/>
    </xf>
    <xf numFmtId="2" fontId="27" fillId="24" borderId="97" xfId="1238" applyNumberFormat="1" applyFont="1" applyFill="1" applyBorder="1" applyAlignment="1">
      <alignment horizontal="center" vertical="center"/>
    </xf>
    <xf numFmtId="2" fontId="27" fillId="24" borderId="26" xfId="1238" applyNumberFormat="1" applyFont="1" applyFill="1" applyBorder="1" applyAlignment="1">
      <alignment horizontal="center" vertical="center"/>
    </xf>
    <xf numFmtId="2" fontId="27" fillId="24" borderId="90" xfId="1238" applyNumberFormat="1" applyFont="1" applyFill="1" applyBorder="1" applyAlignment="1">
      <alignment horizontal="center" vertical="center"/>
    </xf>
    <xf numFmtId="2" fontId="27" fillId="24" borderId="88" xfId="1238" applyNumberFormat="1" applyFont="1" applyFill="1" applyBorder="1" applyAlignment="1">
      <alignment horizontal="center" vertical="center"/>
    </xf>
    <xf numFmtId="2" fontId="27" fillId="24" borderId="91" xfId="1238" applyNumberFormat="1" applyFont="1" applyFill="1" applyBorder="1" applyAlignment="1">
      <alignment horizontal="center" vertical="center"/>
    </xf>
    <xf numFmtId="2" fontId="27" fillId="24" borderId="22" xfId="1238" applyNumberFormat="1" applyFont="1" applyFill="1" applyBorder="1" applyAlignment="1">
      <alignment horizontal="center" vertical="center"/>
    </xf>
    <xf numFmtId="2" fontId="27" fillId="24" borderId="0" xfId="1238" applyNumberFormat="1" applyFont="1" applyFill="1" applyBorder="1" applyAlignment="1">
      <alignment horizontal="center" vertical="center"/>
    </xf>
    <xf numFmtId="2" fontId="27" fillId="24" borderId="24" xfId="1238" applyNumberFormat="1" applyFont="1" applyFill="1" applyBorder="1" applyAlignment="1">
      <alignment horizontal="center" vertical="center"/>
    </xf>
    <xf numFmtId="0" fontId="25" fillId="0" borderId="88" xfId="1072" applyBorder="1" applyAlignment="1"/>
    <xf numFmtId="0" fontId="25" fillId="0" borderId="91" xfId="1072" applyBorder="1" applyAlignment="1"/>
    <xf numFmtId="0" fontId="25" fillId="0" borderId="22" xfId="1072" applyBorder="1" applyAlignment="1"/>
    <xf numFmtId="0" fontId="25" fillId="0" borderId="0" xfId="1072" applyBorder="1" applyAlignment="1"/>
    <xf numFmtId="0" fontId="25" fillId="0" borderId="24" xfId="1072" applyBorder="1" applyAlignment="1"/>
    <xf numFmtId="2" fontId="27" fillId="64" borderId="12" xfId="1238" applyNumberFormat="1" applyFont="1" applyFill="1" applyBorder="1" applyAlignment="1">
      <alignment horizontal="center" vertical="center"/>
    </xf>
    <xf numFmtId="0" fontId="25" fillId="64" borderId="12" xfId="1072" applyFill="1" applyBorder="1" applyAlignment="1">
      <alignment horizontal="center" vertical="center"/>
    </xf>
    <xf numFmtId="0" fontId="25" fillId="0" borderId="26" xfId="1072" applyBorder="1" applyAlignment="1">
      <alignment horizontal="center" vertical="center"/>
    </xf>
    <xf numFmtId="0" fontId="27" fillId="24" borderId="90" xfId="27806" applyFont="1" applyFill="1" applyBorder="1" applyAlignment="1">
      <alignment horizontal="center"/>
    </xf>
    <xf numFmtId="0" fontId="27" fillId="24" borderId="88" xfId="27806" applyFont="1" applyFill="1" applyBorder="1" applyAlignment="1">
      <alignment horizontal="center"/>
    </xf>
    <xf numFmtId="0" fontId="27" fillId="24" borderId="91" xfId="27806" applyFont="1" applyFill="1" applyBorder="1" applyAlignment="1">
      <alignment horizontal="center"/>
    </xf>
    <xf numFmtId="0" fontId="27" fillId="63" borderId="0" xfId="1255" applyFont="1" applyFill="1" applyAlignment="1">
      <alignment horizontal="center" vertical="center"/>
    </xf>
    <xf numFmtId="0" fontId="27" fillId="63" borderId="0" xfId="1255" quotePrefix="1" applyFont="1" applyFill="1" applyAlignment="1">
      <alignment horizontal="center" vertical="center"/>
    </xf>
    <xf numFmtId="0" fontId="28" fillId="24" borderId="83" xfId="1255" applyFont="1" applyFill="1" applyBorder="1" applyAlignment="1">
      <alignment horizontal="center" vertical="center"/>
    </xf>
    <xf numFmtId="0" fontId="28" fillId="24" borderId="102" xfId="1255" applyFont="1" applyFill="1" applyBorder="1" applyAlignment="1">
      <alignment horizontal="center" vertical="center"/>
    </xf>
    <xf numFmtId="0" fontId="28" fillId="24" borderId="98" xfId="1255" applyFont="1" applyFill="1" applyBorder="1" applyAlignment="1">
      <alignment horizontal="center" vertical="center" wrapText="1"/>
    </xf>
    <xf numFmtId="0" fontId="28" fillId="24" borderId="13" xfId="1255" applyFont="1" applyFill="1" applyBorder="1" applyAlignment="1">
      <alignment horizontal="center" vertical="center" wrapText="1"/>
    </xf>
    <xf numFmtId="0" fontId="63" fillId="63" borderId="0" xfId="1025" quotePrefix="1" applyFont="1" applyFill="1" applyAlignment="1">
      <alignment horizontal="center" vertical="center"/>
    </xf>
    <xf numFmtId="0" fontId="63" fillId="63" borderId="0" xfId="1025" applyFont="1" applyFill="1" applyAlignment="1">
      <alignment horizontal="center" vertical="center"/>
    </xf>
    <xf numFmtId="0" fontId="65" fillId="63" borderId="0" xfId="1255" applyFont="1" applyFill="1" applyAlignment="1">
      <alignment horizontal="center" vertical="center"/>
    </xf>
    <xf numFmtId="0" fontId="65" fillId="63" borderId="88" xfId="1255" applyFont="1" applyFill="1" applyBorder="1" applyAlignment="1">
      <alignment horizontal="center" vertical="center" wrapText="1"/>
    </xf>
    <xf numFmtId="0" fontId="65" fillId="63" borderId="0" xfId="1255" applyFont="1" applyFill="1" applyBorder="1" applyAlignment="1">
      <alignment horizontal="center" vertical="center" wrapText="1"/>
    </xf>
    <xf numFmtId="0" fontId="29" fillId="63" borderId="0" xfId="1255" applyFont="1" applyFill="1" applyAlignment="1">
      <alignment vertical="center" wrapText="1"/>
    </xf>
    <xf numFmtId="0" fontId="81" fillId="63" borderId="0" xfId="1025" applyFont="1" applyFill="1" applyAlignment="1">
      <alignment vertical="center" wrapText="1"/>
    </xf>
    <xf numFmtId="0" fontId="28" fillId="63" borderId="0" xfId="1255" applyFont="1" applyFill="1" applyAlignment="1">
      <alignment horizontal="center" vertical="center"/>
    </xf>
    <xf numFmtId="0" fontId="103" fillId="61" borderId="0" xfId="1072" applyFont="1" applyFill="1" applyAlignment="1">
      <alignment horizontal="center"/>
    </xf>
    <xf numFmtId="0" fontId="28" fillId="61" borderId="0" xfId="1072" applyFont="1" applyFill="1" applyAlignment="1">
      <alignment horizontal="left"/>
    </xf>
    <xf numFmtId="0" fontId="29" fillId="61" borderId="0" xfId="1072" applyFont="1" applyFill="1" applyAlignment="1">
      <alignment horizontal="left"/>
    </xf>
    <xf numFmtId="0" fontId="34" fillId="27" borderId="97" xfId="1029" applyFont="1" applyFill="1" applyBorder="1" applyAlignment="1">
      <alignment horizontal="center" vertical="center"/>
    </xf>
    <xf numFmtId="0" fontId="111" fillId="0" borderId="26" xfId="1029" applyBorder="1" applyAlignment="1">
      <alignment horizontal="center" vertical="center"/>
    </xf>
    <xf numFmtId="0" fontId="34" fillId="27" borderId="90" xfId="1029" applyFont="1" applyFill="1" applyBorder="1" applyAlignment="1">
      <alignment horizontal="center"/>
    </xf>
    <xf numFmtId="0" fontId="111" fillId="0" borderId="91" xfId="1029" applyBorder="1" applyAlignment="1">
      <alignment horizontal="center"/>
    </xf>
    <xf numFmtId="164" fontId="34" fillId="27" borderId="90" xfId="1029" applyNumberFormat="1" applyFont="1" applyFill="1" applyBorder="1" applyAlignment="1">
      <alignment horizontal="center"/>
    </xf>
    <xf numFmtId="0" fontId="126" fillId="64" borderId="0" xfId="1029" applyFont="1" applyFill="1" applyBorder="1" applyAlignment="1">
      <alignment horizontal="center"/>
    </xf>
    <xf numFmtId="0" fontId="111" fillId="64" borderId="0" xfId="1029" applyFill="1" applyBorder="1" applyAlignment="1">
      <alignment horizontal="center"/>
    </xf>
    <xf numFmtId="0" fontId="29" fillId="27" borderId="10" xfId="1072" applyFont="1" applyFill="1" applyBorder="1" applyAlignment="1">
      <alignment horizontal="center" vertical="center"/>
    </xf>
    <xf numFmtId="0" fontId="29" fillId="27" borderId="30" xfId="1072" applyFont="1" applyFill="1" applyBorder="1" applyAlignment="1">
      <alignment horizontal="center" vertical="center"/>
    </xf>
    <xf numFmtId="0" fontId="29" fillId="27" borderId="22" xfId="1072" applyFont="1" applyFill="1" applyBorder="1" applyAlignment="1">
      <alignment horizontal="center" vertical="center"/>
    </xf>
    <xf numFmtId="0" fontId="29" fillId="27" borderId="24" xfId="1072" applyFont="1" applyFill="1" applyBorder="1" applyAlignment="1">
      <alignment horizontal="center" vertical="center"/>
    </xf>
    <xf numFmtId="165" fontId="29" fillId="27" borderId="10" xfId="1072" applyNumberFormat="1" applyFont="1" applyFill="1" applyBorder="1" applyAlignment="1">
      <alignment horizontal="center" vertical="center" wrapText="1"/>
    </xf>
    <xf numFmtId="165" fontId="29" fillId="27" borderId="30" xfId="1072" applyNumberFormat="1" applyFont="1" applyFill="1" applyBorder="1" applyAlignment="1">
      <alignment horizontal="center" vertical="center" wrapText="1"/>
    </xf>
    <xf numFmtId="165" fontId="29" fillId="27" borderId="22" xfId="1072" applyNumberFormat="1" applyFont="1" applyFill="1" applyBorder="1" applyAlignment="1">
      <alignment horizontal="center" vertical="center" wrapText="1"/>
    </xf>
    <xf numFmtId="165" fontId="29" fillId="27" borderId="24" xfId="1072" applyNumberFormat="1" applyFont="1" applyFill="1" applyBorder="1" applyAlignment="1">
      <alignment horizontal="center" vertical="center" wrapText="1"/>
    </xf>
    <xf numFmtId="0" fontId="27" fillId="65" borderId="0" xfId="1072" applyFont="1" applyFill="1" applyBorder="1" applyAlignment="1">
      <alignment horizontal="center" vertical="center"/>
    </xf>
    <xf numFmtId="0" fontId="27" fillId="65" borderId="12" xfId="1072" applyFont="1" applyFill="1" applyBorder="1" applyAlignment="1">
      <alignment horizontal="center" vertical="center"/>
    </xf>
    <xf numFmtId="3" fontId="29" fillId="27" borderId="31" xfId="1072" applyNumberFormat="1" applyFont="1" applyFill="1" applyBorder="1" applyAlignment="1">
      <alignment horizontal="center" vertical="center" wrapText="1"/>
    </xf>
    <xf numFmtId="3" fontId="29" fillId="27" borderId="26" xfId="1072" applyNumberFormat="1" applyFont="1" applyFill="1" applyBorder="1" applyAlignment="1">
      <alignment horizontal="center" vertical="center" wrapText="1"/>
    </xf>
    <xf numFmtId="3" fontId="29" fillId="27" borderId="27" xfId="1072" applyNumberFormat="1" applyFont="1" applyFill="1" applyBorder="1" applyAlignment="1">
      <alignment horizontal="center" vertical="center" wrapText="1"/>
    </xf>
    <xf numFmtId="0" fontId="29" fillId="27" borderId="10" xfId="1072" applyFont="1" applyFill="1" applyBorder="1" applyAlignment="1">
      <alignment horizontal="center" vertical="center" wrapText="1"/>
    </xf>
    <xf numFmtId="0" fontId="25" fillId="0" borderId="30" xfId="1072" applyBorder="1" applyAlignment="1">
      <alignment horizontal="center" vertical="center" wrapText="1"/>
    </xf>
    <xf numFmtId="0" fontId="29" fillId="27" borderId="22" xfId="1072" applyFont="1" applyFill="1" applyBorder="1" applyAlignment="1">
      <alignment horizontal="center" vertical="center" wrapText="1"/>
    </xf>
    <xf numFmtId="0" fontId="25" fillId="0" borderId="24" xfId="1072" applyBorder="1" applyAlignment="1">
      <alignment horizontal="center" vertical="center" wrapText="1"/>
    </xf>
    <xf numFmtId="0" fontId="29" fillId="27" borderId="11" xfId="1072" applyFont="1" applyFill="1" applyBorder="1" applyAlignment="1">
      <alignment horizontal="center" vertical="center" wrapText="1"/>
    </xf>
    <xf numFmtId="0" fontId="25" fillId="0" borderId="25" xfId="1072" applyBorder="1" applyAlignment="1">
      <alignment horizontal="center" vertical="center" wrapText="1"/>
    </xf>
    <xf numFmtId="0" fontId="29" fillId="24" borderId="85" xfId="1082" applyFont="1" applyFill="1" applyBorder="1" applyAlignment="1">
      <alignment horizontal="center" vertical="center"/>
    </xf>
    <xf numFmtId="0" fontId="104" fillId="0" borderId="100" xfId="1082" applyBorder="1" applyAlignment="1">
      <alignment horizontal="center" vertical="center"/>
    </xf>
    <xf numFmtId="0" fontId="104" fillId="0" borderId="101" xfId="1082" applyBorder="1" applyAlignment="1">
      <alignment horizontal="center" vertical="center"/>
    </xf>
    <xf numFmtId="0" fontId="106" fillId="62" borderId="0" xfId="1082" applyFont="1" applyFill="1" applyAlignment="1">
      <alignment horizontal="center" vertical="center"/>
    </xf>
    <xf numFmtId="0" fontId="105" fillId="64" borderId="0" xfId="1082" applyFont="1" applyFill="1" applyBorder="1" applyAlignment="1">
      <alignment horizontal="center" vertical="center"/>
    </xf>
    <xf numFmtId="0" fontId="105" fillId="64" borderId="12" xfId="1082" applyFont="1" applyFill="1" applyBorder="1" applyAlignment="1">
      <alignment horizontal="center" vertical="center"/>
    </xf>
    <xf numFmtId="0" fontId="105" fillId="64" borderId="0" xfId="1082" applyFont="1" applyFill="1" applyAlignment="1">
      <alignment horizontal="center" vertical="center"/>
    </xf>
    <xf numFmtId="0" fontId="28" fillId="24" borderId="97" xfId="1082" applyFont="1" applyFill="1" applyBorder="1" applyAlignment="1">
      <alignment horizontal="center" vertical="center" wrapText="1"/>
    </xf>
    <xf numFmtId="0" fontId="28" fillId="24" borderId="27" xfId="1082" applyFont="1" applyFill="1" applyBorder="1" applyAlignment="1">
      <alignment horizontal="center" vertical="center" wrapText="1"/>
    </xf>
    <xf numFmtId="0" fontId="28" fillId="24" borderId="26" xfId="1082" applyFont="1" applyFill="1" applyBorder="1" applyAlignment="1">
      <alignment horizontal="center" vertical="center" wrapText="1"/>
    </xf>
    <xf numFmtId="0" fontId="105" fillId="62" borderId="0" xfId="1082" applyFont="1" applyFill="1" applyAlignment="1">
      <alignment horizontal="center" vertical="center"/>
    </xf>
  </cellXfs>
  <cellStyles count="54146">
    <cellStyle name="20% - Accent1" xfId="1" builtinId="30" customBuiltin="1"/>
    <cellStyle name="20% - Accent1 10" xfId="2"/>
    <cellStyle name="20% - Accent1 10 2" xfId="8665"/>
    <cellStyle name="20% - Accent1 11" xfId="3"/>
    <cellStyle name="20% - Accent1 11 2" xfId="8666"/>
    <cellStyle name="20% - Accent1 12" xfId="4"/>
    <cellStyle name="20% - Accent1 12 2" xfId="8664"/>
    <cellStyle name="20% - Accent1 13" xfId="2711"/>
    <cellStyle name="20% - Accent1 14" xfId="3964"/>
    <cellStyle name="20% - Accent1 15" xfId="4368"/>
    <cellStyle name="20% - Accent1 16" xfId="4403"/>
    <cellStyle name="20% - Accent1 16 2" xfId="13955"/>
    <cellStyle name="20% - Accent1 16 2 2" xfId="24321"/>
    <cellStyle name="20% - Accent1 16 2 2 2" xfId="50848"/>
    <cellStyle name="20% - Accent1 16 2 3" xfId="40641"/>
    <cellStyle name="20% - Accent1 16 3" xfId="27462"/>
    <cellStyle name="20% - Accent1 16 3 2" xfId="53914"/>
    <cellStyle name="20% - Accent1 16 4" xfId="20797"/>
    <cellStyle name="20% - Accent1 16 4 2" xfId="47325"/>
    <cellStyle name="20% - Accent1 16 5" xfId="10387"/>
    <cellStyle name="20% - Accent1 16 5 2" xfId="37118"/>
    <cellStyle name="20% - Accent1 16 6" xfId="31359"/>
    <cellStyle name="20% - Accent1 17" xfId="4419"/>
    <cellStyle name="20% - Accent1 17 2" xfId="27478"/>
    <cellStyle name="20% - Accent1 17 2 2" xfId="53930"/>
    <cellStyle name="20% - Accent1 17 3" xfId="10404"/>
    <cellStyle name="20% - Accent1 17 4" xfId="31375"/>
    <cellStyle name="20% - Accent1 18" xfId="4434"/>
    <cellStyle name="20% - Accent1 18 2" xfId="24337"/>
    <cellStyle name="20% - Accent1 18 2 2" xfId="50864"/>
    <cellStyle name="20% - Accent1 18 3" xfId="14582"/>
    <cellStyle name="20% - Accent1 18 3 2" xfId="41128"/>
    <cellStyle name="20% - Accent1 18 4" xfId="4448"/>
    <cellStyle name="20% - Accent1 18 5" xfId="31390"/>
    <cellStyle name="20% - Accent1 19" xfId="14594"/>
    <cellStyle name="20% - Accent1 2" xfId="5"/>
    <cellStyle name="20% - Accent1 2 2" xfId="6"/>
    <cellStyle name="20% - Accent1 2 3" xfId="8667"/>
    <cellStyle name="20% - Accent1 20" xfId="27808"/>
    <cellStyle name="20% - Accent1 21" xfId="54108"/>
    <cellStyle name="20% - Accent1 22" xfId="54130"/>
    <cellStyle name="20% - Accent1 3" xfId="7"/>
    <cellStyle name="20% - Accent1 3 10" xfId="1396"/>
    <cellStyle name="20% - Accent1 3 10 2" xfId="11273"/>
    <cellStyle name="20% - Accent1 3 10 2 2" xfId="21639"/>
    <cellStyle name="20% - Accent1 3 10 2 2 2" xfId="48166"/>
    <cellStyle name="20% - Accent1 3 10 2 3" xfId="37959"/>
    <cellStyle name="20% - Accent1 3 10 3" xfId="25233"/>
    <cellStyle name="20% - Accent1 3 10 3 2" xfId="51702"/>
    <cellStyle name="20% - Accent1 3 10 4" xfId="16960"/>
    <cellStyle name="20% - Accent1 3 10 4 2" xfId="43488"/>
    <cellStyle name="20% - Accent1 3 10 5" xfId="7827"/>
    <cellStyle name="20% - Accent1 3 10 5 2" xfId="34676"/>
    <cellStyle name="20% - Accent1 3 10 6" xfId="28677"/>
    <cellStyle name="20% - Accent1 3 11" xfId="5129"/>
    <cellStyle name="20% - Accent1 3 11 2" xfId="19642"/>
    <cellStyle name="20% - Accent1 3 11 2 2" xfId="46170"/>
    <cellStyle name="20% - Accent1 3 11 3" xfId="31995"/>
    <cellStyle name="20% - Accent1 3 12" xfId="10405"/>
    <cellStyle name="20% - Accent1 3 12 2" xfId="20813"/>
    <cellStyle name="20% - Accent1 3 12 2 2" xfId="47340"/>
    <cellStyle name="20% - Accent1 3 12 3" xfId="37133"/>
    <cellStyle name="20% - Accent1 3 13" xfId="24351"/>
    <cellStyle name="20% - Accent1 3 13 2" xfId="50876"/>
    <cellStyle name="20% - Accent1 3 14" xfId="14595"/>
    <cellStyle name="20% - Accent1 3 14 2" xfId="41140"/>
    <cellStyle name="20% - Accent1 3 15" xfId="4449"/>
    <cellStyle name="20% - Accent1 3 15 2" xfId="31403"/>
    <cellStyle name="20% - Accent1 3 16" xfId="27809"/>
    <cellStyle name="20% - Accent1 3 2" xfId="8"/>
    <cellStyle name="20% - Accent1 3 2 10" xfId="10406"/>
    <cellStyle name="20% - Accent1 3 2 10 2" xfId="20814"/>
    <cellStyle name="20% - Accent1 3 2 10 2 2" xfId="47341"/>
    <cellStyle name="20% - Accent1 3 2 10 3" xfId="37134"/>
    <cellStyle name="20% - Accent1 3 2 11" xfId="24352"/>
    <cellStyle name="20% - Accent1 3 2 11 2" xfId="50877"/>
    <cellStyle name="20% - Accent1 3 2 12" xfId="14596"/>
    <cellStyle name="20% - Accent1 3 2 12 2" xfId="41141"/>
    <cellStyle name="20% - Accent1 3 2 13" xfId="4450"/>
    <cellStyle name="20% - Accent1 3 2 13 2" xfId="31404"/>
    <cellStyle name="20% - Accent1 3 2 14" xfId="27810"/>
    <cellStyle name="20% - Accent1 3 2 2" xfId="9"/>
    <cellStyle name="20% - Accent1 3 2 2 10" xfId="24353"/>
    <cellStyle name="20% - Accent1 3 2 2 10 2" xfId="50878"/>
    <cellStyle name="20% - Accent1 3 2 2 11" xfId="14597"/>
    <cellStyle name="20% - Accent1 3 2 2 11 2" xfId="41142"/>
    <cellStyle name="20% - Accent1 3 2 2 12" xfId="4451"/>
    <cellStyle name="20% - Accent1 3 2 2 12 2" xfId="31405"/>
    <cellStyle name="20% - Accent1 3 2 2 13" xfId="27811"/>
    <cellStyle name="20% - Accent1 3 2 2 2" xfId="10"/>
    <cellStyle name="20% - Accent1 3 2 2 2 10" xfId="14598"/>
    <cellStyle name="20% - Accent1 3 2 2 2 10 2" xfId="41143"/>
    <cellStyle name="20% - Accent1 3 2 2 2 11" xfId="4452"/>
    <cellStyle name="20% - Accent1 3 2 2 2 11 2" xfId="31406"/>
    <cellStyle name="20% - Accent1 3 2 2 2 12" xfId="27812"/>
    <cellStyle name="20% - Accent1 3 2 2 2 2" xfId="11"/>
    <cellStyle name="20% - Accent1 3 2 2 2 2 10" xfId="4453"/>
    <cellStyle name="20% - Accent1 3 2 2 2 2 10 2" xfId="31407"/>
    <cellStyle name="20% - Accent1 3 2 2 2 2 11" xfId="27813"/>
    <cellStyle name="20% - Accent1 3 2 2 2 2 2" xfId="2027"/>
    <cellStyle name="20% - Accent1 3 2 2 2 2 2 2" xfId="2718"/>
    <cellStyle name="20% - Accent1 3 2 2 2 2 2 2 2" xfId="12542"/>
    <cellStyle name="20% - Accent1 3 2 2 2 2 2 2 2 2" xfId="18230"/>
    <cellStyle name="20% - Accent1 3 2 2 2 2 2 2 2 2 2" xfId="44758"/>
    <cellStyle name="20% - Accent1 3 2 2 2 2 2 2 2 3" xfId="39228"/>
    <cellStyle name="20% - Accent1 3 2 2 2 2 2 2 3" xfId="14105"/>
    <cellStyle name="20% - Accent1 3 2 2 2 2 2 2 3 2" xfId="22908"/>
    <cellStyle name="20% - Accent1 3 2 2 2 2 2 2 3 2 2" xfId="49435"/>
    <cellStyle name="20% - Accent1 3 2 2 2 2 2 2 3 3" xfId="40657"/>
    <cellStyle name="20% - Accent1 3 2 2 2 2 2 2 4" xfId="15789"/>
    <cellStyle name="20% - Accent1 3 2 2 2 2 2 2 4 2" xfId="42317"/>
    <cellStyle name="20% - Accent1 3 2 2 2 2 2 2 5" xfId="6405"/>
    <cellStyle name="20% - Accent1 3 2 2 2 2 2 2 5 2" xfId="33264"/>
    <cellStyle name="20% - Accent1 3 2 2 2 2 2 2 6" xfId="29946"/>
    <cellStyle name="20% - Accent1 3 2 2 2 2 2 3" xfId="8771"/>
    <cellStyle name="20% - Accent1 3 2 2 2 2 2 3 2" xfId="17552"/>
    <cellStyle name="20% - Accent1 3 2 2 2 2 2 3 2 2" xfId="44080"/>
    <cellStyle name="20% - Accent1 3 2 2 2 2 2 3 3" xfId="35502"/>
    <cellStyle name="20% - Accent1 3 2 2 2 2 2 4" xfId="11864"/>
    <cellStyle name="20% - Accent1 3 2 2 2 2 2 4 2" xfId="22230"/>
    <cellStyle name="20% - Accent1 3 2 2 2 2 2 4 2 2" xfId="48757"/>
    <cellStyle name="20% - Accent1 3 2 2 2 2 2 4 3" xfId="38550"/>
    <cellStyle name="20% - Accent1 3 2 2 2 2 2 5" xfId="25825"/>
    <cellStyle name="20% - Accent1 3 2 2 2 2 2 5 2" xfId="52293"/>
    <cellStyle name="20% - Accent1 3 2 2 2 2 2 6" xfId="14600"/>
    <cellStyle name="20% - Accent1 3 2 2 2 2 2 6 2" xfId="41145"/>
    <cellStyle name="20% - Accent1 3 2 2 2 2 2 7" xfId="5727"/>
    <cellStyle name="20% - Accent1 3 2 2 2 2 2 7 2" xfId="32586"/>
    <cellStyle name="20% - Accent1 3 2 2 2 2 2 8" xfId="29268"/>
    <cellStyle name="20% - Accent1 3 2 2 2 2 3" xfId="2717"/>
    <cellStyle name="20% - Accent1 3 2 2 2 2 3 2" xfId="9446"/>
    <cellStyle name="20% - Accent1 3 2 2 2 2 3 2 2" xfId="18229"/>
    <cellStyle name="20% - Accent1 3 2 2 2 2 3 2 2 2" xfId="44757"/>
    <cellStyle name="20% - Accent1 3 2 2 2 2 3 2 3" xfId="36177"/>
    <cellStyle name="20% - Accent1 3 2 2 2 2 3 3" xfId="12541"/>
    <cellStyle name="20% - Accent1 3 2 2 2 2 3 3 2" xfId="22907"/>
    <cellStyle name="20% - Accent1 3 2 2 2 2 3 3 2 2" xfId="49434"/>
    <cellStyle name="20% - Accent1 3 2 2 2 2 3 3 3" xfId="39227"/>
    <cellStyle name="20% - Accent1 3 2 2 2 2 3 4" xfId="26502"/>
    <cellStyle name="20% - Accent1 3 2 2 2 2 3 4 2" xfId="52970"/>
    <cellStyle name="20% - Accent1 3 2 2 2 2 3 5" xfId="15788"/>
    <cellStyle name="20% - Accent1 3 2 2 2 2 3 5 2" xfId="42316"/>
    <cellStyle name="20% - Accent1 3 2 2 2 2 3 6" xfId="6404"/>
    <cellStyle name="20% - Accent1 3 2 2 2 2 3 6 2" xfId="33263"/>
    <cellStyle name="20% - Accent1 3 2 2 2 2 3 7" xfId="29945"/>
    <cellStyle name="20% - Accent1 3 2 2 2 2 4" xfId="4090"/>
    <cellStyle name="20% - Accent1 3 2 2 2 2 4 2" xfId="10260"/>
    <cellStyle name="20% - Accent1 3 2 2 2 2 4 2 2" xfId="20670"/>
    <cellStyle name="20% - Accent1 3 2 2 2 2 4 2 2 2" xfId="47198"/>
    <cellStyle name="20% - Accent1 3 2 2 2 2 4 2 3" xfId="36991"/>
    <cellStyle name="20% - Accent1 3 2 2 2 2 4 3" xfId="13826"/>
    <cellStyle name="20% - Accent1 3 2 2 2 2 4 3 2" xfId="24192"/>
    <cellStyle name="20% - Accent1 3 2 2 2 2 4 3 2 2" xfId="50719"/>
    <cellStyle name="20% - Accent1 3 2 2 2 2 4 3 3" xfId="40512"/>
    <cellStyle name="20% - Accent1 3 2 2 2 2 4 4" xfId="27328"/>
    <cellStyle name="20% - Accent1 3 2 2 2 2 4 4 2" xfId="53785"/>
    <cellStyle name="20% - Accent1 3 2 2 2 2 4 5" xfId="19514"/>
    <cellStyle name="20% - Accent1 3 2 2 2 2 4 5 2" xfId="46042"/>
    <cellStyle name="20% - Accent1 3 2 2 2 2 4 6" xfId="7699"/>
    <cellStyle name="20% - Accent1 3 2 2 2 2 4 6 2" xfId="34548"/>
    <cellStyle name="20% - Accent1 3 2 2 2 2 4 7" xfId="31230"/>
    <cellStyle name="20% - Accent1 3 2 2 2 2 5" xfId="1400"/>
    <cellStyle name="20% - Accent1 3 2 2 2 2 5 2" xfId="11277"/>
    <cellStyle name="20% - Accent1 3 2 2 2 2 5 2 2" xfId="21643"/>
    <cellStyle name="20% - Accent1 3 2 2 2 2 5 2 2 2" xfId="48170"/>
    <cellStyle name="20% - Accent1 3 2 2 2 2 5 2 3" xfId="37963"/>
    <cellStyle name="20% - Accent1 3 2 2 2 2 5 3" xfId="25237"/>
    <cellStyle name="20% - Accent1 3 2 2 2 2 5 3 2" xfId="51706"/>
    <cellStyle name="20% - Accent1 3 2 2 2 2 5 4" xfId="16964"/>
    <cellStyle name="20% - Accent1 3 2 2 2 2 5 4 2" xfId="43492"/>
    <cellStyle name="20% - Accent1 3 2 2 2 2 5 5" xfId="7831"/>
    <cellStyle name="20% - Accent1 3 2 2 2 2 5 5 2" xfId="34680"/>
    <cellStyle name="20% - Accent1 3 2 2 2 2 5 6" xfId="28681"/>
    <cellStyle name="20% - Accent1 3 2 2 2 2 6" xfId="5133"/>
    <cellStyle name="20% - Accent1 3 2 2 2 2 6 2" xfId="19646"/>
    <cellStyle name="20% - Accent1 3 2 2 2 2 6 2 2" xfId="46174"/>
    <cellStyle name="20% - Accent1 3 2 2 2 2 6 3" xfId="31999"/>
    <cellStyle name="20% - Accent1 3 2 2 2 2 7" xfId="10409"/>
    <cellStyle name="20% - Accent1 3 2 2 2 2 7 2" xfId="20817"/>
    <cellStyle name="20% - Accent1 3 2 2 2 2 7 2 2" xfId="47344"/>
    <cellStyle name="20% - Accent1 3 2 2 2 2 7 3" xfId="37137"/>
    <cellStyle name="20% - Accent1 3 2 2 2 2 8" xfId="24355"/>
    <cellStyle name="20% - Accent1 3 2 2 2 2 8 2" xfId="50880"/>
    <cellStyle name="20% - Accent1 3 2 2 2 2 9" xfId="14599"/>
    <cellStyle name="20% - Accent1 3 2 2 2 2 9 2" xfId="41144"/>
    <cellStyle name="20% - Accent1 3 2 2 2 3" xfId="12"/>
    <cellStyle name="20% - Accent1 3 2 2 2 3 2" xfId="2719"/>
    <cellStyle name="20% - Accent1 3 2 2 2 3 2 2" xfId="9447"/>
    <cellStyle name="20% - Accent1 3 2 2 2 3 2 2 2" xfId="18231"/>
    <cellStyle name="20% - Accent1 3 2 2 2 3 2 2 2 2" xfId="44759"/>
    <cellStyle name="20% - Accent1 3 2 2 2 3 2 2 3" xfId="36178"/>
    <cellStyle name="20% - Accent1 3 2 2 2 3 2 3" xfId="12543"/>
    <cellStyle name="20% - Accent1 3 2 2 2 3 2 3 2" xfId="22909"/>
    <cellStyle name="20% - Accent1 3 2 2 2 3 2 3 2 2" xfId="49436"/>
    <cellStyle name="20% - Accent1 3 2 2 2 3 2 3 3" xfId="39229"/>
    <cellStyle name="20% - Accent1 3 2 2 2 3 2 4" xfId="26503"/>
    <cellStyle name="20% - Accent1 3 2 2 2 3 2 4 2" xfId="52971"/>
    <cellStyle name="20% - Accent1 3 2 2 2 3 2 5" xfId="15790"/>
    <cellStyle name="20% - Accent1 3 2 2 2 3 2 5 2" xfId="42318"/>
    <cellStyle name="20% - Accent1 3 2 2 2 3 2 6" xfId="6406"/>
    <cellStyle name="20% - Accent1 3 2 2 2 3 2 6 2" xfId="33265"/>
    <cellStyle name="20% - Accent1 3 2 2 2 3 2 7" xfId="29947"/>
    <cellStyle name="20% - Accent1 3 2 2 2 3 3" xfId="2028"/>
    <cellStyle name="20% - Accent1 3 2 2 2 3 3 2" xfId="11865"/>
    <cellStyle name="20% - Accent1 3 2 2 2 3 3 2 2" xfId="22231"/>
    <cellStyle name="20% - Accent1 3 2 2 2 3 3 2 2 2" xfId="48758"/>
    <cellStyle name="20% - Accent1 3 2 2 2 3 3 2 3" xfId="38551"/>
    <cellStyle name="20% - Accent1 3 2 2 2 3 3 3" xfId="25826"/>
    <cellStyle name="20% - Accent1 3 2 2 2 3 3 3 2" xfId="52294"/>
    <cellStyle name="20% - Accent1 3 2 2 2 3 3 4" xfId="17553"/>
    <cellStyle name="20% - Accent1 3 2 2 2 3 3 4 2" xfId="44081"/>
    <cellStyle name="20% - Accent1 3 2 2 2 3 3 5" xfId="8418"/>
    <cellStyle name="20% - Accent1 3 2 2 2 3 3 5 2" xfId="35267"/>
    <cellStyle name="20% - Accent1 3 2 2 2 3 3 6" xfId="29269"/>
    <cellStyle name="20% - Accent1 3 2 2 2 3 4" xfId="8772"/>
    <cellStyle name="20% - Accent1 3 2 2 2 3 4 2" xfId="20233"/>
    <cellStyle name="20% - Accent1 3 2 2 2 3 4 2 2" xfId="46761"/>
    <cellStyle name="20% - Accent1 3 2 2 2 3 4 3" xfId="35503"/>
    <cellStyle name="20% - Accent1 3 2 2 2 3 5" xfId="10410"/>
    <cellStyle name="20% - Accent1 3 2 2 2 3 5 2" xfId="20818"/>
    <cellStyle name="20% - Accent1 3 2 2 2 3 5 2 2" xfId="47345"/>
    <cellStyle name="20% - Accent1 3 2 2 2 3 5 3" xfId="37138"/>
    <cellStyle name="20% - Accent1 3 2 2 2 3 6" xfId="24356"/>
    <cellStyle name="20% - Accent1 3 2 2 2 3 6 2" xfId="50881"/>
    <cellStyle name="20% - Accent1 3 2 2 2 3 7" xfId="14601"/>
    <cellStyle name="20% - Accent1 3 2 2 2 3 7 2" xfId="41146"/>
    <cellStyle name="20% - Accent1 3 2 2 2 3 8" xfId="5728"/>
    <cellStyle name="20% - Accent1 3 2 2 2 3 8 2" xfId="32587"/>
    <cellStyle name="20% - Accent1 3 2 2 2 3 9" xfId="27814"/>
    <cellStyle name="20% - Accent1 3 2 2 2 4" xfId="2716"/>
    <cellStyle name="20% - Accent1 3 2 2 2 4 2" xfId="9445"/>
    <cellStyle name="20% - Accent1 3 2 2 2 4 2 2" xfId="18228"/>
    <cellStyle name="20% - Accent1 3 2 2 2 4 2 2 2" xfId="44756"/>
    <cellStyle name="20% - Accent1 3 2 2 2 4 2 3" xfId="36176"/>
    <cellStyle name="20% - Accent1 3 2 2 2 4 3" xfId="12540"/>
    <cellStyle name="20% - Accent1 3 2 2 2 4 3 2" xfId="22906"/>
    <cellStyle name="20% - Accent1 3 2 2 2 4 3 2 2" xfId="49433"/>
    <cellStyle name="20% - Accent1 3 2 2 2 4 3 3" xfId="39226"/>
    <cellStyle name="20% - Accent1 3 2 2 2 4 4" xfId="26501"/>
    <cellStyle name="20% - Accent1 3 2 2 2 4 4 2" xfId="52969"/>
    <cellStyle name="20% - Accent1 3 2 2 2 4 5" xfId="15787"/>
    <cellStyle name="20% - Accent1 3 2 2 2 4 5 2" xfId="42315"/>
    <cellStyle name="20% - Accent1 3 2 2 2 4 6" xfId="6403"/>
    <cellStyle name="20% - Accent1 3 2 2 2 4 6 2" xfId="33262"/>
    <cellStyle name="20% - Accent1 3 2 2 2 4 7" xfId="29944"/>
    <cellStyle name="20% - Accent1 3 2 2 2 5" xfId="4089"/>
    <cellStyle name="20% - Accent1 3 2 2 2 5 2" xfId="10259"/>
    <cellStyle name="20% - Accent1 3 2 2 2 5 2 2" xfId="20669"/>
    <cellStyle name="20% - Accent1 3 2 2 2 5 2 2 2" xfId="47197"/>
    <cellStyle name="20% - Accent1 3 2 2 2 5 2 3" xfId="36990"/>
    <cellStyle name="20% - Accent1 3 2 2 2 5 3" xfId="13825"/>
    <cellStyle name="20% - Accent1 3 2 2 2 5 3 2" xfId="24191"/>
    <cellStyle name="20% - Accent1 3 2 2 2 5 3 2 2" xfId="50718"/>
    <cellStyle name="20% - Accent1 3 2 2 2 5 3 3" xfId="40511"/>
    <cellStyle name="20% - Accent1 3 2 2 2 5 4" xfId="27327"/>
    <cellStyle name="20% - Accent1 3 2 2 2 5 4 2" xfId="53784"/>
    <cellStyle name="20% - Accent1 3 2 2 2 5 5" xfId="19513"/>
    <cellStyle name="20% - Accent1 3 2 2 2 5 5 2" xfId="46041"/>
    <cellStyle name="20% - Accent1 3 2 2 2 5 6" xfId="7698"/>
    <cellStyle name="20% - Accent1 3 2 2 2 5 6 2" xfId="34547"/>
    <cellStyle name="20% - Accent1 3 2 2 2 5 7" xfId="31229"/>
    <cellStyle name="20% - Accent1 3 2 2 2 6" xfId="1399"/>
    <cellStyle name="20% - Accent1 3 2 2 2 6 2" xfId="11276"/>
    <cellStyle name="20% - Accent1 3 2 2 2 6 2 2" xfId="21642"/>
    <cellStyle name="20% - Accent1 3 2 2 2 6 2 2 2" xfId="48169"/>
    <cellStyle name="20% - Accent1 3 2 2 2 6 2 3" xfId="37962"/>
    <cellStyle name="20% - Accent1 3 2 2 2 6 3" xfId="25236"/>
    <cellStyle name="20% - Accent1 3 2 2 2 6 3 2" xfId="51705"/>
    <cellStyle name="20% - Accent1 3 2 2 2 6 4" xfId="16963"/>
    <cellStyle name="20% - Accent1 3 2 2 2 6 4 2" xfId="43491"/>
    <cellStyle name="20% - Accent1 3 2 2 2 6 5" xfId="7830"/>
    <cellStyle name="20% - Accent1 3 2 2 2 6 5 2" xfId="34679"/>
    <cellStyle name="20% - Accent1 3 2 2 2 6 6" xfId="28680"/>
    <cellStyle name="20% - Accent1 3 2 2 2 7" xfId="5132"/>
    <cellStyle name="20% - Accent1 3 2 2 2 7 2" xfId="19645"/>
    <cellStyle name="20% - Accent1 3 2 2 2 7 2 2" xfId="46173"/>
    <cellStyle name="20% - Accent1 3 2 2 2 7 3" xfId="31998"/>
    <cellStyle name="20% - Accent1 3 2 2 2 8" xfId="10408"/>
    <cellStyle name="20% - Accent1 3 2 2 2 8 2" xfId="20816"/>
    <cellStyle name="20% - Accent1 3 2 2 2 8 2 2" xfId="47343"/>
    <cellStyle name="20% - Accent1 3 2 2 2 8 3" xfId="37136"/>
    <cellStyle name="20% - Accent1 3 2 2 2 9" xfId="24354"/>
    <cellStyle name="20% - Accent1 3 2 2 2 9 2" xfId="50879"/>
    <cellStyle name="20% - Accent1 3 2 2 3" xfId="13"/>
    <cellStyle name="20% - Accent1 3 2 2 3 10" xfId="4454"/>
    <cellStyle name="20% - Accent1 3 2 2 3 10 2" xfId="31408"/>
    <cellStyle name="20% - Accent1 3 2 2 3 11" xfId="27815"/>
    <cellStyle name="20% - Accent1 3 2 2 3 2" xfId="2029"/>
    <cellStyle name="20% - Accent1 3 2 2 3 2 2" xfId="2721"/>
    <cellStyle name="20% - Accent1 3 2 2 3 2 2 2" xfId="12545"/>
    <cellStyle name="20% - Accent1 3 2 2 3 2 2 2 2" xfId="18233"/>
    <cellStyle name="20% - Accent1 3 2 2 3 2 2 2 2 2" xfId="44761"/>
    <cellStyle name="20% - Accent1 3 2 2 3 2 2 2 3" xfId="39231"/>
    <cellStyle name="20% - Accent1 3 2 2 3 2 2 3" xfId="14106"/>
    <cellStyle name="20% - Accent1 3 2 2 3 2 2 3 2" xfId="22911"/>
    <cellStyle name="20% - Accent1 3 2 2 3 2 2 3 2 2" xfId="49438"/>
    <cellStyle name="20% - Accent1 3 2 2 3 2 2 3 3" xfId="40658"/>
    <cellStyle name="20% - Accent1 3 2 2 3 2 2 4" xfId="15792"/>
    <cellStyle name="20% - Accent1 3 2 2 3 2 2 4 2" xfId="42320"/>
    <cellStyle name="20% - Accent1 3 2 2 3 2 2 5" xfId="6408"/>
    <cellStyle name="20% - Accent1 3 2 2 3 2 2 5 2" xfId="33267"/>
    <cellStyle name="20% - Accent1 3 2 2 3 2 2 6" xfId="29949"/>
    <cellStyle name="20% - Accent1 3 2 2 3 2 3" xfId="8773"/>
    <cellStyle name="20% - Accent1 3 2 2 3 2 3 2" xfId="17554"/>
    <cellStyle name="20% - Accent1 3 2 2 3 2 3 2 2" xfId="44082"/>
    <cellStyle name="20% - Accent1 3 2 2 3 2 3 3" xfId="35504"/>
    <cellStyle name="20% - Accent1 3 2 2 3 2 4" xfId="11866"/>
    <cellStyle name="20% - Accent1 3 2 2 3 2 4 2" xfId="22232"/>
    <cellStyle name="20% - Accent1 3 2 2 3 2 4 2 2" xfId="48759"/>
    <cellStyle name="20% - Accent1 3 2 2 3 2 4 3" xfId="38552"/>
    <cellStyle name="20% - Accent1 3 2 2 3 2 5" xfId="25827"/>
    <cellStyle name="20% - Accent1 3 2 2 3 2 5 2" xfId="52295"/>
    <cellStyle name="20% - Accent1 3 2 2 3 2 6" xfId="14603"/>
    <cellStyle name="20% - Accent1 3 2 2 3 2 6 2" xfId="41148"/>
    <cellStyle name="20% - Accent1 3 2 2 3 2 7" xfId="5729"/>
    <cellStyle name="20% - Accent1 3 2 2 3 2 7 2" xfId="32588"/>
    <cellStyle name="20% - Accent1 3 2 2 3 2 8" xfId="29270"/>
    <cellStyle name="20% - Accent1 3 2 2 3 3" xfId="2720"/>
    <cellStyle name="20% - Accent1 3 2 2 3 3 2" xfId="9448"/>
    <cellStyle name="20% - Accent1 3 2 2 3 3 2 2" xfId="18232"/>
    <cellStyle name="20% - Accent1 3 2 2 3 3 2 2 2" xfId="44760"/>
    <cellStyle name="20% - Accent1 3 2 2 3 3 2 3" xfId="36179"/>
    <cellStyle name="20% - Accent1 3 2 2 3 3 3" xfId="12544"/>
    <cellStyle name="20% - Accent1 3 2 2 3 3 3 2" xfId="22910"/>
    <cellStyle name="20% - Accent1 3 2 2 3 3 3 2 2" xfId="49437"/>
    <cellStyle name="20% - Accent1 3 2 2 3 3 3 3" xfId="39230"/>
    <cellStyle name="20% - Accent1 3 2 2 3 3 4" xfId="26504"/>
    <cellStyle name="20% - Accent1 3 2 2 3 3 4 2" xfId="52972"/>
    <cellStyle name="20% - Accent1 3 2 2 3 3 5" xfId="15791"/>
    <cellStyle name="20% - Accent1 3 2 2 3 3 5 2" xfId="42319"/>
    <cellStyle name="20% - Accent1 3 2 2 3 3 6" xfId="6407"/>
    <cellStyle name="20% - Accent1 3 2 2 3 3 6 2" xfId="33266"/>
    <cellStyle name="20% - Accent1 3 2 2 3 3 7" xfId="29948"/>
    <cellStyle name="20% - Accent1 3 2 2 3 4" xfId="2514"/>
    <cellStyle name="20% - Accent1 3 2 2 3 4 2" xfId="9253"/>
    <cellStyle name="20% - Accent1 3 2 2 3 4 2 2" xfId="20463"/>
    <cellStyle name="20% - Accent1 3 2 2 3 4 2 2 2" xfId="46991"/>
    <cellStyle name="20% - Accent1 3 2 2 3 4 2 3" xfId="35984"/>
    <cellStyle name="20% - Accent1 3 2 2 3 4 3" xfId="12346"/>
    <cellStyle name="20% - Accent1 3 2 2 3 4 3 2" xfId="22712"/>
    <cellStyle name="20% - Accent1 3 2 2 3 4 3 2 2" xfId="49239"/>
    <cellStyle name="20% - Accent1 3 2 2 3 4 3 3" xfId="39032"/>
    <cellStyle name="20% - Accent1 3 2 2 3 4 4" xfId="26307"/>
    <cellStyle name="20% - Accent1 3 2 2 3 4 4 2" xfId="52775"/>
    <cellStyle name="20% - Accent1 3 2 2 3 4 5" xfId="18034"/>
    <cellStyle name="20% - Accent1 3 2 2 3 4 5 2" xfId="44562"/>
    <cellStyle name="20% - Accent1 3 2 2 3 4 6" xfId="6209"/>
    <cellStyle name="20% - Accent1 3 2 2 3 4 6 2" xfId="33068"/>
    <cellStyle name="20% - Accent1 3 2 2 3 4 7" xfId="29750"/>
    <cellStyle name="20% - Accent1 3 2 2 3 5" xfId="1401"/>
    <cellStyle name="20% - Accent1 3 2 2 3 5 2" xfId="11278"/>
    <cellStyle name="20% - Accent1 3 2 2 3 5 2 2" xfId="21644"/>
    <cellStyle name="20% - Accent1 3 2 2 3 5 2 2 2" xfId="48171"/>
    <cellStyle name="20% - Accent1 3 2 2 3 5 2 3" xfId="37964"/>
    <cellStyle name="20% - Accent1 3 2 2 3 5 3" xfId="25238"/>
    <cellStyle name="20% - Accent1 3 2 2 3 5 3 2" xfId="51707"/>
    <cellStyle name="20% - Accent1 3 2 2 3 5 4" xfId="16965"/>
    <cellStyle name="20% - Accent1 3 2 2 3 5 4 2" xfId="43493"/>
    <cellStyle name="20% - Accent1 3 2 2 3 5 5" xfId="7832"/>
    <cellStyle name="20% - Accent1 3 2 2 3 5 5 2" xfId="34681"/>
    <cellStyle name="20% - Accent1 3 2 2 3 5 6" xfId="28682"/>
    <cellStyle name="20% - Accent1 3 2 2 3 6" xfId="5134"/>
    <cellStyle name="20% - Accent1 3 2 2 3 6 2" xfId="19647"/>
    <cellStyle name="20% - Accent1 3 2 2 3 6 2 2" xfId="46175"/>
    <cellStyle name="20% - Accent1 3 2 2 3 6 3" xfId="32000"/>
    <cellStyle name="20% - Accent1 3 2 2 3 7" xfId="10411"/>
    <cellStyle name="20% - Accent1 3 2 2 3 7 2" xfId="20819"/>
    <cellStyle name="20% - Accent1 3 2 2 3 7 2 2" xfId="47346"/>
    <cellStyle name="20% - Accent1 3 2 2 3 7 3" xfId="37139"/>
    <cellStyle name="20% - Accent1 3 2 2 3 8" xfId="24357"/>
    <cellStyle name="20% - Accent1 3 2 2 3 8 2" xfId="50882"/>
    <cellStyle name="20% - Accent1 3 2 2 3 9" xfId="14602"/>
    <cellStyle name="20% - Accent1 3 2 2 3 9 2" xfId="41147"/>
    <cellStyle name="20% - Accent1 3 2 2 4" xfId="14"/>
    <cellStyle name="20% - Accent1 3 2 2 4 10" xfId="27816"/>
    <cellStyle name="20% - Accent1 3 2 2 4 2" xfId="2030"/>
    <cellStyle name="20% - Accent1 3 2 2 4 2 2" xfId="2723"/>
    <cellStyle name="20% - Accent1 3 2 2 4 2 2 2" xfId="12547"/>
    <cellStyle name="20% - Accent1 3 2 2 4 2 2 2 2" xfId="18235"/>
    <cellStyle name="20% - Accent1 3 2 2 4 2 2 2 2 2" xfId="44763"/>
    <cellStyle name="20% - Accent1 3 2 2 4 2 2 2 3" xfId="39233"/>
    <cellStyle name="20% - Accent1 3 2 2 4 2 2 3" xfId="14108"/>
    <cellStyle name="20% - Accent1 3 2 2 4 2 2 3 2" xfId="22913"/>
    <cellStyle name="20% - Accent1 3 2 2 4 2 2 3 2 2" xfId="49440"/>
    <cellStyle name="20% - Accent1 3 2 2 4 2 2 3 3" xfId="40660"/>
    <cellStyle name="20% - Accent1 3 2 2 4 2 2 4" xfId="15794"/>
    <cellStyle name="20% - Accent1 3 2 2 4 2 2 4 2" xfId="42322"/>
    <cellStyle name="20% - Accent1 3 2 2 4 2 2 5" xfId="6410"/>
    <cellStyle name="20% - Accent1 3 2 2 4 2 2 5 2" xfId="33269"/>
    <cellStyle name="20% - Accent1 3 2 2 4 2 2 6" xfId="29951"/>
    <cellStyle name="20% - Accent1 3 2 2 4 2 3" xfId="8774"/>
    <cellStyle name="20% - Accent1 3 2 2 4 2 3 2" xfId="17555"/>
    <cellStyle name="20% - Accent1 3 2 2 4 2 3 2 2" xfId="44083"/>
    <cellStyle name="20% - Accent1 3 2 2 4 2 3 3" xfId="35505"/>
    <cellStyle name="20% - Accent1 3 2 2 4 2 4" xfId="11867"/>
    <cellStyle name="20% - Accent1 3 2 2 4 2 4 2" xfId="22233"/>
    <cellStyle name="20% - Accent1 3 2 2 4 2 4 2 2" xfId="48760"/>
    <cellStyle name="20% - Accent1 3 2 2 4 2 4 3" xfId="38553"/>
    <cellStyle name="20% - Accent1 3 2 2 4 2 5" xfId="25828"/>
    <cellStyle name="20% - Accent1 3 2 2 4 2 5 2" xfId="52296"/>
    <cellStyle name="20% - Accent1 3 2 2 4 2 6" xfId="14605"/>
    <cellStyle name="20% - Accent1 3 2 2 4 2 6 2" xfId="41150"/>
    <cellStyle name="20% - Accent1 3 2 2 4 2 7" xfId="5730"/>
    <cellStyle name="20% - Accent1 3 2 2 4 2 7 2" xfId="32589"/>
    <cellStyle name="20% - Accent1 3 2 2 4 2 8" xfId="29271"/>
    <cellStyle name="20% - Accent1 3 2 2 4 3" xfId="2722"/>
    <cellStyle name="20% - Accent1 3 2 2 4 3 2" xfId="12546"/>
    <cellStyle name="20% - Accent1 3 2 2 4 3 2 2" xfId="18234"/>
    <cellStyle name="20% - Accent1 3 2 2 4 3 2 2 2" xfId="44762"/>
    <cellStyle name="20% - Accent1 3 2 2 4 3 2 3" xfId="39232"/>
    <cellStyle name="20% - Accent1 3 2 2 4 3 3" xfId="14107"/>
    <cellStyle name="20% - Accent1 3 2 2 4 3 3 2" xfId="22912"/>
    <cellStyle name="20% - Accent1 3 2 2 4 3 3 2 2" xfId="49439"/>
    <cellStyle name="20% - Accent1 3 2 2 4 3 3 3" xfId="40659"/>
    <cellStyle name="20% - Accent1 3 2 2 4 3 4" xfId="15793"/>
    <cellStyle name="20% - Accent1 3 2 2 4 3 4 2" xfId="42321"/>
    <cellStyle name="20% - Accent1 3 2 2 4 3 5" xfId="6409"/>
    <cellStyle name="20% - Accent1 3 2 2 4 3 5 2" xfId="33268"/>
    <cellStyle name="20% - Accent1 3 2 2 4 3 6" xfId="29950"/>
    <cellStyle name="20% - Accent1 3 2 2 4 4" xfId="1402"/>
    <cellStyle name="20% - Accent1 3 2 2 4 4 2" xfId="11279"/>
    <cellStyle name="20% - Accent1 3 2 2 4 4 2 2" xfId="21645"/>
    <cellStyle name="20% - Accent1 3 2 2 4 4 2 2 2" xfId="48172"/>
    <cellStyle name="20% - Accent1 3 2 2 4 4 2 3" xfId="37965"/>
    <cellStyle name="20% - Accent1 3 2 2 4 4 3" xfId="25239"/>
    <cellStyle name="20% - Accent1 3 2 2 4 4 3 2" xfId="51708"/>
    <cellStyle name="20% - Accent1 3 2 2 4 4 4" xfId="16966"/>
    <cellStyle name="20% - Accent1 3 2 2 4 4 4 2" xfId="43494"/>
    <cellStyle name="20% - Accent1 3 2 2 4 4 5" xfId="7833"/>
    <cellStyle name="20% - Accent1 3 2 2 4 4 5 2" xfId="34682"/>
    <cellStyle name="20% - Accent1 3 2 2 4 4 6" xfId="28683"/>
    <cellStyle name="20% - Accent1 3 2 2 4 5" xfId="5135"/>
    <cellStyle name="20% - Accent1 3 2 2 4 5 2" xfId="19648"/>
    <cellStyle name="20% - Accent1 3 2 2 4 5 2 2" xfId="46176"/>
    <cellStyle name="20% - Accent1 3 2 2 4 5 3" xfId="32001"/>
    <cellStyle name="20% - Accent1 3 2 2 4 6" xfId="10412"/>
    <cellStyle name="20% - Accent1 3 2 2 4 6 2" xfId="20820"/>
    <cellStyle name="20% - Accent1 3 2 2 4 6 2 2" xfId="47347"/>
    <cellStyle name="20% - Accent1 3 2 2 4 6 3" xfId="37140"/>
    <cellStyle name="20% - Accent1 3 2 2 4 7" xfId="24358"/>
    <cellStyle name="20% - Accent1 3 2 2 4 7 2" xfId="50883"/>
    <cellStyle name="20% - Accent1 3 2 2 4 8" xfId="14604"/>
    <cellStyle name="20% - Accent1 3 2 2 4 8 2" xfId="41149"/>
    <cellStyle name="20% - Accent1 3 2 2 4 9" xfId="4455"/>
    <cellStyle name="20% - Accent1 3 2 2 4 9 2" xfId="31409"/>
    <cellStyle name="20% - Accent1 3 2 2 5" xfId="15"/>
    <cellStyle name="20% - Accent1 3 2 2 5 2" xfId="2724"/>
    <cellStyle name="20% - Accent1 3 2 2 5 2 2" xfId="9449"/>
    <cellStyle name="20% - Accent1 3 2 2 5 2 2 2" xfId="18236"/>
    <cellStyle name="20% - Accent1 3 2 2 5 2 2 2 2" xfId="44764"/>
    <cellStyle name="20% - Accent1 3 2 2 5 2 2 3" xfId="36180"/>
    <cellStyle name="20% - Accent1 3 2 2 5 2 3" xfId="12548"/>
    <cellStyle name="20% - Accent1 3 2 2 5 2 3 2" xfId="22914"/>
    <cellStyle name="20% - Accent1 3 2 2 5 2 3 2 2" xfId="49441"/>
    <cellStyle name="20% - Accent1 3 2 2 5 2 3 3" xfId="39234"/>
    <cellStyle name="20% - Accent1 3 2 2 5 2 4" xfId="26505"/>
    <cellStyle name="20% - Accent1 3 2 2 5 2 4 2" xfId="52973"/>
    <cellStyle name="20% - Accent1 3 2 2 5 2 5" xfId="15795"/>
    <cellStyle name="20% - Accent1 3 2 2 5 2 5 2" xfId="42323"/>
    <cellStyle name="20% - Accent1 3 2 2 5 2 6" xfId="6411"/>
    <cellStyle name="20% - Accent1 3 2 2 5 2 6 2" xfId="33270"/>
    <cellStyle name="20% - Accent1 3 2 2 5 2 7" xfId="29952"/>
    <cellStyle name="20% - Accent1 3 2 2 5 3" xfId="2031"/>
    <cellStyle name="20% - Accent1 3 2 2 5 3 2" xfId="11868"/>
    <cellStyle name="20% - Accent1 3 2 2 5 3 2 2" xfId="22234"/>
    <cellStyle name="20% - Accent1 3 2 2 5 3 2 2 2" xfId="48761"/>
    <cellStyle name="20% - Accent1 3 2 2 5 3 2 3" xfId="38554"/>
    <cellStyle name="20% - Accent1 3 2 2 5 3 3" xfId="25829"/>
    <cellStyle name="20% - Accent1 3 2 2 5 3 3 2" xfId="52297"/>
    <cellStyle name="20% - Accent1 3 2 2 5 3 4" xfId="17556"/>
    <cellStyle name="20% - Accent1 3 2 2 5 3 4 2" xfId="44084"/>
    <cellStyle name="20% - Accent1 3 2 2 5 3 5" xfId="8419"/>
    <cellStyle name="20% - Accent1 3 2 2 5 3 5 2" xfId="35268"/>
    <cellStyle name="20% - Accent1 3 2 2 5 3 6" xfId="29272"/>
    <cellStyle name="20% - Accent1 3 2 2 5 4" xfId="8775"/>
    <cellStyle name="20% - Accent1 3 2 2 5 4 2" xfId="20234"/>
    <cellStyle name="20% - Accent1 3 2 2 5 4 2 2" xfId="46762"/>
    <cellStyle name="20% - Accent1 3 2 2 5 4 3" xfId="35506"/>
    <cellStyle name="20% - Accent1 3 2 2 5 5" xfId="10413"/>
    <cellStyle name="20% - Accent1 3 2 2 5 5 2" xfId="20821"/>
    <cellStyle name="20% - Accent1 3 2 2 5 5 2 2" xfId="47348"/>
    <cellStyle name="20% - Accent1 3 2 2 5 5 3" xfId="37141"/>
    <cellStyle name="20% - Accent1 3 2 2 5 6" xfId="24359"/>
    <cellStyle name="20% - Accent1 3 2 2 5 6 2" xfId="50884"/>
    <cellStyle name="20% - Accent1 3 2 2 5 7" xfId="14606"/>
    <cellStyle name="20% - Accent1 3 2 2 5 7 2" xfId="41151"/>
    <cellStyle name="20% - Accent1 3 2 2 5 8" xfId="5731"/>
    <cellStyle name="20% - Accent1 3 2 2 5 8 2" xfId="32590"/>
    <cellStyle name="20% - Accent1 3 2 2 5 9" xfId="27817"/>
    <cellStyle name="20% - Accent1 3 2 2 6" xfId="2715"/>
    <cellStyle name="20% - Accent1 3 2 2 6 2" xfId="9444"/>
    <cellStyle name="20% - Accent1 3 2 2 6 2 2" xfId="18227"/>
    <cellStyle name="20% - Accent1 3 2 2 6 2 2 2" xfId="44755"/>
    <cellStyle name="20% - Accent1 3 2 2 6 2 3" xfId="36175"/>
    <cellStyle name="20% - Accent1 3 2 2 6 3" xfId="12539"/>
    <cellStyle name="20% - Accent1 3 2 2 6 3 2" xfId="22905"/>
    <cellStyle name="20% - Accent1 3 2 2 6 3 2 2" xfId="49432"/>
    <cellStyle name="20% - Accent1 3 2 2 6 3 3" xfId="39225"/>
    <cellStyle name="20% - Accent1 3 2 2 6 4" xfId="26500"/>
    <cellStyle name="20% - Accent1 3 2 2 6 4 2" xfId="52968"/>
    <cellStyle name="20% - Accent1 3 2 2 6 5" xfId="15786"/>
    <cellStyle name="20% - Accent1 3 2 2 6 5 2" xfId="42314"/>
    <cellStyle name="20% - Accent1 3 2 2 6 6" xfId="6402"/>
    <cellStyle name="20% - Accent1 3 2 2 6 6 2" xfId="33261"/>
    <cellStyle name="20% - Accent1 3 2 2 6 7" xfId="29943"/>
    <cellStyle name="20% - Accent1 3 2 2 7" xfId="1398"/>
    <cellStyle name="20% - Accent1 3 2 2 7 2" xfId="11275"/>
    <cellStyle name="20% - Accent1 3 2 2 7 2 2" xfId="21641"/>
    <cellStyle name="20% - Accent1 3 2 2 7 2 2 2" xfId="48168"/>
    <cellStyle name="20% - Accent1 3 2 2 7 2 3" xfId="37961"/>
    <cellStyle name="20% - Accent1 3 2 2 7 3" xfId="25235"/>
    <cellStyle name="20% - Accent1 3 2 2 7 3 2" xfId="51704"/>
    <cellStyle name="20% - Accent1 3 2 2 7 4" xfId="16962"/>
    <cellStyle name="20% - Accent1 3 2 2 7 4 2" xfId="43490"/>
    <cellStyle name="20% - Accent1 3 2 2 7 5" xfId="7829"/>
    <cellStyle name="20% - Accent1 3 2 2 7 5 2" xfId="34678"/>
    <cellStyle name="20% - Accent1 3 2 2 7 6" xfId="28679"/>
    <cellStyle name="20% - Accent1 3 2 2 8" xfId="5131"/>
    <cellStyle name="20% - Accent1 3 2 2 8 2" xfId="19644"/>
    <cellStyle name="20% - Accent1 3 2 2 8 2 2" xfId="46172"/>
    <cellStyle name="20% - Accent1 3 2 2 8 3" xfId="31997"/>
    <cellStyle name="20% - Accent1 3 2 2 9" xfId="10407"/>
    <cellStyle name="20% - Accent1 3 2 2 9 2" xfId="20815"/>
    <cellStyle name="20% - Accent1 3 2 2 9 2 2" xfId="47342"/>
    <cellStyle name="20% - Accent1 3 2 2 9 3" xfId="37135"/>
    <cellStyle name="20% - Accent1 3 2 3" xfId="16"/>
    <cellStyle name="20% - Accent1 3 2 3 10" xfId="14607"/>
    <cellStyle name="20% - Accent1 3 2 3 10 2" xfId="41152"/>
    <cellStyle name="20% - Accent1 3 2 3 11" xfId="4456"/>
    <cellStyle name="20% - Accent1 3 2 3 11 2" xfId="31410"/>
    <cellStyle name="20% - Accent1 3 2 3 12" xfId="27818"/>
    <cellStyle name="20% - Accent1 3 2 3 2" xfId="17"/>
    <cellStyle name="20% - Accent1 3 2 3 2 10" xfId="4457"/>
    <cellStyle name="20% - Accent1 3 2 3 2 10 2" xfId="31411"/>
    <cellStyle name="20% - Accent1 3 2 3 2 11" xfId="27819"/>
    <cellStyle name="20% - Accent1 3 2 3 2 2" xfId="2032"/>
    <cellStyle name="20% - Accent1 3 2 3 2 2 2" xfId="2727"/>
    <cellStyle name="20% - Accent1 3 2 3 2 2 2 2" xfId="12551"/>
    <cellStyle name="20% - Accent1 3 2 3 2 2 2 2 2" xfId="18239"/>
    <cellStyle name="20% - Accent1 3 2 3 2 2 2 2 2 2" xfId="44767"/>
    <cellStyle name="20% - Accent1 3 2 3 2 2 2 2 3" xfId="39237"/>
    <cellStyle name="20% - Accent1 3 2 3 2 2 2 3" xfId="14110"/>
    <cellStyle name="20% - Accent1 3 2 3 2 2 2 3 2" xfId="22917"/>
    <cellStyle name="20% - Accent1 3 2 3 2 2 2 3 2 2" xfId="49444"/>
    <cellStyle name="20% - Accent1 3 2 3 2 2 2 3 3" xfId="40661"/>
    <cellStyle name="20% - Accent1 3 2 3 2 2 2 4" xfId="15798"/>
    <cellStyle name="20% - Accent1 3 2 3 2 2 2 4 2" xfId="42326"/>
    <cellStyle name="20% - Accent1 3 2 3 2 2 2 5" xfId="6414"/>
    <cellStyle name="20% - Accent1 3 2 3 2 2 2 5 2" xfId="33273"/>
    <cellStyle name="20% - Accent1 3 2 3 2 2 2 6" xfId="29955"/>
    <cellStyle name="20% - Accent1 3 2 3 2 2 3" xfId="8776"/>
    <cellStyle name="20% - Accent1 3 2 3 2 2 3 2" xfId="17557"/>
    <cellStyle name="20% - Accent1 3 2 3 2 2 3 2 2" xfId="44085"/>
    <cellStyle name="20% - Accent1 3 2 3 2 2 3 3" xfId="35507"/>
    <cellStyle name="20% - Accent1 3 2 3 2 2 4" xfId="11869"/>
    <cellStyle name="20% - Accent1 3 2 3 2 2 4 2" xfId="22235"/>
    <cellStyle name="20% - Accent1 3 2 3 2 2 4 2 2" xfId="48762"/>
    <cellStyle name="20% - Accent1 3 2 3 2 2 4 3" xfId="38555"/>
    <cellStyle name="20% - Accent1 3 2 3 2 2 5" xfId="25830"/>
    <cellStyle name="20% - Accent1 3 2 3 2 2 5 2" xfId="52298"/>
    <cellStyle name="20% - Accent1 3 2 3 2 2 6" xfId="14609"/>
    <cellStyle name="20% - Accent1 3 2 3 2 2 6 2" xfId="41154"/>
    <cellStyle name="20% - Accent1 3 2 3 2 2 7" xfId="5732"/>
    <cellStyle name="20% - Accent1 3 2 3 2 2 7 2" xfId="32591"/>
    <cellStyle name="20% - Accent1 3 2 3 2 2 8" xfId="29273"/>
    <cellStyle name="20% - Accent1 3 2 3 2 3" xfId="2726"/>
    <cellStyle name="20% - Accent1 3 2 3 2 3 2" xfId="9451"/>
    <cellStyle name="20% - Accent1 3 2 3 2 3 2 2" xfId="18238"/>
    <cellStyle name="20% - Accent1 3 2 3 2 3 2 2 2" xfId="44766"/>
    <cellStyle name="20% - Accent1 3 2 3 2 3 2 3" xfId="36182"/>
    <cellStyle name="20% - Accent1 3 2 3 2 3 3" xfId="12550"/>
    <cellStyle name="20% - Accent1 3 2 3 2 3 3 2" xfId="22916"/>
    <cellStyle name="20% - Accent1 3 2 3 2 3 3 2 2" xfId="49443"/>
    <cellStyle name="20% - Accent1 3 2 3 2 3 3 3" xfId="39236"/>
    <cellStyle name="20% - Accent1 3 2 3 2 3 4" xfId="26507"/>
    <cellStyle name="20% - Accent1 3 2 3 2 3 4 2" xfId="52975"/>
    <cellStyle name="20% - Accent1 3 2 3 2 3 5" xfId="15797"/>
    <cellStyle name="20% - Accent1 3 2 3 2 3 5 2" xfId="42325"/>
    <cellStyle name="20% - Accent1 3 2 3 2 3 6" xfId="6413"/>
    <cellStyle name="20% - Accent1 3 2 3 2 3 6 2" xfId="33272"/>
    <cellStyle name="20% - Accent1 3 2 3 2 3 7" xfId="29954"/>
    <cellStyle name="20% - Accent1 3 2 3 2 4" xfId="4088"/>
    <cellStyle name="20% - Accent1 3 2 3 2 4 2" xfId="10258"/>
    <cellStyle name="20% - Accent1 3 2 3 2 4 2 2" xfId="20668"/>
    <cellStyle name="20% - Accent1 3 2 3 2 4 2 2 2" xfId="47196"/>
    <cellStyle name="20% - Accent1 3 2 3 2 4 2 3" xfId="36989"/>
    <cellStyle name="20% - Accent1 3 2 3 2 4 3" xfId="13824"/>
    <cellStyle name="20% - Accent1 3 2 3 2 4 3 2" xfId="24190"/>
    <cellStyle name="20% - Accent1 3 2 3 2 4 3 2 2" xfId="50717"/>
    <cellStyle name="20% - Accent1 3 2 3 2 4 3 3" xfId="40510"/>
    <cellStyle name="20% - Accent1 3 2 3 2 4 4" xfId="27326"/>
    <cellStyle name="20% - Accent1 3 2 3 2 4 4 2" xfId="53783"/>
    <cellStyle name="20% - Accent1 3 2 3 2 4 5" xfId="19512"/>
    <cellStyle name="20% - Accent1 3 2 3 2 4 5 2" xfId="46040"/>
    <cellStyle name="20% - Accent1 3 2 3 2 4 6" xfId="7697"/>
    <cellStyle name="20% - Accent1 3 2 3 2 4 6 2" xfId="34546"/>
    <cellStyle name="20% - Accent1 3 2 3 2 4 7" xfId="31228"/>
    <cellStyle name="20% - Accent1 3 2 3 2 5" xfId="1404"/>
    <cellStyle name="20% - Accent1 3 2 3 2 5 2" xfId="11281"/>
    <cellStyle name="20% - Accent1 3 2 3 2 5 2 2" xfId="21647"/>
    <cellStyle name="20% - Accent1 3 2 3 2 5 2 2 2" xfId="48174"/>
    <cellStyle name="20% - Accent1 3 2 3 2 5 2 3" xfId="37967"/>
    <cellStyle name="20% - Accent1 3 2 3 2 5 3" xfId="25241"/>
    <cellStyle name="20% - Accent1 3 2 3 2 5 3 2" xfId="51710"/>
    <cellStyle name="20% - Accent1 3 2 3 2 5 4" xfId="16968"/>
    <cellStyle name="20% - Accent1 3 2 3 2 5 4 2" xfId="43496"/>
    <cellStyle name="20% - Accent1 3 2 3 2 5 5" xfId="7835"/>
    <cellStyle name="20% - Accent1 3 2 3 2 5 5 2" xfId="34684"/>
    <cellStyle name="20% - Accent1 3 2 3 2 5 6" xfId="28685"/>
    <cellStyle name="20% - Accent1 3 2 3 2 6" xfId="5137"/>
    <cellStyle name="20% - Accent1 3 2 3 2 6 2" xfId="19650"/>
    <cellStyle name="20% - Accent1 3 2 3 2 6 2 2" xfId="46178"/>
    <cellStyle name="20% - Accent1 3 2 3 2 6 3" xfId="32003"/>
    <cellStyle name="20% - Accent1 3 2 3 2 7" xfId="10415"/>
    <cellStyle name="20% - Accent1 3 2 3 2 7 2" xfId="20823"/>
    <cellStyle name="20% - Accent1 3 2 3 2 7 2 2" xfId="47350"/>
    <cellStyle name="20% - Accent1 3 2 3 2 7 3" xfId="37143"/>
    <cellStyle name="20% - Accent1 3 2 3 2 8" xfId="24361"/>
    <cellStyle name="20% - Accent1 3 2 3 2 8 2" xfId="50886"/>
    <cellStyle name="20% - Accent1 3 2 3 2 9" xfId="14608"/>
    <cellStyle name="20% - Accent1 3 2 3 2 9 2" xfId="41153"/>
    <cellStyle name="20% - Accent1 3 2 3 3" xfId="18"/>
    <cellStyle name="20% - Accent1 3 2 3 3 2" xfId="2728"/>
    <cellStyle name="20% - Accent1 3 2 3 3 2 2" xfId="9452"/>
    <cellStyle name="20% - Accent1 3 2 3 3 2 2 2" xfId="18240"/>
    <cellStyle name="20% - Accent1 3 2 3 3 2 2 2 2" xfId="44768"/>
    <cellStyle name="20% - Accent1 3 2 3 3 2 2 3" xfId="36183"/>
    <cellStyle name="20% - Accent1 3 2 3 3 2 3" xfId="12552"/>
    <cellStyle name="20% - Accent1 3 2 3 3 2 3 2" xfId="22918"/>
    <cellStyle name="20% - Accent1 3 2 3 3 2 3 2 2" xfId="49445"/>
    <cellStyle name="20% - Accent1 3 2 3 3 2 3 3" xfId="39238"/>
    <cellStyle name="20% - Accent1 3 2 3 3 2 4" xfId="26508"/>
    <cellStyle name="20% - Accent1 3 2 3 3 2 4 2" xfId="52976"/>
    <cellStyle name="20% - Accent1 3 2 3 3 2 5" xfId="15799"/>
    <cellStyle name="20% - Accent1 3 2 3 3 2 5 2" xfId="42327"/>
    <cellStyle name="20% - Accent1 3 2 3 3 2 6" xfId="6415"/>
    <cellStyle name="20% - Accent1 3 2 3 3 2 6 2" xfId="33274"/>
    <cellStyle name="20% - Accent1 3 2 3 3 2 7" xfId="29956"/>
    <cellStyle name="20% - Accent1 3 2 3 3 3" xfId="2033"/>
    <cellStyle name="20% - Accent1 3 2 3 3 3 2" xfId="11870"/>
    <cellStyle name="20% - Accent1 3 2 3 3 3 2 2" xfId="22236"/>
    <cellStyle name="20% - Accent1 3 2 3 3 3 2 2 2" xfId="48763"/>
    <cellStyle name="20% - Accent1 3 2 3 3 3 2 3" xfId="38556"/>
    <cellStyle name="20% - Accent1 3 2 3 3 3 3" xfId="25831"/>
    <cellStyle name="20% - Accent1 3 2 3 3 3 3 2" xfId="52299"/>
    <cellStyle name="20% - Accent1 3 2 3 3 3 4" xfId="17558"/>
    <cellStyle name="20% - Accent1 3 2 3 3 3 4 2" xfId="44086"/>
    <cellStyle name="20% - Accent1 3 2 3 3 3 5" xfId="8420"/>
    <cellStyle name="20% - Accent1 3 2 3 3 3 5 2" xfId="35269"/>
    <cellStyle name="20% - Accent1 3 2 3 3 3 6" xfId="29274"/>
    <cellStyle name="20% - Accent1 3 2 3 3 4" xfId="8777"/>
    <cellStyle name="20% - Accent1 3 2 3 3 4 2" xfId="20235"/>
    <cellStyle name="20% - Accent1 3 2 3 3 4 2 2" xfId="46763"/>
    <cellStyle name="20% - Accent1 3 2 3 3 4 3" xfId="35508"/>
    <cellStyle name="20% - Accent1 3 2 3 3 5" xfId="10416"/>
    <cellStyle name="20% - Accent1 3 2 3 3 5 2" xfId="20824"/>
    <cellStyle name="20% - Accent1 3 2 3 3 5 2 2" xfId="47351"/>
    <cellStyle name="20% - Accent1 3 2 3 3 5 3" xfId="37144"/>
    <cellStyle name="20% - Accent1 3 2 3 3 6" xfId="24362"/>
    <cellStyle name="20% - Accent1 3 2 3 3 6 2" xfId="50887"/>
    <cellStyle name="20% - Accent1 3 2 3 3 7" xfId="14610"/>
    <cellStyle name="20% - Accent1 3 2 3 3 7 2" xfId="41155"/>
    <cellStyle name="20% - Accent1 3 2 3 3 8" xfId="5733"/>
    <cellStyle name="20% - Accent1 3 2 3 3 8 2" xfId="32592"/>
    <cellStyle name="20% - Accent1 3 2 3 3 9" xfId="27820"/>
    <cellStyle name="20% - Accent1 3 2 3 4" xfId="2725"/>
    <cellStyle name="20% - Accent1 3 2 3 4 2" xfId="9450"/>
    <cellStyle name="20% - Accent1 3 2 3 4 2 2" xfId="18237"/>
    <cellStyle name="20% - Accent1 3 2 3 4 2 2 2" xfId="44765"/>
    <cellStyle name="20% - Accent1 3 2 3 4 2 3" xfId="36181"/>
    <cellStyle name="20% - Accent1 3 2 3 4 3" xfId="12549"/>
    <cellStyle name="20% - Accent1 3 2 3 4 3 2" xfId="22915"/>
    <cellStyle name="20% - Accent1 3 2 3 4 3 2 2" xfId="49442"/>
    <cellStyle name="20% - Accent1 3 2 3 4 3 3" xfId="39235"/>
    <cellStyle name="20% - Accent1 3 2 3 4 4" xfId="26506"/>
    <cellStyle name="20% - Accent1 3 2 3 4 4 2" xfId="52974"/>
    <cellStyle name="20% - Accent1 3 2 3 4 5" xfId="15796"/>
    <cellStyle name="20% - Accent1 3 2 3 4 5 2" xfId="42324"/>
    <cellStyle name="20% - Accent1 3 2 3 4 6" xfId="6412"/>
    <cellStyle name="20% - Accent1 3 2 3 4 6 2" xfId="33271"/>
    <cellStyle name="20% - Accent1 3 2 3 4 7" xfId="29953"/>
    <cellStyle name="20% - Accent1 3 2 3 5" xfId="4032"/>
    <cellStyle name="20% - Accent1 3 2 3 5 2" xfId="10202"/>
    <cellStyle name="20% - Accent1 3 2 3 5 2 2" xfId="20612"/>
    <cellStyle name="20% - Accent1 3 2 3 5 2 2 2" xfId="47140"/>
    <cellStyle name="20% - Accent1 3 2 3 5 2 3" xfId="36933"/>
    <cellStyle name="20% - Accent1 3 2 3 5 3" xfId="13768"/>
    <cellStyle name="20% - Accent1 3 2 3 5 3 2" xfId="24134"/>
    <cellStyle name="20% - Accent1 3 2 3 5 3 2 2" xfId="50661"/>
    <cellStyle name="20% - Accent1 3 2 3 5 3 3" xfId="40454"/>
    <cellStyle name="20% - Accent1 3 2 3 5 4" xfId="27270"/>
    <cellStyle name="20% - Accent1 3 2 3 5 4 2" xfId="53727"/>
    <cellStyle name="20% - Accent1 3 2 3 5 5" xfId="19456"/>
    <cellStyle name="20% - Accent1 3 2 3 5 5 2" xfId="45984"/>
    <cellStyle name="20% - Accent1 3 2 3 5 6" xfId="7641"/>
    <cellStyle name="20% - Accent1 3 2 3 5 6 2" xfId="34490"/>
    <cellStyle name="20% - Accent1 3 2 3 5 7" xfId="31172"/>
    <cellStyle name="20% - Accent1 3 2 3 6" xfId="1403"/>
    <cellStyle name="20% - Accent1 3 2 3 6 2" xfId="11280"/>
    <cellStyle name="20% - Accent1 3 2 3 6 2 2" xfId="21646"/>
    <cellStyle name="20% - Accent1 3 2 3 6 2 2 2" xfId="48173"/>
    <cellStyle name="20% - Accent1 3 2 3 6 2 3" xfId="37966"/>
    <cellStyle name="20% - Accent1 3 2 3 6 3" xfId="25240"/>
    <cellStyle name="20% - Accent1 3 2 3 6 3 2" xfId="51709"/>
    <cellStyle name="20% - Accent1 3 2 3 6 4" xfId="16967"/>
    <cellStyle name="20% - Accent1 3 2 3 6 4 2" xfId="43495"/>
    <cellStyle name="20% - Accent1 3 2 3 6 5" xfId="7834"/>
    <cellStyle name="20% - Accent1 3 2 3 6 5 2" xfId="34683"/>
    <cellStyle name="20% - Accent1 3 2 3 6 6" xfId="28684"/>
    <cellStyle name="20% - Accent1 3 2 3 7" xfId="5136"/>
    <cellStyle name="20% - Accent1 3 2 3 7 2" xfId="19649"/>
    <cellStyle name="20% - Accent1 3 2 3 7 2 2" xfId="46177"/>
    <cellStyle name="20% - Accent1 3 2 3 7 3" xfId="32002"/>
    <cellStyle name="20% - Accent1 3 2 3 8" xfId="10414"/>
    <cellStyle name="20% - Accent1 3 2 3 8 2" xfId="20822"/>
    <cellStyle name="20% - Accent1 3 2 3 8 2 2" xfId="47349"/>
    <cellStyle name="20% - Accent1 3 2 3 8 3" xfId="37142"/>
    <cellStyle name="20% - Accent1 3 2 3 9" xfId="24360"/>
    <cellStyle name="20% - Accent1 3 2 3 9 2" xfId="50885"/>
    <cellStyle name="20% - Accent1 3 2 4" xfId="19"/>
    <cellStyle name="20% - Accent1 3 2 4 10" xfId="4458"/>
    <cellStyle name="20% - Accent1 3 2 4 10 2" xfId="31412"/>
    <cellStyle name="20% - Accent1 3 2 4 11" xfId="27821"/>
    <cellStyle name="20% - Accent1 3 2 4 2" xfId="2034"/>
    <cellStyle name="20% - Accent1 3 2 4 2 2" xfId="2730"/>
    <cellStyle name="20% - Accent1 3 2 4 2 2 2" xfId="12554"/>
    <cellStyle name="20% - Accent1 3 2 4 2 2 2 2" xfId="18242"/>
    <cellStyle name="20% - Accent1 3 2 4 2 2 2 2 2" xfId="44770"/>
    <cellStyle name="20% - Accent1 3 2 4 2 2 2 3" xfId="39240"/>
    <cellStyle name="20% - Accent1 3 2 4 2 2 3" xfId="14111"/>
    <cellStyle name="20% - Accent1 3 2 4 2 2 3 2" xfId="22920"/>
    <cellStyle name="20% - Accent1 3 2 4 2 2 3 2 2" xfId="49447"/>
    <cellStyle name="20% - Accent1 3 2 4 2 2 3 3" xfId="40662"/>
    <cellStyle name="20% - Accent1 3 2 4 2 2 4" xfId="15801"/>
    <cellStyle name="20% - Accent1 3 2 4 2 2 4 2" xfId="42329"/>
    <cellStyle name="20% - Accent1 3 2 4 2 2 5" xfId="6417"/>
    <cellStyle name="20% - Accent1 3 2 4 2 2 5 2" xfId="33276"/>
    <cellStyle name="20% - Accent1 3 2 4 2 2 6" xfId="29958"/>
    <cellStyle name="20% - Accent1 3 2 4 2 3" xfId="8778"/>
    <cellStyle name="20% - Accent1 3 2 4 2 3 2" xfId="17559"/>
    <cellStyle name="20% - Accent1 3 2 4 2 3 2 2" xfId="44087"/>
    <cellStyle name="20% - Accent1 3 2 4 2 3 3" xfId="35509"/>
    <cellStyle name="20% - Accent1 3 2 4 2 4" xfId="11871"/>
    <cellStyle name="20% - Accent1 3 2 4 2 4 2" xfId="22237"/>
    <cellStyle name="20% - Accent1 3 2 4 2 4 2 2" xfId="48764"/>
    <cellStyle name="20% - Accent1 3 2 4 2 4 3" xfId="38557"/>
    <cellStyle name="20% - Accent1 3 2 4 2 5" xfId="25832"/>
    <cellStyle name="20% - Accent1 3 2 4 2 5 2" xfId="52300"/>
    <cellStyle name="20% - Accent1 3 2 4 2 6" xfId="14612"/>
    <cellStyle name="20% - Accent1 3 2 4 2 6 2" xfId="41157"/>
    <cellStyle name="20% - Accent1 3 2 4 2 7" xfId="5734"/>
    <cellStyle name="20% - Accent1 3 2 4 2 7 2" xfId="32593"/>
    <cellStyle name="20% - Accent1 3 2 4 2 8" xfId="29275"/>
    <cellStyle name="20% - Accent1 3 2 4 3" xfId="2729"/>
    <cellStyle name="20% - Accent1 3 2 4 3 2" xfId="9453"/>
    <cellStyle name="20% - Accent1 3 2 4 3 2 2" xfId="18241"/>
    <cellStyle name="20% - Accent1 3 2 4 3 2 2 2" xfId="44769"/>
    <cellStyle name="20% - Accent1 3 2 4 3 2 3" xfId="36184"/>
    <cellStyle name="20% - Accent1 3 2 4 3 3" xfId="12553"/>
    <cellStyle name="20% - Accent1 3 2 4 3 3 2" xfId="22919"/>
    <cellStyle name="20% - Accent1 3 2 4 3 3 2 2" xfId="49446"/>
    <cellStyle name="20% - Accent1 3 2 4 3 3 3" xfId="39239"/>
    <cellStyle name="20% - Accent1 3 2 4 3 4" xfId="26509"/>
    <cellStyle name="20% - Accent1 3 2 4 3 4 2" xfId="52977"/>
    <cellStyle name="20% - Accent1 3 2 4 3 5" xfId="15800"/>
    <cellStyle name="20% - Accent1 3 2 4 3 5 2" xfId="42328"/>
    <cellStyle name="20% - Accent1 3 2 4 3 6" xfId="6416"/>
    <cellStyle name="20% - Accent1 3 2 4 3 6 2" xfId="33275"/>
    <cellStyle name="20% - Accent1 3 2 4 3 7" xfId="29957"/>
    <cellStyle name="20% - Accent1 3 2 4 4" xfId="4087"/>
    <cellStyle name="20% - Accent1 3 2 4 4 2" xfId="10257"/>
    <cellStyle name="20% - Accent1 3 2 4 4 2 2" xfId="20667"/>
    <cellStyle name="20% - Accent1 3 2 4 4 2 2 2" xfId="47195"/>
    <cellStyle name="20% - Accent1 3 2 4 4 2 3" xfId="36988"/>
    <cellStyle name="20% - Accent1 3 2 4 4 3" xfId="13823"/>
    <cellStyle name="20% - Accent1 3 2 4 4 3 2" xfId="24189"/>
    <cellStyle name="20% - Accent1 3 2 4 4 3 2 2" xfId="50716"/>
    <cellStyle name="20% - Accent1 3 2 4 4 3 3" xfId="40509"/>
    <cellStyle name="20% - Accent1 3 2 4 4 4" xfId="27325"/>
    <cellStyle name="20% - Accent1 3 2 4 4 4 2" xfId="53782"/>
    <cellStyle name="20% - Accent1 3 2 4 4 5" xfId="19511"/>
    <cellStyle name="20% - Accent1 3 2 4 4 5 2" xfId="46039"/>
    <cellStyle name="20% - Accent1 3 2 4 4 6" xfId="7696"/>
    <cellStyle name="20% - Accent1 3 2 4 4 6 2" xfId="34545"/>
    <cellStyle name="20% - Accent1 3 2 4 4 7" xfId="31227"/>
    <cellStyle name="20% - Accent1 3 2 4 5" xfId="1405"/>
    <cellStyle name="20% - Accent1 3 2 4 5 2" xfId="11282"/>
    <cellStyle name="20% - Accent1 3 2 4 5 2 2" xfId="21648"/>
    <cellStyle name="20% - Accent1 3 2 4 5 2 2 2" xfId="48175"/>
    <cellStyle name="20% - Accent1 3 2 4 5 2 3" xfId="37968"/>
    <cellStyle name="20% - Accent1 3 2 4 5 3" xfId="25242"/>
    <cellStyle name="20% - Accent1 3 2 4 5 3 2" xfId="51711"/>
    <cellStyle name="20% - Accent1 3 2 4 5 4" xfId="16969"/>
    <cellStyle name="20% - Accent1 3 2 4 5 4 2" xfId="43497"/>
    <cellStyle name="20% - Accent1 3 2 4 5 5" xfId="7836"/>
    <cellStyle name="20% - Accent1 3 2 4 5 5 2" xfId="34685"/>
    <cellStyle name="20% - Accent1 3 2 4 5 6" xfId="28686"/>
    <cellStyle name="20% - Accent1 3 2 4 6" xfId="5138"/>
    <cellStyle name="20% - Accent1 3 2 4 6 2" xfId="19651"/>
    <cellStyle name="20% - Accent1 3 2 4 6 2 2" xfId="46179"/>
    <cellStyle name="20% - Accent1 3 2 4 6 3" xfId="32004"/>
    <cellStyle name="20% - Accent1 3 2 4 7" xfId="10417"/>
    <cellStyle name="20% - Accent1 3 2 4 7 2" xfId="20825"/>
    <cellStyle name="20% - Accent1 3 2 4 7 2 2" xfId="47352"/>
    <cellStyle name="20% - Accent1 3 2 4 7 3" xfId="37145"/>
    <cellStyle name="20% - Accent1 3 2 4 8" xfId="24363"/>
    <cellStyle name="20% - Accent1 3 2 4 8 2" xfId="50888"/>
    <cellStyle name="20% - Accent1 3 2 4 9" xfId="14611"/>
    <cellStyle name="20% - Accent1 3 2 4 9 2" xfId="41156"/>
    <cellStyle name="20% - Accent1 3 2 5" xfId="20"/>
    <cellStyle name="20% - Accent1 3 2 5 10" xfId="27822"/>
    <cellStyle name="20% - Accent1 3 2 5 2" xfId="2035"/>
    <cellStyle name="20% - Accent1 3 2 5 2 2" xfId="2732"/>
    <cellStyle name="20% - Accent1 3 2 5 2 2 2" xfId="12556"/>
    <cellStyle name="20% - Accent1 3 2 5 2 2 2 2" xfId="18244"/>
    <cellStyle name="20% - Accent1 3 2 5 2 2 2 2 2" xfId="44772"/>
    <cellStyle name="20% - Accent1 3 2 5 2 2 2 3" xfId="39242"/>
    <cellStyle name="20% - Accent1 3 2 5 2 2 3" xfId="14113"/>
    <cellStyle name="20% - Accent1 3 2 5 2 2 3 2" xfId="22922"/>
    <cellStyle name="20% - Accent1 3 2 5 2 2 3 2 2" xfId="49449"/>
    <cellStyle name="20% - Accent1 3 2 5 2 2 3 3" xfId="40664"/>
    <cellStyle name="20% - Accent1 3 2 5 2 2 4" xfId="15803"/>
    <cellStyle name="20% - Accent1 3 2 5 2 2 4 2" xfId="42331"/>
    <cellStyle name="20% - Accent1 3 2 5 2 2 5" xfId="6419"/>
    <cellStyle name="20% - Accent1 3 2 5 2 2 5 2" xfId="33278"/>
    <cellStyle name="20% - Accent1 3 2 5 2 2 6" xfId="29960"/>
    <cellStyle name="20% - Accent1 3 2 5 2 3" xfId="8779"/>
    <cellStyle name="20% - Accent1 3 2 5 2 3 2" xfId="17560"/>
    <cellStyle name="20% - Accent1 3 2 5 2 3 2 2" xfId="44088"/>
    <cellStyle name="20% - Accent1 3 2 5 2 3 3" xfId="35510"/>
    <cellStyle name="20% - Accent1 3 2 5 2 4" xfId="11872"/>
    <cellStyle name="20% - Accent1 3 2 5 2 4 2" xfId="22238"/>
    <cellStyle name="20% - Accent1 3 2 5 2 4 2 2" xfId="48765"/>
    <cellStyle name="20% - Accent1 3 2 5 2 4 3" xfId="38558"/>
    <cellStyle name="20% - Accent1 3 2 5 2 5" xfId="25833"/>
    <cellStyle name="20% - Accent1 3 2 5 2 5 2" xfId="52301"/>
    <cellStyle name="20% - Accent1 3 2 5 2 6" xfId="14614"/>
    <cellStyle name="20% - Accent1 3 2 5 2 6 2" xfId="41159"/>
    <cellStyle name="20% - Accent1 3 2 5 2 7" xfId="5735"/>
    <cellStyle name="20% - Accent1 3 2 5 2 7 2" xfId="32594"/>
    <cellStyle name="20% - Accent1 3 2 5 2 8" xfId="29276"/>
    <cellStyle name="20% - Accent1 3 2 5 3" xfId="2731"/>
    <cellStyle name="20% - Accent1 3 2 5 3 2" xfId="12555"/>
    <cellStyle name="20% - Accent1 3 2 5 3 2 2" xfId="18243"/>
    <cellStyle name="20% - Accent1 3 2 5 3 2 2 2" xfId="44771"/>
    <cellStyle name="20% - Accent1 3 2 5 3 2 3" xfId="39241"/>
    <cellStyle name="20% - Accent1 3 2 5 3 3" xfId="14112"/>
    <cellStyle name="20% - Accent1 3 2 5 3 3 2" xfId="22921"/>
    <cellStyle name="20% - Accent1 3 2 5 3 3 2 2" xfId="49448"/>
    <cellStyle name="20% - Accent1 3 2 5 3 3 3" xfId="40663"/>
    <cellStyle name="20% - Accent1 3 2 5 3 4" xfId="15802"/>
    <cellStyle name="20% - Accent1 3 2 5 3 4 2" xfId="42330"/>
    <cellStyle name="20% - Accent1 3 2 5 3 5" xfId="6418"/>
    <cellStyle name="20% - Accent1 3 2 5 3 5 2" xfId="33277"/>
    <cellStyle name="20% - Accent1 3 2 5 3 6" xfId="29959"/>
    <cellStyle name="20% - Accent1 3 2 5 4" xfId="1406"/>
    <cellStyle name="20% - Accent1 3 2 5 4 2" xfId="11283"/>
    <cellStyle name="20% - Accent1 3 2 5 4 2 2" xfId="21649"/>
    <cellStyle name="20% - Accent1 3 2 5 4 2 2 2" xfId="48176"/>
    <cellStyle name="20% - Accent1 3 2 5 4 2 3" xfId="37969"/>
    <cellStyle name="20% - Accent1 3 2 5 4 3" xfId="25243"/>
    <cellStyle name="20% - Accent1 3 2 5 4 3 2" xfId="51712"/>
    <cellStyle name="20% - Accent1 3 2 5 4 4" xfId="16970"/>
    <cellStyle name="20% - Accent1 3 2 5 4 4 2" xfId="43498"/>
    <cellStyle name="20% - Accent1 3 2 5 4 5" xfId="7837"/>
    <cellStyle name="20% - Accent1 3 2 5 4 5 2" xfId="34686"/>
    <cellStyle name="20% - Accent1 3 2 5 4 6" xfId="28687"/>
    <cellStyle name="20% - Accent1 3 2 5 5" xfId="5139"/>
    <cellStyle name="20% - Accent1 3 2 5 5 2" xfId="19652"/>
    <cellStyle name="20% - Accent1 3 2 5 5 2 2" xfId="46180"/>
    <cellStyle name="20% - Accent1 3 2 5 5 3" xfId="32005"/>
    <cellStyle name="20% - Accent1 3 2 5 6" xfId="10418"/>
    <cellStyle name="20% - Accent1 3 2 5 6 2" xfId="20826"/>
    <cellStyle name="20% - Accent1 3 2 5 6 2 2" xfId="47353"/>
    <cellStyle name="20% - Accent1 3 2 5 6 3" xfId="37146"/>
    <cellStyle name="20% - Accent1 3 2 5 7" xfId="24364"/>
    <cellStyle name="20% - Accent1 3 2 5 7 2" xfId="50889"/>
    <cellStyle name="20% - Accent1 3 2 5 8" xfId="14613"/>
    <cellStyle name="20% - Accent1 3 2 5 8 2" xfId="41158"/>
    <cellStyle name="20% - Accent1 3 2 5 9" xfId="4459"/>
    <cellStyle name="20% - Accent1 3 2 5 9 2" xfId="31413"/>
    <cellStyle name="20% - Accent1 3 2 6" xfId="21"/>
    <cellStyle name="20% - Accent1 3 2 6 2" xfId="2733"/>
    <cellStyle name="20% - Accent1 3 2 6 2 2" xfId="9454"/>
    <cellStyle name="20% - Accent1 3 2 6 2 2 2" xfId="18245"/>
    <cellStyle name="20% - Accent1 3 2 6 2 2 2 2" xfId="44773"/>
    <cellStyle name="20% - Accent1 3 2 6 2 2 3" xfId="36185"/>
    <cellStyle name="20% - Accent1 3 2 6 2 3" xfId="12557"/>
    <cellStyle name="20% - Accent1 3 2 6 2 3 2" xfId="22923"/>
    <cellStyle name="20% - Accent1 3 2 6 2 3 2 2" xfId="49450"/>
    <cellStyle name="20% - Accent1 3 2 6 2 3 3" xfId="39243"/>
    <cellStyle name="20% - Accent1 3 2 6 2 4" xfId="26510"/>
    <cellStyle name="20% - Accent1 3 2 6 2 4 2" xfId="52978"/>
    <cellStyle name="20% - Accent1 3 2 6 2 5" xfId="15804"/>
    <cellStyle name="20% - Accent1 3 2 6 2 5 2" xfId="42332"/>
    <cellStyle name="20% - Accent1 3 2 6 2 6" xfId="6420"/>
    <cellStyle name="20% - Accent1 3 2 6 2 6 2" xfId="33279"/>
    <cellStyle name="20% - Accent1 3 2 6 2 7" xfId="29961"/>
    <cellStyle name="20% - Accent1 3 2 6 3" xfId="2036"/>
    <cellStyle name="20% - Accent1 3 2 6 3 2" xfId="11873"/>
    <cellStyle name="20% - Accent1 3 2 6 3 2 2" xfId="22239"/>
    <cellStyle name="20% - Accent1 3 2 6 3 2 2 2" xfId="48766"/>
    <cellStyle name="20% - Accent1 3 2 6 3 2 3" xfId="38559"/>
    <cellStyle name="20% - Accent1 3 2 6 3 3" xfId="25834"/>
    <cellStyle name="20% - Accent1 3 2 6 3 3 2" xfId="52302"/>
    <cellStyle name="20% - Accent1 3 2 6 3 4" xfId="17561"/>
    <cellStyle name="20% - Accent1 3 2 6 3 4 2" xfId="44089"/>
    <cellStyle name="20% - Accent1 3 2 6 3 5" xfId="8421"/>
    <cellStyle name="20% - Accent1 3 2 6 3 5 2" xfId="35270"/>
    <cellStyle name="20% - Accent1 3 2 6 3 6" xfId="29277"/>
    <cellStyle name="20% - Accent1 3 2 6 4" xfId="8780"/>
    <cellStyle name="20% - Accent1 3 2 6 4 2" xfId="20236"/>
    <cellStyle name="20% - Accent1 3 2 6 4 2 2" xfId="46764"/>
    <cellStyle name="20% - Accent1 3 2 6 4 3" xfId="35511"/>
    <cellStyle name="20% - Accent1 3 2 6 5" xfId="10419"/>
    <cellStyle name="20% - Accent1 3 2 6 5 2" xfId="20827"/>
    <cellStyle name="20% - Accent1 3 2 6 5 2 2" xfId="47354"/>
    <cellStyle name="20% - Accent1 3 2 6 5 3" xfId="37147"/>
    <cellStyle name="20% - Accent1 3 2 6 6" xfId="24365"/>
    <cellStyle name="20% - Accent1 3 2 6 6 2" xfId="50890"/>
    <cellStyle name="20% - Accent1 3 2 6 7" xfId="14615"/>
    <cellStyle name="20% - Accent1 3 2 6 7 2" xfId="41160"/>
    <cellStyle name="20% - Accent1 3 2 6 8" xfId="5736"/>
    <cellStyle name="20% - Accent1 3 2 6 8 2" xfId="32595"/>
    <cellStyle name="20% - Accent1 3 2 6 9" xfId="27823"/>
    <cellStyle name="20% - Accent1 3 2 7" xfId="2714"/>
    <cellStyle name="20% - Accent1 3 2 7 2" xfId="9443"/>
    <cellStyle name="20% - Accent1 3 2 7 2 2" xfId="18226"/>
    <cellStyle name="20% - Accent1 3 2 7 2 2 2" xfId="44754"/>
    <cellStyle name="20% - Accent1 3 2 7 2 3" xfId="36174"/>
    <cellStyle name="20% - Accent1 3 2 7 3" xfId="12538"/>
    <cellStyle name="20% - Accent1 3 2 7 3 2" xfId="22904"/>
    <cellStyle name="20% - Accent1 3 2 7 3 2 2" xfId="49431"/>
    <cellStyle name="20% - Accent1 3 2 7 3 3" xfId="39224"/>
    <cellStyle name="20% - Accent1 3 2 7 4" xfId="26499"/>
    <cellStyle name="20% - Accent1 3 2 7 4 2" xfId="52967"/>
    <cellStyle name="20% - Accent1 3 2 7 5" xfId="15785"/>
    <cellStyle name="20% - Accent1 3 2 7 5 2" xfId="42313"/>
    <cellStyle name="20% - Accent1 3 2 7 6" xfId="6401"/>
    <cellStyle name="20% - Accent1 3 2 7 6 2" xfId="33260"/>
    <cellStyle name="20% - Accent1 3 2 7 7" xfId="29942"/>
    <cellStyle name="20% - Accent1 3 2 8" xfId="1397"/>
    <cellStyle name="20% - Accent1 3 2 8 2" xfId="11274"/>
    <cellStyle name="20% - Accent1 3 2 8 2 2" xfId="21640"/>
    <cellStyle name="20% - Accent1 3 2 8 2 2 2" xfId="48167"/>
    <cellStyle name="20% - Accent1 3 2 8 2 3" xfId="37960"/>
    <cellStyle name="20% - Accent1 3 2 8 3" xfId="25234"/>
    <cellStyle name="20% - Accent1 3 2 8 3 2" xfId="51703"/>
    <cellStyle name="20% - Accent1 3 2 8 4" xfId="16961"/>
    <cellStyle name="20% - Accent1 3 2 8 4 2" xfId="43489"/>
    <cellStyle name="20% - Accent1 3 2 8 5" xfId="7828"/>
    <cellStyle name="20% - Accent1 3 2 8 5 2" xfId="34677"/>
    <cellStyle name="20% - Accent1 3 2 8 6" xfId="28678"/>
    <cellStyle name="20% - Accent1 3 2 9" xfId="5130"/>
    <cellStyle name="20% - Accent1 3 2 9 2" xfId="19643"/>
    <cellStyle name="20% - Accent1 3 2 9 2 2" xfId="46171"/>
    <cellStyle name="20% - Accent1 3 2 9 3" xfId="31996"/>
    <cellStyle name="20% - Accent1 3 3" xfId="22"/>
    <cellStyle name="20% - Accent1 3 4" xfId="23"/>
    <cellStyle name="20% - Accent1 3 4 10" xfId="24366"/>
    <cellStyle name="20% - Accent1 3 4 10 2" xfId="50891"/>
    <cellStyle name="20% - Accent1 3 4 11" xfId="14616"/>
    <cellStyle name="20% - Accent1 3 4 11 2" xfId="41161"/>
    <cellStyle name="20% - Accent1 3 4 12" xfId="4460"/>
    <cellStyle name="20% - Accent1 3 4 12 2" xfId="31414"/>
    <cellStyle name="20% - Accent1 3 4 13" xfId="27824"/>
    <cellStyle name="20% - Accent1 3 4 2" xfId="24"/>
    <cellStyle name="20% - Accent1 3 4 2 10" xfId="14617"/>
    <cellStyle name="20% - Accent1 3 4 2 10 2" xfId="41162"/>
    <cellStyle name="20% - Accent1 3 4 2 11" xfId="4461"/>
    <cellStyle name="20% - Accent1 3 4 2 11 2" xfId="31415"/>
    <cellStyle name="20% - Accent1 3 4 2 12" xfId="27825"/>
    <cellStyle name="20% - Accent1 3 4 2 2" xfId="25"/>
    <cellStyle name="20% - Accent1 3 4 2 2 10" xfId="4462"/>
    <cellStyle name="20% - Accent1 3 4 2 2 10 2" xfId="31416"/>
    <cellStyle name="20% - Accent1 3 4 2 2 11" xfId="27826"/>
    <cellStyle name="20% - Accent1 3 4 2 2 2" xfId="2037"/>
    <cellStyle name="20% - Accent1 3 4 2 2 2 2" xfId="2737"/>
    <cellStyle name="20% - Accent1 3 4 2 2 2 2 2" xfId="12561"/>
    <cellStyle name="20% - Accent1 3 4 2 2 2 2 2 2" xfId="18249"/>
    <cellStyle name="20% - Accent1 3 4 2 2 2 2 2 2 2" xfId="44777"/>
    <cellStyle name="20% - Accent1 3 4 2 2 2 2 2 3" xfId="39247"/>
    <cellStyle name="20% - Accent1 3 4 2 2 2 2 3" xfId="14114"/>
    <cellStyle name="20% - Accent1 3 4 2 2 2 2 3 2" xfId="22927"/>
    <cellStyle name="20% - Accent1 3 4 2 2 2 2 3 2 2" xfId="49454"/>
    <cellStyle name="20% - Accent1 3 4 2 2 2 2 3 3" xfId="40665"/>
    <cellStyle name="20% - Accent1 3 4 2 2 2 2 4" xfId="15808"/>
    <cellStyle name="20% - Accent1 3 4 2 2 2 2 4 2" xfId="42336"/>
    <cellStyle name="20% - Accent1 3 4 2 2 2 2 5" xfId="6424"/>
    <cellStyle name="20% - Accent1 3 4 2 2 2 2 5 2" xfId="33283"/>
    <cellStyle name="20% - Accent1 3 4 2 2 2 2 6" xfId="29965"/>
    <cellStyle name="20% - Accent1 3 4 2 2 2 3" xfId="8781"/>
    <cellStyle name="20% - Accent1 3 4 2 2 2 3 2" xfId="17562"/>
    <cellStyle name="20% - Accent1 3 4 2 2 2 3 2 2" xfId="44090"/>
    <cellStyle name="20% - Accent1 3 4 2 2 2 3 3" xfId="35512"/>
    <cellStyle name="20% - Accent1 3 4 2 2 2 4" xfId="11874"/>
    <cellStyle name="20% - Accent1 3 4 2 2 2 4 2" xfId="22240"/>
    <cellStyle name="20% - Accent1 3 4 2 2 2 4 2 2" xfId="48767"/>
    <cellStyle name="20% - Accent1 3 4 2 2 2 4 3" xfId="38560"/>
    <cellStyle name="20% - Accent1 3 4 2 2 2 5" xfId="25835"/>
    <cellStyle name="20% - Accent1 3 4 2 2 2 5 2" xfId="52303"/>
    <cellStyle name="20% - Accent1 3 4 2 2 2 6" xfId="14619"/>
    <cellStyle name="20% - Accent1 3 4 2 2 2 6 2" xfId="41164"/>
    <cellStyle name="20% - Accent1 3 4 2 2 2 7" xfId="5737"/>
    <cellStyle name="20% - Accent1 3 4 2 2 2 7 2" xfId="32596"/>
    <cellStyle name="20% - Accent1 3 4 2 2 2 8" xfId="29278"/>
    <cellStyle name="20% - Accent1 3 4 2 2 3" xfId="2736"/>
    <cellStyle name="20% - Accent1 3 4 2 2 3 2" xfId="9457"/>
    <cellStyle name="20% - Accent1 3 4 2 2 3 2 2" xfId="18248"/>
    <cellStyle name="20% - Accent1 3 4 2 2 3 2 2 2" xfId="44776"/>
    <cellStyle name="20% - Accent1 3 4 2 2 3 2 3" xfId="36188"/>
    <cellStyle name="20% - Accent1 3 4 2 2 3 3" xfId="12560"/>
    <cellStyle name="20% - Accent1 3 4 2 2 3 3 2" xfId="22926"/>
    <cellStyle name="20% - Accent1 3 4 2 2 3 3 2 2" xfId="49453"/>
    <cellStyle name="20% - Accent1 3 4 2 2 3 3 3" xfId="39246"/>
    <cellStyle name="20% - Accent1 3 4 2 2 3 4" xfId="26513"/>
    <cellStyle name="20% - Accent1 3 4 2 2 3 4 2" xfId="52981"/>
    <cellStyle name="20% - Accent1 3 4 2 2 3 5" xfId="15807"/>
    <cellStyle name="20% - Accent1 3 4 2 2 3 5 2" xfId="42335"/>
    <cellStyle name="20% - Accent1 3 4 2 2 3 6" xfId="6423"/>
    <cellStyle name="20% - Accent1 3 4 2 2 3 6 2" xfId="33282"/>
    <cellStyle name="20% - Accent1 3 4 2 2 3 7" xfId="29964"/>
    <cellStyle name="20% - Accent1 3 4 2 2 4" xfId="2191"/>
    <cellStyle name="20% - Accent1 3 4 2 2 4 2" xfId="8933"/>
    <cellStyle name="20% - Accent1 3 4 2 2 4 2 2" xfId="20298"/>
    <cellStyle name="20% - Accent1 3 4 2 2 4 2 2 2" xfId="46826"/>
    <cellStyle name="20% - Accent1 3 4 2 2 4 2 3" xfId="35664"/>
    <cellStyle name="20% - Accent1 3 4 2 2 4 3" xfId="12026"/>
    <cellStyle name="20% - Accent1 3 4 2 2 4 3 2" xfId="22392"/>
    <cellStyle name="20% - Accent1 3 4 2 2 4 3 2 2" xfId="48919"/>
    <cellStyle name="20% - Accent1 3 4 2 2 4 3 3" xfId="38712"/>
    <cellStyle name="20% - Accent1 3 4 2 2 4 4" xfId="25987"/>
    <cellStyle name="20% - Accent1 3 4 2 2 4 4 2" xfId="52455"/>
    <cellStyle name="20% - Accent1 3 4 2 2 4 5" xfId="17714"/>
    <cellStyle name="20% - Accent1 3 4 2 2 4 5 2" xfId="44242"/>
    <cellStyle name="20% - Accent1 3 4 2 2 4 6" xfId="5889"/>
    <cellStyle name="20% - Accent1 3 4 2 2 4 6 2" xfId="32748"/>
    <cellStyle name="20% - Accent1 3 4 2 2 4 7" xfId="29430"/>
    <cellStyle name="20% - Accent1 3 4 2 2 5" xfId="1409"/>
    <cellStyle name="20% - Accent1 3 4 2 2 5 2" xfId="11286"/>
    <cellStyle name="20% - Accent1 3 4 2 2 5 2 2" xfId="21652"/>
    <cellStyle name="20% - Accent1 3 4 2 2 5 2 2 2" xfId="48179"/>
    <cellStyle name="20% - Accent1 3 4 2 2 5 2 3" xfId="37972"/>
    <cellStyle name="20% - Accent1 3 4 2 2 5 3" xfId="25246"/>
    <cellStyle name="20% - Accent1 3 4 2 2 5 3 2" xfId="51715"/>
    <cellStyle name="20% - Accent1 3 4 2 2 5 4" xfId="16973"/>
    <cellStyle name="20% - Accent1 3 4 2 2 5 4 2" xfId="43501"/>
    <cellStyle name="20% - Accent1 3 4 2 2 5 5" xfId="7840"/>
    <cellStyle name="20% - Accent1 3 4 2 2 5 5 2" xfId="34689"/>
    <cellStyle name="20% - Accent1 3 4 2 2 5 6" xfId="28690"/>
    <cellStyle name="20% - Accent1 3 4 2 2 6" xfId="5142"/>
    <cellStyle name="20% - Accent1 3 4 2 2 6 2" xfId="19655"/>
    <cellStyle name="20% - Accent1 3 4 2 2 6 2 2" xfId="46183"/>
    <cellStyle name="20% - Accent1 3 4 2 2 6 3" xfId="32008"/>
    <cellStyle name="20% - Accent1 3 4 2 2 7" xfId="10422"/>
    <cellStyle name="20% - Accent1 3 4 2 2 7 2" xfId="20830"/>
    <cellStyle name="20% - Accent1 3 4 2 2 7 2 2" xfId="47357"/>
    <cellStyle name="20% - Accent1 3 4 2 2 7 3" xfId="37150"/>
    <cellStyle name="20% - Accent1 3 4 2 2 8" xfId="24368"/>
    <cellStyle name="20% - Accent1 3 4 2 2 8 2" xfId="50893"/>
    <cellStyle name="20% - Accent1 3 4 2 2 9" xfId="14618"/>
    <cellStyle name="20% - Accent1 3 4 2 2 9 2" xfId="41163"/>
    <cellStyle name="20% - Accent1 3 4 2 3" xfId="26"/>
    <cellStyle name="20% - Accent1 3 4 2 3 2" xfId="2738"/>
    <cellStyle name="20% - Accent1 3 4 2 3 2 2" xfId="9458"/>
    <cellStyle name="20% - Accent1 3 4 2 3 2 2 2" xfId="18250"/>
    <cellStyle name="20% - Accent1 3 4 2 3 2 2 2 2" xfId="44778"/>
    <cellStyle name="20% - Accent1 3 4 2 3 2 2 3" xfId="36189"/>
    <cellStyle name="20% - Accent1 3 4 2 3 2 3" xfId="12562"/>
    <cellStyle name="20% - Accent1 3 4 2 3 2 3 2" xfId="22928"/>
    <cellStyle name="20% - Accent1 3 4 2 3 2 3 2 2" xfId="49455"/>
    <cellStyle name="20% - Accent1 3 4 2 3 2 3 3" xfId="39248"/>
    <cellStyle name="20% - Accent1 3 4 2 3 2 4" xfId="26514"/>
    <cellStyle name="20% - Accent1 3 4 2 3 2 4 2" xfId="52982"/>
    <cellStyle name="20% - Accent1 3 4 2 3 2 5" xfId="15809"/>
    <cellStyle name="20% - Accent1 3 4 2 3 2 5 2" xfId="42337"/>
    <cellStyle name="20% - Accent1 3 4 2 3 2 6" xfId="6425"/>
    <cellStyle name="20% - Accent1 3 4 2 3 2 6 2" xfId="33284"/>
    <cellStyle name="20% - Accent1 3 4 2 3 2 7" xfId="29966"/>
    <cellStyle name="20% - Accent1 3 4 2 3 3" xfId="2038"/>
    <cellStyle name="20% - Accent1 3 4 2 3 3 2" xfId="11875"/>
    <cellStyle name="20% - Accent1 3 4 2 3 3 2 2" xfId="22241"/>
    <cellStyle name="20% - Accent1 3 4 2 3 3 2 2 2" xfId="48768"/>
    <cellStyle name="20% - Accent1 3 4 2 3 3 2 3" xfId="38561"/>
    <cellStyle name="20% - Accent1 3 4 2 3 3 3" xfId="25836"/>
    <cellStyle name="20% - Accent1 3 4 2 3 3 3 2" xfId="52304"/>
    <cellStyle name="20% - Accent1 3 4 2 3 3 4" xfId="17563"/>
    <cellStyle name="20% - Accent1 3 4 2 3 3 4 2" xfId="44091"/>
    <cellStyle name="20% - Accent1 3 4 2 3 3 5" xfId="8422"/>
    <cellStyle name="20% - Accent1 3 4 2 3 3 5 2" xfId="35271"/>
    <cellStyle name="20% - Accent1 3 4 2 3 3 6" xfId="29279"/>
    <cellStyle name="20% - Accent1 3 4 2 3 4" xfId="8782"/>
    <cellStyle name="20% - Accent1 3 4 2 3 4 2" xfId="20237"/>
    <cellStyle name="20% - Accent1 3 4 2 3 4 2 2" xfId="46765"/>
    <cellStyle name="20% - Accent1 3 4 2 3 4 3" xfId="35513"/>
    <cellStyle name="20% - Accent1 3 4 2 3 5" xfId="10423"/>
    <cellStyle name="20% - Accent1 3 4 2 3 5 2" xfId="20831"/>
    <cellStyle name="20% - Accent1 3 4 2 3 5 2 2" xfId="47358"/>
    <cellStyle name="20% - Accent1 3 4 2 3 5 3" xfId="37151"/>
    <cellStyle name="20% - Accent1 3 4 2 3 6" xfId="24369"/>
    <cellStyle name="20% - Accent1 3 4 2 3 6 2" xfId="50894"/>
    <cellStyle name="20% - Accent1 3 4 2 3 7" xfId="14620"/>
    <cellStyle name="20% - Accent1 3 4 2 3 7 2" xfId="41165"/>
    <cellStyle name="20% - Accent1 3 4 2 3 8" xfId="5738"/>
    <cellStyle name="20% - Accent1 3 4 2 3 8 2" xfId="32597"/>
    <cellStyle name="20% - Accent1 3 4 2 3 9" xfId="27827"/>
    <cellStyle name="20% - Accent1 3 4 2 4" xfId="2735"/>
    <cellStyle name="20% - Accent1 3 4 2 4 2" xfId="9456"/>
    <cellStyle name="20% - Accent1 3 4 2 4 2 2" xfId="18247"/>
    <cellStyle name="20% - Accent1 3 4 2 4 2 2 2" xfId="44775"/>
    <cellStyle name="20% - Accent1 3 4 2 4 2 3" xfId="36187"/>
    <cellStyle name="20% - Accent1 3 4 2 4 3" xfId="12559"/>
    <cellStyle name="20% - Accent1 3 4 2 4 3 2" xfId="22925"/>
    <cellStyle name="20% - Accent1 3 4 2 4 3 2 2" xfId="49452"/>
    <cellStyle name="20% - Accent1 3 4 2 4 3 3" xfId="39245"/>
    <cellStyle name="20% - Accent1 3 4 2 4 4" xfId="26512"/>
    <cellStyle name="20% - Accent1 3 4 2 4 4 2" xfId="52980"/>
    <cellStyle name="20% - Accent1 3 4 2 4 5" xfId="15806"/>
    <cellStyle name="20% - Accent1 3 4 2 4 5 2" xfId="42334"/>
    <cellStyle name="20% - Accent1 3 4 2 4 6" xfId="6422"/>
    <cellStyle name="20% - Accent1 3 4 2 4 6 2" xfId="33281"/>
    <cellStyle name="20% - Accent1 3 4 2 4 7" xfId="29963"/>
    <cellStyle name="20% - Accent1 3 4 2 5" xfId="4082"/>
    <cellStyle name="20% - Accent1 3 4 2 5 2" xfId="10252"/>
    <cellStyle name="20% - Accent1 3 4 2 5 2 2" xfId="20662"/>
    <cellStyle name="20% - Accent1 3 4 2 5 2 2 2" xfId="47190"/>
    <cellStyle name="20% - Accent1 3 4 2 5 2 3" xfId="36983"/>
    <cellStyle name="20% - Accent1 3 4 2 5 3" xfId="13818"/>
    <cellStyle name="20% - Accent1 3 4 2 5 3 2" xfId="24184"/>
    <cellStyle name="20% - Accent1 3 4 2 5 3 2 2" xfId="50711"/>
    <cellStyle name="20% - Accent1 3 4 2 5 3 3" xfId="40504"/>
    <cellStyle name="20% - Accent1 3 4 2 5 4" xfId="27320"/>
    <cellStyle name="20% - Accent1 3 4 2 5 4 2" xfId="53777"/>
    <cellStyle name="20% - Accent1 3 4 2 5 5" xfId="19506"/>
    <cellStyle name="20% - Accent1 3 4 2 5 5 2" xfId="46034"/>
    <cellStyle name="20% - Accent1 3 4 2 5 6" xfId="7691"/>
    <cellStyle name="20% - Accent1 3 4 2 5 6 2" xfId="34540"/>
    <cellStyle name="20% - Accent1 3 4 2 5 7" xfId="31222"/>
    <cellStyle name="20% - Accent1 3 4 2 6" xfId="1408"/>
    <cellStyle name="20% - Accent1 3 4 2 6 2" xfId="11285"/>
    <cellStyle name="20% - Accent1 3 4 2 6 2 2" xfId="21651"/>
    <cellStyle name="20% - Accent1 3 4 2 6 2 2 2" xfId="48178"/>
    <cellStyle name="20% - Accent1 3 4 2 6 2 3" xfId="37971"/>
    <cellStyle name="20% - Accent1 3 4 2 6 3" xfId="25245"/>
    <cellStyle name="20% - Accent1 3 4 2 6 3 2" xfId="51714"/>
    <cellStyle name="20% - Accent1 3 4 2 6 4" xfId="16972"/>
    <cellStyle name="20% - Accent1 3 4 2 6 4 2" xfId="43500"/>
    <cellStyle name="20% - Accent1 3 4 2 6 5" xfId="7839"/>
    <cellStyle name="20% - Accent1 3 4 2 6 5 2" xfId="34688"/>
    <cellStyle name="20% - Accent1 3 4 2 6 6" xfId="28689"/>
    <cellStyle name="20% - Accent1 3 4 2 7" xfId="5141"/>
    <cellStyle name="20% - Accent1 3 4 2 7 2" xfId="19654"/>
    <cellStyle name="20% - Accent1 3 4 2 7 2 2" xfId="46182"/>
    <cellStyle name="20% - Accent1 3 4 2 7 3" xfId="32007"/>
    <cellStyle name="20% - Accent1 3 4 2 8" xfId="10421"/>
    <cellStyle name="20% - Accent1 3 4 2 8 2" xfId="20829"/>
    <cellStyle name="20% - Accent1 3 4 2 8 2 2" xfId="47356"/>
    <cellStyle name="20% - Accent1 3 4 2 8 3" xfId="37149"/>
    <cellStyle name="20% - Accent1 3 4 2 9" xfId="24367"/>
    <cellStyle name="20% - Accent1 3 4 2 9 2" xfId="50892"/>
    <cellStyle name="20% - Accent1 3 4 3" xfId="27"/>
    <cellStyle name="20% - Accent1 3 4 3 10" xfId="4463"/>
    <cellStyle name="20% - Accent1 3 4 3 10 2" xfId="31417"/>
    <cellStyle name="20% - Accent1 3 4 3 11" xfId="27828"/>
    <cellStyle name="20% - Accent1 3 4 3 2" xfId="2039"/>
    <cellStyle name="20% - Accent1 3 4 3 2 2" xfId="2740"/>
    <cellStyle name="20% - Accent1 3 4 3 2 2 2" xfId="12564"/>
    <cellStyle name="20% - Accent1 3 4 3 2 2 2 2" xfId="18252"/>
    <cellStyle name="20% - Accent1 3 4 3 2 2 2 2 2" xfId="44780"/>
    <cellStyle name="20% - Accent1 3 4 3 2 2 2 3" xfId="39250"/>
    <cellStyle name="20% - Accent1 3 4 3 2 2 3" xfId="14115"/>
    <cellStyle name="20% - Accent1 3 4 3 2 2 3 2" xfId="22930"/>
    <cellStyle name="20% - Accent1 3 4 3 2 2 3 2 2" xfId="49457"/>
    <cellStyle name="20% - Accent1 3 4 3 2 2 3 3" xfId="40666"/>
    <cellStyle name="20% - Accent1 3 4 3 2 2 4" xfId="15811"/>
    <cellStyle name="20% - Accent1 3 4 3 2 2 4 2" xfId="42339"/>
    <cellStyle name="20% - Accent1 3 4 3 2 2 5" xfId="6427"/>
    <cellStyle name="20% - Accent1 3 4 3 2 2 5 2" xfId="33286"/>
    <cellStyle name="20% - Accent1 3 4 3 2 2 6" xfId="29968"/>
    <cellStyle name="20% - Accent1 3 4 3 2 3" xfId="8783"/>
    <cellStyle name="20% - Accent1 3 4 3 2 3 2" xfId="17564"/>
    <cellStyle name="20% - Accent1 3 4 3 2 3 2 2" xfId="44092"/>
    <cellStyle name="20% - Accent1 3 4 3 2 3 3" xfId="35514"/>
    <cellStyle name="20% - Accent1 3 4 3 2 4" xfId="11876"/>
    <cellStyle name="20% - Accent1 3 4 3 2 4 2" xfId="22242"/>
    <cellStyle name="20% - Accent1 3 4 3 2 4 2 2" xfId="48769"/>
    <cellStyle name="20% - Accent1 3 4 3 2 4 3" xfId="38562"/>
    <cellStyle name="20% - Accent1 3 4 3 2 5" xfId="25837"/>
    <cellStyle name="20% - Accent1 3 4 3 2 5 2" xfId="52305"/>
    <cellStyle name="20% - Accent1 3 4 3 2 6" xfId="14622"/>
    <cellStyle name="20% - Accent1 3 4 3 2 6 2" xfId="41167"/>
    <cellStyle name="20% - Accent1 3 4 3 2 7" xfId="5739"/>
    <cellStyle name="20% - Accent1 3 4 3 2 7 2" xfId="32598"/>
    <cellStyle name="20% - Accent1 3 4 3 2 8" xfId="29280"/>
    <cellStyle name="20% - Accent1 3 4 3 3" xfId="2739"/>
    <cellStyle name="20% - Accent1 3 4 3 3 2" xfId="9459"/>
    <cellStyle name="20% - Accent1 3 4 3 3 2 2" xfId="18251"/>
    <cellStyle name="20% - Accent1 3 4 3 3 2 2 2" xfId="44779"/>
    <cellStyle name="20% - Accent1 3 4 3 3 2 3" xfId="36190"/>
    <cellStyle name="20% - Accent1 3 4 3 3 3" xfId="12563"/>
    <cellStyle name="20% - Accent1 3 4 3 3 3 2" xfId="22929"/>
    <cellStyle name="20% - Accent1 3 4 3 3 3 2 2" xfId="49456"/>
    <cellStyle name="20% - Accent1 3 4 3 3 3 3" xfId="39249"/>
    <cellStyle name="20% - Accent1 3 4 3 3 4" xfId="26515"/>
    <cellStyle name="20% - Accent1 3 4 3 3 4 2" xfId="52983"/>
    <cellStyle name="20% - Accent1 3 4 3 3 5" xfId="15810"/>
    <cellStyle name="20% - Accent1 3 4 3 3 5 2" xfId="42338"/>
    <cellStyle name="20% - Accent1 3 4 3 3 6" xfId="6426"/>
    <cellStyle name="20% - Accent1 3 4 3 3 6 2" xfId="33285"/>
    <cellStyle name="20% - Accent1 3 4 3 3 7" xfId="29967"/>
    <cellStyle name="20% - Accent1 3 4 3 4" xfId="4086"/>
    <cellStyle name="20% - Accent1 3 4 3 4 2" xfId="10256"/>
    <cellStyle name="20% - Accent1 3 4 3 4 2 2" xfId="20666"/>
    <cellStyle name="20% - Accent1 3 4 3 4 2 2 2" xfId="47194"/>
    <cellStyle name="20% - Accent1 3 4 3 4 2 3" xfId="36987"/>
    <cellStyle name="20% - Accent1 3 4 3 4 3" xfId="13822"/>
    <cellStyle name="20% - Accent1 3 4 3 4 3 2" xfId="24188"/>
    <cellStyle name="20% - Accent1 3 4 3 4 3 2 2" xfId="50715"/>
    <cellStyle name="20% - Accent1 3 4 3 4 3 3" xfId="40508"/>
    <cellStyle name="20% - Accent1 3 4 3 4 4" xfId="27324"/>
    <cellStyle name="20% - Accent1 3 4 3 4 4 2" xfId="53781"/>
    <cellStyle name="20% - Accent1 3 4 3 4 5" xfId="19510"/>
    <cellStyle name="20% - Accent1 3 4 3 4 5 2" xfId="46038"/>
    <cellStyle name="20% - Accent1 3 4 3 4 6" xfId="7695"/>
    <cellStyle name="20% - Accent1 3 4 3 4 6 2" xfId="34544"/>
    <cellStyle name="20% - Accent1 3 4 3 4 7" xfId="31226"/>
    <cellStyle name="20% - Accent1 3 4 3 5" xfId="1410"/>
    <cellStyle name="20% - Accent1 3 4 3 5 2" xfId="11287"/>
    <cellStyle name="20% - Accent1 3 4 3 5 2 2" xfId="21653"/>
    <cellStyle name="20% - Accent1 3 4 3 5 2 2 2" xfId="48180"/>
    <cellStyle name="20% - Accent1 3 4 3 5 2 3" xfId="37973"/>
    <cellStyle name="20% - Accent1 3 4 3 5 3" xfId="25247"/>
    <cellStyle name="20% - Accent1 3 4 3 5 3 2" xfId="51716"/>
    <cellStyle name="20% - Accent1 3 4 3 5 4" xfId="16974"/>
    <cellStyle name="20% - Accent1 3 4 3 5 4 2" xfId="43502"/>
    <cellStyle name="20% - Accent1 3 4 3 5 5" xfId="7841"/>
    <cellStyle name="20% - Accent1 3 4 3 5 5 2" xfId="34690"/>
    <cellStyle name="20% - Accent1 3 4 3 5 6" xfId="28691"/>
    <cellStyle name="20% - Accent1 3 4 3 6" xfId="5143"/>
    <cellStyle name="20% - Accent1 3 4 3 6 2" xfId="19656"/>
    <cellStyle name="20% - Accent1 3 4 3 6 2 2" xfId="46184"/>
    <cellStyle name="20% - Accent1 3 4 3 6 3" xfId="32009"/>
    <cellStyle name="20% - Accent1 3 4 3 7" xfId="10424"/>
    <cellStyle name="20% - Accent1 3 4 3 7 2" xfId="20832"/>
    <cellStyle name="20% - Accent1 3 4 3 7 2 2" xfId="47359"/>
    <cellStyle name="20% - Accent1 3 4 3 7 3" xfId="37152"/>
    <cellStyle name="20% - Accent1 3 4 3 8" xfId="24370"/>
    <cellStyle name="20% - Accent1 3 4 3 8 2" xfId="50895"/>
    <cellStyle name="20% - Accent1 3 4 3 9" xfId="14621"/>
    <cellStyle name="20% - Accent1 3 4 3 9 2" xfId="41166"/>
    <cellStyle name="20% - Accent1 3 4 4" xfId="28"/>
    <cellStyle name="20% - Accent1 3 4 4 10" xfId="27829"/>
    <cellStyle name="20% - Accent1 3 4 4 2" xfId="2040"/>
    <cellStyle name="20% - Accent1 3 4 4 2 2" xfId="2742"/>
    <cellStyle name="20% - Accent1 3 4 4 2 2 2" xfId="12566"/>
    <cellStyle name="20% - Accent1 3 4 4 2 2 2 2" xfId="18254"/>
    <cellStyle name="20% - Accent1 3 4 4 2 2 2 2 2" xfId="44782"/>
    <cellStyle name="20% - Accent1 3 4 4 2 2 2 3" xfId="39252"/>
    <cellStyle name="20% - Accent1 3 4 4 2 2 3" xfId="14117"/>
    <cellStyle name="20% - Accent1 3 4 4 2 2 3 2" xfId="22932"/>
    <cellStyle name="20% - Accent1 3 4 4 2 2 3 2 2" xfId="49459"/>
    <cellStyle name="20% - Accent1 3 4 4 2 2 3 3" xfId="40668"/>
    <cellStyle name="20% - Accent1 3 4 4 2 2 4" xfId="15813"/>
    <cellStyle name="20% - Accent1 3 4 4 2 2 4 2" xfId="42341"/>
    <cellStyle name="20% - Accent1 3 4 4 2 2 5" xfId="6429"/>
    <cellStyle name="20% - Accent1 3 4 4 2 2 5 2" xfId="33288"/>
    <cellStyle name="20% - Accent1 3 4 4 2 2 6" xfId="29970"/>
    <cellStyle name="20% - Accent1 3 4 4 2 3" xfId="8784"/>
    <cellStyle name="20% - Accent1 3 4 4 2 3 2" xfId="17565"/>
    <cellStyle name="20% - Accent1 3 4 4 2 3 2 2" xfId="44093"/>
    <cellStyle name="20% - Accent1 3 4 4 2 3 3" xfId="35515"/>
    <cellStyle name="20% - Accent1 3 4 4 2 4" xfId="11877"/>
    <cellStyle name="20% - Accent1 3 4 4 2 4 2" xfId="22243"/>
    <cellStyle name="20% - Accent1 3 4 4 2 4 2 2" xfId="48770"/>
    <cellStyle name="20% - Accent1 3 4 4 2 4 3" xfId="38563"/>
    <cellStyle name="20% - Accent1 3 4 4 2 5" xfId="25838"/>
    <cellStyle name="20% - Accent1 3 4 4 2 5 2" xfId="52306"/>
    <cellStyle name="20% - Accent1 3 4 4 2 6" xfId="14624"/>
    <cellStyle name="20% - Accent1 3 4 4 2 6 2" xfId="41169"/>
    <cellStyle name="20% - Accent1 3 4 4 2 7" xfId="5740"/>
    <cellStyle name="20% - Accent1 3 4 4 2 7 2" xfId="32599"/>
    <cellStyle name="20% - Accent1 3 4 4 2 8" xfId="29281"/>
    <cellStyle name="20% - Accent1 3 4 4 3" xfId="2741"/>
    <cellStyle name="20% - Accent1 3 4 4 3 2" xfId="12565"/>
    <cellStyle name="20% - Accent1 3 4 4 3 2 2" xfId="18253"/>
    <cellStyle name="20% - Accent1 3 4 4 3 2 2 2" xfId="44781"/>
    <cellStyle name="20% - Accent1 3 4 4 3 2 3" xfId="39251"/>
    <cellStyle name="20% - Accent1 3 4 4 3 3" xfId="14116"/>
    <cellStyle name="20% - Accent1 3 4 4 3 3 2" xfId="22931"/>
    <cellStyle name="20% - Accent1 3 4 4 3 3 2 2" xfId="49458"/>
    <cellStyle name="20% - Accent1 3 4 4 3 3 3" xfId="40667"/>
    <cellStyle name="20% - Accent1 3 4 4 3 4" xfId="15812"/>
    <cellStyle name="20% - Accent1 3 4 4 3 4 2" xfId="42340"/>
    <cellStyle name="20% - Accent1 3 4 4 3 5" xfId="6428"/>
    <cellStyle name="20% - Accent1 3 4 4 3 5 2" xfId="33287"/>
    <cellStyle name="20% - Accent1 3 4 4 3 6" xfId="29969"/>
    <cellStyle name="20% - Accent1 3 4 4 4" xfId="1411"/>
    <cellStyle name="20% - Accent1 3 4 4 4 2" xfId="11288"/>
    <cellStyle name="20% - Accent1 3 4 4 4 2 2" xfId="21654"/>
    <cellStyle name="20% - Accent1 3 4 4 4 2 2 2" xfId="48181"/>
    <cellStyle name="20% - Accent1 3 4 4 4 2 3" xfId="37974"/>
    <cellStyle name="20% - Accent1 3 4 4 4 3" xfId="25248"/>
    <cellStyle name="20% - Accent1 3 4 4 4 3 2" xfId="51717"/>
    <cellStyle name="20% - Accent1 3 4 4 4 4" xfId="16975"/>
    <cellStyle name="20% - Accent1 3 4 4 4 4 2" xfId="43503"/>
    <cellStyle name="20% - Accent1 3 4 4 4 5" xfId="7842"/>
    <cellStyle name="20% - Accent1 3 4 4 4 5 2" xfId="34691"/>
    <cellStyle name="20% - Accent1 3 4 4 4 6" xfId="28692"/>
    <cellStyle name="20% - Accent1 3 4 4 5" xfId="5144"/>
    <cellStyle name="20% - Accent1 3 4 4 5 2" xfId="19657"/>
    <cellStyle name="20% - Accent1 3 4 4 5 2 2" xfId="46185"/>
    <cellStyle name="20% - Accent1 3 4 4 5 3" xfId="32010"/>
    <cellStyle name="20% - Accent1 3 4 4 6" xfId="10425"/>
    <cellStyle name="20% - Accent1 3 4 4 6 2" xfId="20833"/>
    <cellStyle name="20% - Accent1 3 4 4 6 2 2" xfId="47360"/>
    <cellStyle name="20% - Accent1 3 4 4 6 3" xfId="37153"/>
    <cellStyle name="20% - Accent1 3 4 4 7" xfId="24371"/>
    <cellStyle name="20% - Accent1 3 4 4 7 2" xfId="50896"/>
    <cellStyle name="20% - Accent1 3 4 4 8" xfId="14623"/>
    <cellStyle name="20% - Accent1 3 4 4 8 2" xfId="41168"/>
    <cellStyle name="20% - Accent1 3 4 4 9" xfId="4464"/>
    <cellStyle name="20% - Accent1 3 4 4 9 2" xfId="31418"/>
    <cellStyle name="20% - Accent1 3 4 5" xfId="29"/>
    <cellStyle name="20% - Accent1 3 4 5 2" xfId="2743"/>
    <cellStyle name="20% - Accent1 3 4 5 2 2" xfId="9460"/>
    <cellStyle name="20% - Accent1 3 4 5 2 2 2" xfId="18255"/>
    <cellStyle name="20% - Accent1 3 4 5 2 2 2 2" xfId="44783"/>
    <cellStyle name="20% - Accent1 3 4 5 2 2 3" xfId="36191"/>
    <cellStyle name="20% - Accent1 3 4 5 2 3" xfId="12567"/>
    <cellStyle name="20% - Accent1 3 4 5 2 3 2" xfId="22933"/>
    <cellStyle name="20% - Accent1 3 4 5 2 3 2 2" xfId="49460"/>
    <cellStyle name="20% - Accent1 3 4 5 2 3 3" xfId="39253"/>
    <cellStyle name="20% - Accent1 3 4 5 2 4" xfId="26516"/>
    <cellStyle name="20% - Accent1 3 4 5 2 4 2" xfId="52984"/>
    <cellStyle name="20% - Accent1 3 4 5 2 5" xfId="15814"/>
    <cellStyle name="20% - Accent1 3 4 5 2 5 2" xfId="42342"/>
    <cellStyle name="20% - Accent1 3 4 5 2 6" xfId="6430"/>
    <cellStyle name="20% - Accent1 3 4 5 2 6 2" xfId="33289"/>
    <cellStyle name="20% - Accent1 3 4 5 2 7" xfId="29971"/>
    <cellStyle name="20% - Accent1 3 4 5 3" xfId="2041"/>
    <cellStyle name="20% - Accent1 3 4 5 3 2" xfId="11878"/>
    <cellStyle name="20% - Accent1 3 4 5 3 2 2" xfId="22244"/>
    <cellStyle name="20% - Accent1 3 4 5 3 2 2 2" xfId="48771"/>
    <cellStyle name="20% - Accent1 3 4 5 3 2 3" xfId="38564"/>
    <cellStyle name="20% - Accent1 3 4 5 3 3" xfId="25839"/>
    <cellStyle name="20% - Accent1 3 4 5 3 3 2" xfId="52307"/>
    <cellStyle name="20% - Accent1 3 4 5 3 4" xfId="17566"/>
    <cellStyle name="20% - Accent1 3 4 5 3 4 2" xfId="44094"/>
    <cellStyle name="20% - Accent1 3 4 5 3 5" xfId="8423"/>
    <cellStyle name="20% - Accent1 3 4 5 3 5 2" xfId="35272"/>
    <cellStyle name="20% - Accent1 3 4 5 3 6" xfId="29282"/>
    <cellStyle name="20% - Accent1 3 4 5 4" xfId="8785"/>
    <cellStyle name="20% - Accent1 3 4 5 4 2" xfId="20238"/>
    <cellStyle name="20% - Accent1 3 4 5 4 2 2" xfId="46766"/>
    <cellStyle name="20% - Accent1 3 4 5 4 3" xfId="35516"/>
    <cellStyle name="20% - Accent1 3 4 5 5" xfId="10426"/>
    <cellStyle name="20% - Accent1 3 4 5 5 2" xfId="20834"/>
    <cellStyle name="20% - Accent1 3 4 5 5 2 2" xfId="47361"/>
    <cellStyle name="20% - Accent1 3 4 5 5 3" xfId="37154"/>
    <cellStyle name="20% - Accent1 3 4 5 6" xfId="24372"/>
    <cellStyle name="20% - Accent1 3 4 5 6 2" xfId="50897"/>
    <cellStyle name="20% - Accent1 3 4 5 7" xfId="14625"/>
    <cellStyle name="20% - Accent1 3 4 5 7 2" xfId="41170"/>
    <cellStyle name="20% - Accent1 3 4 5 8" xfId="5741"/>
    <cellStyle name="20% - Accent1 3 4 5 8 2" xfId="32600"/>
    <cellStyle name="20% - Accent1 3 4 5 9" xfId="27830"/>
    <cellStyle name="20% - Accent1 3 4 6" xfId="2734"/>
    <cellStyle name="20% - Accent1 3 4 6 2" xfId="9455"/>
    <cellStyle name="20% - Accent1 3 4 6 2 2" xfId="18246"/>
    <cellStyle name="20% - Accent1 3 4 6 2 2 2" xfId="44774"/>
    <cellStyle name="20% - Accent1 3 4 6 2 3" xfId="36186"/>
    <cellStyle name="20% - Accent1 3 4 6 3" xfId="12558"/>
    <cellStyle name="20% - Accent1 3 4 6 3 2" xfId="22924"/>
    <cellStyle name="20% - Accent1 3 4 6 3 2 2" xfId="49451"/>
    <cellStyle name="20% - Accent1 3 4 6 3 3" xfId="39244"/>
    <cellStyle name="20% - Accent1 3 4 6 4" xfId="26511"/>
    <cellStyle name="20% - Accent1 3 4 6 4 2" xfId="52979"/>
    <cellStyle name="20% - Accent1 3 4 6 5" xfId="15805"/>
    <cellStyle name="20% - Accent1 3 4 6 5 2" xfId="42333"/>
    <cellStyle name="20% - Accent1 3 4 6 6" xfId="6421"/>
    <cellStyle name="20% - Accent1 3 4 6 6 2" xfId="33280"/>
    <cellStyle name="20% - Accent1 3 4 6 7" xfId="29962"/>
    <cellStyle name="20% - Accent1 3 4 7" xfId="1407"/>
    <cellStyle name="20% - Accent1 3 4 7 2" xfId="11284"/>
    <cellStyle name="20% - Accent1 3 4 7 2 2" xfId="21650"/>
    <cellStyle name="20% - Accent1 3 4 7 2 2 2" xfId="48177"/>
    <cellStyle name="20% - Accent1 3 4 7 2 3" xfId="37970"/>
    <cellStyle name="20% - Accent1 3 4 7 3" xfId="25244"/>
    <cellStyle name="20% - Accent1 3 4 7 3 2" xfId="51713"/>
    <cellStyle name="20% - Accent1 3 4 7 4" xfId="16971"/>
    <cellStyle name="20% - Accent1 3 4 7 4 2" xfId="43499"/>
    <cellStyle name="20% - Accent1 3 4 7 5" xfId="7838"/>
    <cellStyle name="20% - Accent1 3 4 7 5 2" xfId="34687"/>
    <cellStyle name="20% - Accent1 3 4 7 6" xfId="28688"/>
    <cellStyle name="20% - Accent1 3 4 8" xfId="5140"/>
    <cellStyle name="20% - Accent1 3 4 8 2" xfId="19653"/>
    <cellStyle name="20% - Accent1 3 4 8 2 2" xfId="46181"/>
    <cellStyle name="20% - Accent1 3 4 8 3" xfId="32006"/>
    <cellStyle name="20% - Accent1 3 4 9" xfId="10420"/>
    <cellStyle name="20% - Accent1 3 4 9 2" xfId="20828"/>
    <cellStyle name="20% - Accent1 3 4 9 2 2" xfId="47355"/>
    <cellStyle name="20% - Accent1 3 4 9 3" xfId="37148"/>
    <cellStyle name="20% - Accent1 3 5" xfId="30"/>
    <cellStyle name="20% - Accent1 3 5 10" xfId="14626"/>
    <cellStyle name="20% - Accent1 3 5 10 2" xfId="41171"/>
    <cellStyle name="20% - Accent1 3 5 11" xfId="4465"/>
    <cellStyle name="20% - Accent1 3 5 11 2" xfId="31419"/>
    <cellStyle name="20% - Accent1 3 5 12" xfId="27831"/>
    <cellStyle name="20% - Accent1 3 5 2" xfId="31"/>
    <cellStyle name="20% - Accent1 3 5 2 10" xfId="4466"/>
    <cellStyle name="20% - Accent1 3 5 2 10 2" xfId="31420"/>
    <cellStyle name="20% - Accent1 3 5 2 11" xfId="27832"/>
    <cellStyle name="20% - Accent1 3 5 2 2" xfId="2042"/>
    <cellStyle name="20% - Accent1 3 5 2 2 2" xfId="2746"/>
    <cellStyle name="20% - Accent1 3 5 2 2 2 2" xfId="12570"/>
    <cellStyle name="20% - Accent1 3 5 2 2 2 2 2" xfId="18258"/>
    <cellStyle name="20% - Accent1 3 5 2 2 2 2 2 2" xfId="44786"/>
    <cellStyle name="20% - Accent1 3 5 2 2 2 2 3" xfId="39256"/>
    <cellStyle name="20% - Accent1 3 5 2 2 2 3" xfId="14118"/>
    <cellStyle name="20% - Accent1 3 5 2 2 2 3 2" xfId="22936"/>
    <cellStyle name="20% - Accent1 3 5 2 2 2 3 2 2" xfId="49463"/>
    <cellStyle name="20% - Accent1 3 5 2 2 2 3 3" xfId="40669"/>
    <cellStyle name="20% - Accent1 3 5 2 2 2 4" xfId="15817"/>
    <cellStyle name="20% - Accent1 3 5 2 2 2 4 2" xfId="42345"/>
    <cellStyle name="20% - Accent1 3 5 2 2 2 5" xfId="6433"/>
    <cellStyle name="20% - Accent1 3 5 2 2 2 5 2" xfId="33292"/>
    <cellStyle name="20% - Accent1 3 5 2 2 2 6" xfId="29974"/>
    <cellStyle name="20% - Accent1 3 5 2 2 3" xfId="8786"/>
    <cellStyle name="20% - Accent1 3 5 2 2 3 2" xfId="17567"/>
    <cellStyle name="20% - Accent1 3 5 2 2 3 2 2" xfId="44095"/>
    <cellStyle name="20% - Accent1 3 5 2 2 3 3" xfId="35517"/>
    <cellStyle name="20% - Accent1 3 5 2 2 4" xfId="11879"/>
    <cellStyle name="20% - Accent1 3 5 2 2 4 2" xfId="22245"/>
    <cellStyle name="20% - Accent1 3 5 2 2 4 2 2" xfId="48772"/>
    <cellStyle name="20% - Accent1 3 5 2 2 4 3" xfId="38565"/>
    <cellStyle name="20% - Accent1 3 5 2 2 5" xfId="25840"/>
    <cellStyle name="20% - Accent1 3 5 2 2 5 2" xfId="52308"/>
    <cellStyle name="20% - Accent1 3 5 2 2 6" xfId="14628"/>
    <cellStyle name="20% - Accent1 3 5 2 2 6 2" xfId="41173"/>
    <cellStyle name="20% - Accent1 3 5 2 2 7" xfId="5742"/>
    <cellStyle name="20% - Accent1 3 5 2 2 7 2" xfId="32601"/>
    <cellStyle name="20% - Accent1 3 5 2 2 8" xfId="29283"/>
    <cellStyle name="20% - Accent1 3 5 2 3" xfId="2745"/>
    <cellStyle name="20% - Accent1 3 5 2 3 2" xfId="9462"/>
    <cellStyle name="20% - Accent1 3 5 2 3 2 2" xfId="18257"/>
    <cellStyle name="20% - Accent1 3 5 2 3 2 2 2" xfId="44785"/>
    <cellStyle name="20% - Accent1 3 5 2 3 2 3" xfId="36193"/>
    <cellStyle name="20% - Accent1 3 5 2 3 3" xfId="12569"/>
    <cellStyle name="20% - Accent1 3 5 2 3 3 2" xfId="22935"/>
    <cellStyle name="20% - Accent1 3 5 2 3 3 2 2" xfId="49462"/>
    <cellStyle name="20% - Accent1 3 5 2 3 3 3" xfId="39255"/>
    <cellStyle name="20% - Accent1 3 5 2 3 4" xfId="26518"/>
    <cellStyle name="20% - Accent1 3 5 2 3 4 2" xfId="52986"/>
    <cellStyle name="20% - Accent1 3 5 2 3 5" xfId="15816"/>
    <cellStyle name="20% - Accent1 3 5 2 3 5 2" xfId="42344"/>
    <cellStyle name="20% - Accent1 3 5 2 3 6" xfId="6432"/>
    <cellStyle name="20% - Accent1 3 5 2 3 6 2" xfId="33291"/>
    <cellStyle name="20% - Accent1 3 5 2 3 7" xfId="29973"/>
    <cellStyle name="20% - Accent1 3 5 2 4" xfId="4030"/>
    <cellStyle name="20% - Accent1 3 5 2 4 2" xfId="10200"/>
    <cellStyle name="20% - Accent1 3 5 2 4 2 2" xfId="20610"/>
    <cellStyle name="20% - Accent1 3 5 2 4 2 2 2" xfId="47138"/>
    <cellStyle name="20% - Accent1 3 5 2 4 2 3" xfId="36931"/>
    <cellStyle name="20% - Accent1 3 5 2 4 3" xfId="13766"/>
    <cellStyle name="20% - Accent1 3 5 2 4 3 2" xfId="24132"/>
    <cellStyle name="20% - Accent1 3 5 2 4 3 2 2" xfId="50659"/>
    <cellStyle name="20% - Accent1 3 5 2 4 3 3" xfId="40452"/>
    <cellStyle name="20% - Accent1 3 5 2 4 4" xfId="27268"/>
    <cellStyle name="20% - Accent1 3 5 2 4 4 2" xfId="53725"/>
    <cellStyle name="20% - Accent1 3 5 2 4 5" xfId="19454"/>
    <cellStyle name="20% - Accent1 3 5 2 4 5 2" xfId="45982"/>
    <cellStyle name="20% - Accent1 3 5 2 4 6" xfId="7639"/>
    <cellStyle name="20% - Accent1 3 5 2 4 6 2" xfId="34488"/>
    <cellStyle name="20% - Accent1 3 5 2 4 7" xfId="31170"/>
    <cellStyle name="20% - Accent1 3 5 2 5" xfId="1413"/>
    <cellStyle name="20% - Accent1 3 5 2 5 2" xfId="11290"/>
    <cellStyle name="20% - Accent1 3 5 2 5 2 2" xfId="21656"/>
    <cellStyle name="20% - Accent1 3 5 2 5 2 2 2" xfId="48183"/>
    <cellStyle name="20% - Accent1 3 5 2 5 2 3" xfId="37976"/>
    <cellStyle name="20% - Accent1 3 5 2 5 3" xfId="25250"/>
    <cellStyle name="20% - Accent1 3 5 2 5 3 2" xfId="51719"/>
    <cellStyle name="20% - Accent1 3 5 2 5 4" xfId="16977"/>
    <cellStyle name="20% - Accent1 3 5 2 5 4 2" xfId="43505"/>
    <cellStyle name="20% - Accent1 3 5 2 5 5" xfId="7844"/>
    <cellStyle name="20% - Accent1 3 5 2 5 5 2" xfId="34693"/>
    <cellStyle name="20% - Accent1 3 5 2 5 6" xfId="28694"/>
    <cellStyle name="20% - Accent1 3 5 2 6" xfId="5146"/>
    <cellStyle name="20% - Accent1 3 5 2 6 2" xfId="19659"/>
    <cellStyle name="20% - Accent1 3 5 2 6 2 2" xfId="46187"/>
    <cellStyle name="20% - Accent1 3 5 2 6 3" xfId="32012"/>
    <cellStyle name="20% - Accent1 3 5 2 7" xfId="10428"/>
    <cellStyle name="20% - Accent1 3 5 2 7 2" xfId="20836"/>
    <cellStyle name="20% - Accent1 3 5 2 7 2 2" xfId="47363"/>
    <cellStyle name="20% - Accent1 3 5 2 7 3" xfId="37156"/>
    <cellStyle name="20% - Accent1 3 5 2 8" xfId="24374"/>
    <cellStyle name="20% - Accent1 3 5 2 8 2" xfId="50899"/>
    <cellStyle name="20% - Accent1 3 5 2 9" xfId="14627"/>
    <cellStyle name="20% - Accent1 3 5 2 9 2" xfId="41172"/>
    <cellStyle name="20% - Accent1 3 5 3" xfId="32"/>
    <cellStyle name="20% - Accent1 3 5 3 2" xfId="2747"/>
    <cellStyle name="20% - Accent1 3 5 3 2 2" xfId="9463"/>
    <cellStyle name="20% - Accent1 3 5 3 2 2 2" xfId="18259"/>
    <cellStyle name="20% - Accent1 3 5 3 2 2 2 2" xfId="44787"/>
    <cellStyle name="20% - Accent1 3 5 3 2 2 3" xfId="36194"/>
    <cellStyle name="20% - Accent1 3 5 3 2 3" xfId="12571"/>
    <cellStyle name="20% - Accent1 3 5 3 2 3 2" xfId="22937"/>
    <cellStyle name="20% - Accent1 3 5 3 2 3 2 2" xfId="49464"/>
    <cellStyle name="20% - Accent1 3 5 3 2 3 3" xfId="39257"/>
    <cellStyle name="20% - Accent1 3 5 3 2 4" xfId="26519"/>
    <cellStyle name="20% - Accent1 3 5 3 2 4 2" xfId="52987"/>
    <cellStyle name="20% - Accent1 3 5 3 2 5" xfId="15818"/>
    <cellStyle name="20% - Accent1 3 5 3 2 5 2" xfId="42346"/>
    <cellStyle name="20% - Accent1 3 5 3 2 6" xfId="6434"/>
    <cellStyle name="20% - Accent1 3 5 3 2 6 2" xfId="33293"/>
    <cellStyle name="20% - Accent1 3 5 3 2 7" xfId="29975"/>
    <cellStyle name="20% - Accent1 3 5 3 3" xfId="2043"/>
    <cellStyle name="20% - Accent1 3 5 3 3 2" xfId="11880"/>
    <cellStyle name="20% - Accent1 3 5 3 3 2 2" xfId="22246"/>
    <cellStyle name="20% - Accent1 3 5 3 3 2 2 2" xfId="48773"/>
    <cellStyle name="20% - Accent1 3 5 3 3 2 3" xfId="38566"/>
    <cellStyle name="20% - Accent1 3 5 3 3 3" xfId="25841"/>
    <cellStyle name="20% - Accent1 3 5 3 3 3 2" xfId="52309"/>
    <cellStyle name="20% - Accent1 3 5 3 3 4" xfId="17568"/>
    <cellStyle name="20% - Accent1 3 5 3 3 4 2" xfId="44096"/>
    <cellStyle name="20% - Accent1 3 5 3 3 5" xfId="8424"/>
    <cellStyle name="20% - Accent1 3 5 3 3 5 2" xfId="35273"/>
    <cellStyle name="20% - Accent1 3 5 3 3 6" xfId="29284"/>
    <cellStyle name="20% - Accent1 3 5 3 4" xfId="8787"/>
    <cellStyle name="20% - Accent1 3 5 3 4 2" xfId="20239"/>
    <cellStyle name="20% - Accent1 3 5 3 4 2 2" xfId="46767"/>
    <cellStyle name="20% - Accent1 3 5 3 4 3" xfId="35518"/>
    <cellStyle name="20% - Accent1 3 5 3 5" xfId="10429"/>
    <cellStyle name="20% - Accent1 3 5 3 5 2" xfId="20837"/>
    <cellStyle name="20% - Accent1 3 5 3 5 2 2" xfId="47364"/>
    <cellStyle name="20% - Accent1 3 5 3 5 3" xfId="37157"/>
    <cellStyle name="20% - Accent1 3 5 3 6" xfId="24375"/>
    <cellStyle name="20% - Accent1 3 5 3 6 2" xfId="50900"/>
    <cellStyle name="20% - Accent1 3 5 3 7" xfId="14629"/>
    <cellStyle name="20% - Accent1 3 5 3 7 2" xfId="41174"/>
    <cellStyle name="20% - Accent1 3 5 3 8" xfId="5743"/>
    <cellStyle name="20% - Accent1 3 5 3 8 2" xfId="32602"/>
    <cellStyle name="20% - Accent1 3 5 3 9" xfId="27833"/>
    <cellStyle name="20% - Accent1 3 5 4" xfId="2744"/>
    <cellStyle name="20% - Accent1 3 5 4 2" xfId="9461"/>
    <cellStyle name="20% - Accent1 3 5 4 2 2" xfId="18256"/>
    <cellStyle name="20% - Accent1 3 5 4 2 2 2" xfId="44784"/>
    <cellStyle name="20% - Accent1 3 5 4 2 3" xfId="36192"/>
    <cellStyle name="20% - Accent1 3 5 4 3" xfId="12568"/>
    <cellStyle name="20% - Accent1 3 5 4 3 2" xfId="22934"/>
    <cellStyle name="20% - Accent1 3 5 4 3 2 2" xfId="49461"/>
    <cellStyle name="20% - Accent1 3 5 4 3 3" xfId="39254"/>
    <cellStyle name="20% - Accent1 3 5 4 4" xfId="26517"/>
    <cellStyle name="20% - Accent1 3 5 4 4 2" xfId="52985"/>
    <cellStyle name="20% - Accent1 3 5 4 5" xfId="15815"/>
    <cellStyle name="20% - Accent1 3 5 4 5 2" xfId="42343"/>
    <cellStyle name="20% - Accent1 3 5 4 6" xfId="6431"/>
    <cellStyle name="20% - Accent1 3 5 4 6 2" xfId="33290"/>
    <cellStyle name="20% - Accent1 3 5 4 7" xfId="29972"/>
    <cellStyle name="20% - Accent1 3 5 5" xfId="2575"/>
    <cellStyle name="20% - Accent1 3 5 5 2" xfId="9313"/>
    <cellStyle name="20% - Accent1 3 5 5 2 2" xfId="20488"/>
    <cellStyle name="20% - Accent1 3 5 5 2 2 2" xfId="47016"/>
    <cellStyle name="20% - Accent1 3 5 5 2 3" xfId="36044"/>
    <cellStyle name="20% - Accent1 3 5 5 3" xfId="12406"/>
    <cellStyle name="20% - Accent1 3 5 5 3 2" xfId="22772"/>
    <cellStyle name="20% - Accent1 3 5 5 3 2 2" xfId="49299"/>
    <cellStyle name="20% - Accent1 3 5 5 3 3" xfId="39092"/>
    <cellStyle name="20% - Accent1 3 5 5 4" xfId="26367"/>
    <cellStyle name="20% - Accent1 3 5 5 4 2" xfId="52835"/>
    <cellStyle name="20% - Accent1 3 5 5 5" xfId="18094"/>
    <cellStyle name="20% - Accent1 3 5 5 5 2" xfId="44622"/>
    <cellStyle name="20% - Accent1 3 5 5 6" xfId="6269"/>
    <cellStyle name="20% - Accent1 3 5 5 6 2" xfId="33128"/>
    <cellStyle name="20% - Accent1 3 5 5 7" xfId="29810"/>
    <cellStyle name="20% - Accent1 3 5 6" xfId="1412"/>
    <cellStyle name="20% - Accent1 3 5 6 2" xfId="11289"/>
    <cellStyle name="20% - Accent1 3 5 6 2 2" xfId="21655"/>
    <cellStyle name="20% - Accent1 3 5 6 2 2 2" xfId="48182"/>
    <cellStyle name="20% - Accent1 3 5 6 2 3" xfId="37975"/>
    <cellStyle name="20% - Accent1 3 5 6 3" xfId="25249"/>
    <cellStyle name="20% - Accent1 3 5 6 3 2" xfId="51718"/>
    <cellStyle name="20% - Accent1 3 5 6 4" xfId="16976"/>
    <cellStyle name="20% - Accent1 3 5 6 4 2" xfId="43504"/>
    <cellStyle name="20% - Accent1 3 5 6 5" xfId="7843"/>
    <cellStyle name="20% - Accent1 3 5 6 5 2" xfId="34692"/>
    <cellStyle name="20% - Accent1 3 5 6 6" xfId="28693"/>
    <cellStyle name="20% - Accent1 3 5 7" xfId="5145"/>
    <cellStyle name="20% - Accent1 3 5 7 2" xfId="19658"/>
    <cellStyle name="20% - Accent1 3 5 7 2 2" xfId="46186"/>
    <cellStyle name="20% - Accent1 3 5 7 3" xfId="32011"/>
    <cellStyle name="20% - Accent1 3 5 8" xfId="10427"/>
    <cellStyle name="20% - Accent1 3 5 8 2" xfId="20835"/>
    <cellStyle name="20% - Accent1 3 5 8 2 2" xfId="47362"/>
    <cellStyle name="20% - Accent1 3 5 8 3" xfId="37155"/>
    <cellStyle name="20% - Accent1 3 5 9" xfId="24373"/>
    <cellStyle name="20% - Accent1 3 5 9 2" xfId="50898"/>
    <cellStyle name="20% - Accent1 3 6" xfId="33"/>
    <cellStyle name="20% - Accent1 3 6 10" xfId="4467"/>
    <cellStyle name="20% - Accent1 3 6 10 2" xfId="31421"/>
    <cellStyle name="20% - Accent1 3 6 11" xfId="27834"/>
    <cellStyle name="20% - Accent1 3 6 2" xfId="2044"/>
    <cellStyle name="20% - Accent1 3 6 2 2" xfId="2749"/>
    <cellStyle name="20% - Accent1 3 6 2 2 2" xfId="12573"/>
    <cellStyle name="20% - Accent1 3 6 2 2 2 2" xfId="18261"/>
    <cellStyle name="20% - Accent1 3 6 2 2 2 2 2" xfId="44789"/>
    <cellStyle name="20% - Accent1 3 6 2 2 2 3" xfId="39259"/>
    <cellStyle name="20% - Accent1 3 6 2 2 3" xfId="14119"/>
    <cellStyle name="20% - Accent1 3 6 2 2 3 2" xfId="22939"/>
    <cellStyle name="20% - Accent1 3 6 2 2 3 2 2" xfId="49466"/>
    <cellStyle name="20% - Accent1 3 6 2 2 3 3" xfId="40670"/>
    <cellStyle name="20% - Accent1 3 6 2 2 4" xfId="15820"/>
    <cellStyle name="20% - Accent1 3 6 2 2 4 2" xfId="42348"/>
    <cellStyle name="20% - Accent1 3 6 2 2 5" xfId="6436"/>
    <cellStyle name="20% - Accent1 3 6 2 2 5 2" xfId="33295"/>
    <cellStyle name="20% - Accent1 3 6 2 2 6" xfId="29977"/>
    <cellStyle name="20% - Accent1 3 6 2 3" xfId="8788"/>
    <cellStyle name="20% - Accent1 3 6 2 3 2" xfId="17569"/>
    <cellStyle name="20% - Accent1 3 6 2 3 2 2" xfId="44097"/>
    <cellStyle name="20% - Accent1 3 6 2 3 3" xfId="35519"/>
    <cellStyle name="20% - Accent1 3 6 2 4" xfId="11881"/>
    <cellStyle name="20% - Accent1 3 6 2 4 2" xfId="22247"/>
    <cellStyle name="20% - Accent1 3 6 2 4 2 2" xfId="48774"/>
    <cellStyle name="20% - Accent1 3 6 2 4 3" xfId="38567"/>
    <cellStyle name="20% - Accent1 3 6 2 5" xfId="25842"/>
    <cellStyle name="20% - Accent1 3 6 2 5 2" xfId="52310"/>
    <cellStyle name="20% - Accent1 3 6 2 6" xfId="14631"/>
    <cellStyle name="20% - Accent1 3 6 2 6 2" xfId="41176"/>
    <cellStyle name="20% - Accent1 3 6 2 7" xfId="5744"/>
    <cellStyle name="20% - Accent1 3 6 2 7 2" xfId="32603"/>
    <cellStyle name="20% - Accent1 3 6 2 8" xfId="29285"/>
    <cellStyle name="20% - Accent1 3 6 3" xfId="2748"/>
    <cellStyle name="20% - Accent1 3 6 3 2" xfId="9464"/>
    <cellStyle name="20% - Accent1 3 6 3 2 2" xfId="18260"/>
    <cellStyle name="20% - Accent1 3 6 3 2 2 2" xfId="44788"/>
    <cellStyle name="20% - Accent1 3 6 3 2 3" xfId="36195"/>
    <cellStyle name="20% - Accent1 3 6 3 3" xfId="12572"/>
    <cellStyle name="20% - Accent1 3 6 3 3 2" xfId="22938"/>
    <cellStyle name="20% - Accent1 3 6 3 3 2 2" xfId="49465"/>
    <cellStyle name="20% - Accent1 3 6 3 3 3" xfId="39258"/>
    <cellStyle name="20% - Accent1 3 6 3 4" xfId="26520"/>
    <cellStyle name="20% - Accent1 3 6 3 4 2" xfId="52988"/>
    <cellStyle name="20% - Accent1 3 6 3 5" xfId="15819"/>
    <cellStyle name="20% - Accent1 3 6 3 5 2" xfId="42347"/>
    <cellStyle name="20% - Accent1 3 6 3 6" xfId="6435"/>
    <cellStyle name="20% - Accent1 3 6 3 6 2" xfId="33294"/>
    <cellStyle name="20% - Accent1 3 6 3 7" xfId="29976"/>
    <cellStyle name="20% - Accent1 3 6 4" xfId="4085"/>
    <cellStyle name="20% - Accent1 3 6 4 2" xfId="10255"/>
    <cellStyle name="20% - Accent1 3 6 4 2 2" xfId="20665"/>
    <cellStyle name="20% - Accent1 3 6 4 2 2 2" xfId="47193"/>
    <cellStyle name="20% - Accent1 3 6 4 2 3" xfId="36986"/>
    <cellStyle name="20% - Accent1 3 6 4 3" xfId="13821"/>
    <cellStyle name="20% - Accent1 3 6 4 3 2" xfId="24187"/>
    <cellStyle name="20% - Accent1 3 6 4 3 2 2" xfId="50714"/>
    <cellStyle name="20% - Accent1 3 6 4 3 3" xfId="40507"/>
    <cellStyle name="20% - Accent1 3 6 4 4" xfId="27323"/>
    <cellStyle name="20% - Accent1 3 6 4 4 2" xfId="53780"/>
    <cellStyle name="20% - Accent1 3 6 4 5" xfId="19509"/>
    <cellStyle name="20% - Accent1 3 6 4 5 2" xfId="46037"/>
    <cellStyle name="20% - Accent1 3 6 4 6" xfId="7694"/>
    <cellStyle name="20% - Accent1 3 6 4 6 2" xfId="34543"/>
    <cellStyle name="20% - Accent1 3 6 4 7" xfId="31225"/>
    <cellStyle name="20% - Accent1 3 6 5" xfId="1414"/>
    <cellStyle name="20% - Accent1 3 6 5 2" xfId="11291"/>
    <cellStyle name="20% - Accent1 3 6 5 2 2" xfId="21657"/>
    <cellStyle name="20% - Accent1 3 6 5 2 2 2" xfId="48184"/>
    <cellStyle name="20% - Accent1 3 6 5 2 3" xfId="37977"/>
    <cellStyle name="20% - Accent1 3 6 5 3" xfId="25251"/>
    <cellStyle name="20% - Accent1 3 6 5 3 2" xfId="51720"/>
    <cellStyle name="20% - Accent1 3 6 5 4" xfId="16978"/>
    <cellStyle name="20% - Accent1 3 6 5 4 2" xfId="43506"/>
    <cellStyle name="20% - Accent1 3 6 5 5" xfId="7845"/>
    <cellStyle name="20% - Accent1 3 6 5 5 2" xfId="34694"/>
    <cellStyle name="20% - Accent1 3 6 5 6" xfId="28695"/>
    <cellStyle name="20% - Accent1 3 6 6" xfId="5147"/>
    <cellStyle name="20% - Accent1 3 6 6 2" xfId="19660"/>
    <cellStyle name="20% - Accent1 3 6 6 2 2" xfId="46188"/>
    <cellStyle name="20% - Accent1 3 6 6 3" xfId="32013"/>
    <cellStyle name="20% - Accent1 3 6 7" xfId="10430"/>
    <cellStyle name="20% - Accent1 3 6 7 2" xfId="20838"/>
    <cellStyle name="20% - Accent1 3 6 7 2 2" xfId="47365"/>
    <cellStyle name="20% - Accent1 3 6 7 3" xfId="37158"/>
    <cellStyle name="20% - Accent1 3 6 8" xfId="24376"/>
    <cellStyle name="20% - Accent1 3 6 8 2" xfId="50901"/>
    <cellStyle name="20% - Accent1 3 6 9" xfId="14630"/>
    <cellStyle name="20% - Accent1 3 6 9 2" xfId="41175"/>
    <cellStyle name="20% - Accent1 3 7" xfId="34"/>
    <cellStyle name="20% - Accent1 3 7 10" xfId="27835"/>
    <cellStyle name="20% - Accent1 3 7 2" xfId="2045"/>
    <cellStyle name="20% - Accent1 3 7 2 2" xfId="2751"/>
    <cellStyle name="20% - Accent1 3 7 2 2 2" xfId="12575"/>
    <cellStyle name="20% - Accent1 3 7 2 2 2 2" xfId="18263"/>
    <cellStyle name="20% - Accent1 3 7 2 2 2 2 2" xfId="44791"/>
    <cellStyle name="20% - Accent1 3 7 2 2 2 3" xfId="39261"/>
    <cellStyle name="20% - Accent1 3 7 2 2 3" xfId="14121"/>
    <cellStyle name="20% - Accent1 3 7 2 2 3 2" xfId="22941"/>
    <cellStyle name="20% - Accent1 3 7 2 2 3 2 2" xfId="49468"/>
    <cellStyle name="20% - Accent1 3 7 2 2 3 3" xfId="40672"/>
    <cellStyle name="20% - Accent1 3 7 2 2 4" xfId="15822"/>
    <cellStyle name="20% - Accent1 3 7 2 2 4 2" xfId="42350"/>
    <cellStyle name="20% - Accent1 3 7 2 2 5" xfId="6438"/>
    <cellStyle name="20% - Accent1 3 7 2 2 5 2" xfId="33297"/>
    <cellStyle name="20% - Accent1 3 7 2 2 6" xfId="29979"/>
    <cellStyle name="20% - Accent1 3 7 2 3" xfId="8789"/>
    <cellStyle name="20% - Accent1 3 7 2 3 2" xfId="17570"/>
    <cellStyle name="20% - Accent1 3 7 2 3 2 2" xfId="44098"/>
    <cellStyle name="20% - Accent1 3 7 2 3 3" xfId="35520"/>
    <cellStyle name="20% - Accent1 3 7 2 4" xfId="11882"/>
    <cellStyle name="20% - Accent1 3 7 2 4 2" xfId="22248"/>
    <cellStyle name="20% - Accent1 3 7 2 4 2 2" xfId="48775"/>
    <cellStyle name="20% - Accent1 3 7 2 4 3" xfId="38568"/>
    <cellStyle name="20% - Accent1 3 7 2 5" xfId="25843"/>
    <cellStyle name="20% - Accent1 3 7 2 5 2" xfId="52311"/>
    <cellStyle name="20% - Accent1 3 7 2 6" xfId="14633"/>
    <cellStyle name="20% - Accent1 3 7 2 6 2" xfId="41178"/>
    <cellStyle name="20% - Accent1 3 7 2 7" xfId="5745"/>
    <cellStyle name="20% - Accent1 3 7 2 7 2" xfId="32604"/>
    <cellStyle name="20% - Accent1 3 7 2 8" xfId="29286"/>
    <cellStyle name="20% - Accent1 3 7 3" xfId="2750"/>
    <cellStyle name="20% - Accent1 3 7 3 2" xfId="12574"/>
    <cellStyle name="20% - Accent1 3 7 3 2 2" xfId="18262"/>
    <cellStyle name="20% - Accent1 3 7 3 2 2 2" xfId="44790"/>
    <cellStyle name="20% - Accent1 3 7 3 2 3" xfId="39260"/>
    <cellStyle name="20% - Accent1 3 7 3 3" xfId="14120"/>
    <cellStyle name="20% - Accent1 3 7 3 3 2" xfId="22940"/>
    <cellStyle name="20% - Accent1 3 7 3 3 2 2" xfId="49467"/>
    <cellStyle name="20% - Accent1 3 7 3 3 3" xfId="40671"/>
    <cellStyle name="20% - Accent1 3 7 3 4" xfId="15821"/>
    <cellStyle name="20% - Accent1 3 7 3 4 2" xfId="42349"/>
    <cellStyle name="20% - Accent1 3 7 3 5" xfId="6437"/>
    <cellStyle name="20% - Accent1 3 7 3 5 2" xfId="33296"/>
    <cellStyle name="20% - Accent1 3 7 3 6" xfId="29978"/>
    <cellStyle name="20% - Accent1 3 7 4" xfId="1415"/>
    <cellStyle name="20% - Accent1 3 7 4 2" xfId="11292"/>
    <cellStyle name="20% - Accent1 3 7 4 2 2" xfId="21658"/>
    <cellStyle name="20% - Accent1 3 7 4 2 2 2" xfId="48185"/>
    <cellStyle name="20% - Accent1 3 7 4 2 3" xfId="37978"/>
    <cellStyle name="20% - Accent1 3 7 4 3" xfId="25252"/>
    <cellStyle name="20% - Accent1 3 7 4 3 2" xfId="51721"/>
    <cellStyle name="20% - Accent1 3 7 4 4" xfId="16979"/>
    <cellStyle name="20% - Accent1 3 7 4 4 2" xfId="43507"/>
    <cellStyle name="20% - Accent1 3 7 4 5" xfId="7846"/>
    <cellStyle name="20% - Accent1 3 7 4 5 2" xfId="34695"/>
    <cellStyle name="20% - Accent1 3 7 4 6" xfId="28696"/>
    <cellStyle name="20% - Accent1 3 7 5" xfId="5148"/>
    <cellStyle name="20% - Accent1 3 7 5 2" xfId="19661"/>
    <cellStyle name="20% - Accent1 3 7 5 2 2" xfId="46189"/>
    <cellStyle name="20% - Accent1 3 7 5 3" xfId="32014"/>
    <cellStyle name="20% - Accent1 3 7 6" xfId="10431"/>
    <cellStyle name="20% - Accent1 3 7 6 2" xfId="20839"/>
    <cellStyle name="20% - Accent1 3 7 6 2 2" xfId="47366"/>
    <cellStyle name="20% - Accent1 3 7 6 3" xfId="37159"/>
    <cellStyle name="20% - Accent1 3 7 7" xfId="24377"/>
    <cellStyle name="20% - Accent1 3 7 7 2" xfId="50902"/>
    <cellStyle name="20% - Accent1 3 7 8" xfId="14632"/>
    <cellStyle name="20% - Accent1 3 7 8 2" xfId="41177"/>
    <cellStyle name="20% - Accent1 3 7 9" xfId="4468"/>
    <cellStyle name="20% - Accent1 3 7 9 2" xfId="31422"/>
    <cellStyle name="20% - Accent1 3 8" xfId="35"/>
    <cellStyle name="20% - Accent1 3 8 2" xfId="2752"/>
    <cellStyle name="20% - Accent1 3 8 2 2" xfId="9465"/>
    <cellStyle name="20% - Accent1 3 8 2 2 2" xfId="18264"/>
    <cellStyle name="20% - Accent1 3 8 2 2 2 2" xfId="44792"/>
    <cellStyle name="20% - Accent1 3 8 2 2 3" xfId="36196"/>
    <cellStyle name="20% - Accent1 3 8 2 3" xfId="12576"/>
    <cellStyle name="20% - Accent1 3 8 2 3 2" xfId="22942"/>
    <cellStyle name="20% - Accent1 3 8 2 3 2 2" xfId="49469"/>
    <cellStyle name="20% - Accent1 3 8 2 3 3" xfId="39262"/>
    <cellStyle name="20% - Accent1 3 8 2 4" xfId="26521"/>
    <cellStyle name="20% - Accent1 3 8 2 4 2" xfId="52989"/>
    <cellStyle name="20% - Accent1 3 8 2 5" xfId="15823"/>
    <cellStyle name="20% - Accent1 3 8 2 5 2" xfId="42351"/>
    <cellStyle name="20% - Accent1 3 8 2 6" xfId="6439"/>
    <cellStyle name="20% - Accent1 3 8 2 6 2" xfId="33298"/>
    <cellStyle name="20% - Accent1 3 8 2 7" xfId="29980"/>
    <cellStyle name="20% - Accent1 3 8 3" xfId="2046"/>
    <cellStyle name="20% - Accent1 3 8 3 2" xfId="11883"/>
    <cellStyle name="20% - Accent1 3 8 3 2 2" xfId="22249"/>
    <cellStyle name="20% - Accent1 3 8 3 2 2 2" xfId="48776"/>
    <cellStyle name="20% - Accent1 3 8 3 2 3" xfId="38569"/>
    <cellStyle name="20% - Accent1 3 8 3 3" xfId="25844"/>
    <cellStyle name="20% - Accent1 3 8 3 3 2" xfId="52312"/>
    <cellStyle name="20% - Accent1 3 8 3 4" xfId="17571"/>
    <cellStyle name="20% - Accent1 3 8 3 4 2" xfId="44099"/>
    <cellStyle name="20% - Accent1 3 8 3 5" xfId="8425"/>
    <cellStyle name="20% - Accent1 3 8 3 5 2" xfId="35274"/>
    <cellStyle name="20% - Accent1 3 8 3 6" xfId="29287"/>
    <cellStyle name="20% - Accent1 3 8 4" xfId="8790"/>
    <cellStyle name="20% - Accent1 3 8 4 2" xfId="20240"/>
    <cellStyle name="20% - Accent1 3 8 4 2 2" xfId="46768"/>
    <cellStyle name="20% - Accent1 3 8 4 3" xfId="35521"/>
    <cellStyle name="20% - Accent1 3 8 5" xfId="10432"/>
    <cellStyle name="20% - Accent1 3 8 5 2" xfId="20840"/>
    <cellStyle name="20% - Accent1 3 8 5 2 2" xfId="47367"/>
    <cellStyle name="20% - Accent1 3 8 5 3" xfId="37160"/>
    <cellStyle name="20% - Accent1 3 8 6" xfId="24378"/>
    <cellStyle name="20% - Accent1 3 8 6 2" xfId="50903"/>
    <cellStyle name="20% - Accent1 3 8 7" xfId="14634"/>
    <cellStyle name="20% - Accent1 3 8 7 2" xfId="41179"/>
    <cellStyle name="20% - Accent1 3 8 8" xfId="5746"/>
    <cellStyle name="20% - Accent1 3 8 8 2" xfId="32605"/>
    <cellStyle name="20% - Accent1 3 8 9" xfId="27836"/>
    <cellStyle name="20% - Accent1 3 9" xfId="2713"/>
    <cellStyle name="20% - Accent1 3 9 2" xfId="9442"/>
    <cellStyle name="20% - Accent1 3 9 2 2" xfId="18225"/>
    <cellStyle name="20% - Accent1 3 9 2 2 2" xfId="44753"/>
    <cellStyle name="20% - Accent1 3 9 2 3" xfId="36173"/>
    <cellStyle name="20% - Accent1 3 9 3" xfId="12537"/>
    <cellStyle name="20% - Accent1 3 9 3 2" xfId="22903"/>
    <cellStyle name="20% - Accent1 3 9 3 2 2" xfId="49430"/>
    <cellStyle name="20% - Accent1 3 9 3 3" xfId="39223"/>
    <cellStyle name="20% - Accent1 3 9 4" xfId="26498"/>
    <cellStyle name="20% - Accent1 3 9 4 2" xfId="52966"/>
    <cellStyle name="20% - Accent1 3 9 5" xfId="15784"/>
    <cellStyle name="20% - Accent1 3 9 5 2" xfId="42312"/>
    <cellStyle name="20% - Accent1 3 9 6" xfId="6400"/>
    <cellStyle name="20% - Accent1 3 9 6 2" xfId="33259"/>
    <cellStyle name="20% - Accent1 3 9 7" xfId="29941"/>
    <cellStyle name="20% - Accent1 4" xfId="36"/>
    <cellStyle name="20% - Accent1 4 2" xfId="8668"/>
    <cellStyle name="20% - Accent1 5" xfId="37"/>
    <cellStyle name="20% - Accent1 5 10" xfId="10433"/>
    <cellStyle name="20% - Accent1 5 10 2" xfId="20841"/>
    <cellStyle name="20% - Accent1 5 10 2 2" xfId="47368"/>
    <cellStyle name="20% - Accent1 5 10 3" xfId="37161"/>
    <cellStyle name="20% - Accent1 5 11" xfId="24379"/>
    <cellStyle name="20% - Accent1 5 11 2" xfId="50904"/>
    <cellStyle name="20% - Accent1 5 12" xfId="14635"/>
    <cellStyle name="20% - Accent1 5 12 2" xfId="41180"/>
    <cellStyle name="20% - Accent1 5 13" xfId="4469"/>
    <cellStyle name="20% - Accent1 5 13 2" xfId="31423"/>
    <cellStyle name="20% - Accent1 5 14" xfId="27837"/>
    <cellStyle name="20% - Accent1 5 2" xfId="38"/>
    <cellStyle name="20% - Accent1 5 2 10" xfId="24380"/>
    <cellStyle name="20% - Accent1 5 2 10 2" xfId="50905"/>
    <cellStyle name="20% - Accent1 5 2 11" xfId="14636"/>
    <cellStyle name="20% - Accent1 5 2 11 2" xfId="41181"/>
    <cellStyle name="20% - Accent1 5 2 12" xfId="4470"/>
    <cellStyle name="20% - Accent1 5 2 12 2" xfId="31424"/>
    <cellStyle name="20% - Accent1 5 2 13" xfId="27838"/>
    <cellStyle name="20% - Accent1 5 2 2" xfId="39"/>
    <cellStyle name="20% - Accent1 5 2 2 10" xfId="14637"/>
    <cellStyle name="20% - Accent1 5 2 2 10 2" xfId="41182"/>
    <cellStyle name="20% - Accent1 5 2 2 11" xfId="4471"/>
    <cellStyle name="20% - Accent1 5 2 2 11 2" xfId="31425"/>
    <cellStyle name="20% - Accent1 5 2 2 12" xfId="27839"/>
    <cellStyle name="20% - Accent1 5 2 2 2" xfId="40"/>
    <cellStyle name="20% - Accent1 5 2 2 2 10" xfId="4472"/>
    <cellStyle name="20% - Accent1 5 2 2 2 10 2" xfId="31426"/>
    <cellStyle name="20% - Accent1 5 2 2 2 11" xfId="27840"/>
    <cellStyle name="20% - Accent1 5 2 2 2 2" xfId="2047"/>
    <cellStyle name="20% - Accent1 5 2 2 2 2 2" xfId="2757"/>
    <cellStyle name="20% - Accent1 5 2 2 2 2 2 2" xfId="12581"/>
    <cellStyle name="20% - Accent1 5 2 2 2 2 2 2 2" xfId="18269"/>
    <cellStyle name="20% - Accent1 5 2 2 2 2 2 2 2 2" xfId="44797"/>
    <cellStyle name="20% - Accent1 5 2 2 2 2 2 2 3" xfId="39267"/>
    <cellStyle name="20% - Accent1 5 2 2 2 2 2 3" xfId="14122"/>
    <cellStyle name="20% - Accent1 5 2 2 2 2 2 3 2" xfId="22947"/>
    <cellStyle name="20% - Accent1 5 2 2 2 2 2 3 2 2" xfId="49474"/>
    <cellStyle name="20% - Accent1 5 2 2 2 2 2 3 3" xfId="40673"/>
    <cellStyle name="20% - Accent1 5 2 2 2 2 2 4" xfId="15828"/>
    <cellStyle name="20% - Accent1 5 2 2 2 2 2 4 2" xfId="42356"/>
    <cellStyle name="20% - Accent1 5 2 2 2 2 2 5" xfId="6444"/>
    <cellStyle name="20% - Accent1 5 2 2 2 2 2 5 2" xfId="33303"/>
    <cellStyle name="20% - Accent1 5 2 2 2 2 2 6" xfId="29985"/>
    <cellStyle name="20% - Accent1 5 2 2 2 2 3" xfId="8791"/>
    <cellStyle name="20% - Accent1 5 2 2 2 2 3 2" xfId="17572"/>
    <cellStyle name="20% - Accent1 5 2 2 2 2 3 2 2" xfId="44100"/>
    <cellStyle name="20% - Accent1 5 2 2 2 2 3 3" xfId="35522"/>
    <cellStyle name="20% - Accent1 5 2 2 2 2 4" xfId="11884"/>
    <cellStyle name="20% - Accent1 5 2 2 2 2 4 2" xfId="22250"/>
    <cellStyle name="20% - Accent1 5 2 2 2 2 4 2 2" xfId="48777"/>
    <cellStyle name="20% - Accent1 5 2 2 2 2 4 3" xfId="38570"/>
    <cellStyle name="20% - Accent1 5 2 2 2 2 5" xfId="25845"/>
    <cellStyle name="20% - Accent1 5 2 2 2 2 5 2" xfId="52313"/>
    <cellStyle name="20% - Accent1 5 2 2 2 2 6" xfId="14639"/>
    <cellStyle name="20% - Accent1 5 2 2 2 2 6 2" xfId="41184"/>
    <cellStyle name="20% - Accent1 5 2 2 2 2 7" xfId="5747"/>
    <cellStyle name="20% - Accent1 5 2 2 2 2 7 2" xfId="32606"/>
    <cellStyle name="20% - Accent1 5 2 2 2 2 8" xfId="29288"/>
    <cellStyle name="20% - Accent1 5 2 2 2 3" xfId="2756"/>
    <cellStyle name="20% - Accent1 5 2 2 2 3 2" xfId="9469"/>
    <cellStyle name="20% - Accent1 5 2 2 2 3 2 2" xfId="18268"/>
    <cellStyle name="20% - Accent1 5 2 2 2 3 2 2 2" xfId="44796"/>
    <cellStyle name="20% - Accent1 5 2 2 2 3 2 3" xfId="36200"/>
    <cellStyle name="20% - Accent1 5 2 2 2 3 3" xfId="12580"/>
    <cellStyle name="20% - Accent1 5 2 2 2 3 3 2" xfId="22946"/>
    <cellStyle name="20% - Accent1 5 2 2 2 3 3 2 2" xfId="49473"/>
    <cellStyle name="20% - Accent1 5 2 2 2 3 3 3" xfId="39266"/>
    <cellStyle name="20% - Accent1 5 2 2 2 3 4" xfId="26525"/>
    <cellStyle name="20% - Accent1 5 2 2 2 3 4 2" xfId="52993"/>
    <cellStyle name="20% - Accent1 5 2 2 2 3 5" xfId="15827"/>
    <cellStyle name="20% - Accent1 5 2 2 2 3 5 2" xfId="42355"/>
    <cellStyle name="20% - Accent1 5 2 2 2 3 6" xfId="6443"/>
    <cellStyle name="20% - Accent1 5 2 2 2 3 6 2" xfId="33302"/>
    <cellStyle name="20% - Accent1 5 2 2 2 3 7" xfId="29984"/>
    <cellStyle name="20% - Accent1 5 2 2 2 4" xfId="2205"/>
    <cellStyle name="20% - Accent1 5 2 2 2 4 2" xfId="8947"/>
    <cellStyle name="20% - Accent1 5 2 2 2 4 2 2" xfId="20304"/>
    <cellStyle name="20% - Accent1 5 2 2 2 4 2 2 2" xfId="46832"/>
    <cellStyle name="20% - Accent1 5 2 2 2 4 2 3" xfId="35678"/>
    <cellStyle name="20% - Accent1 5 2 2 2 4 3" xfId="12040"/>
    <cellStyle name="20% - Accent1 5 2 2 2 4 3 2" xfId="22406"/>
    <cellStyle name="20% - Accent1 5 2 2 2 4 3 2 2" xfId="48933"/>
    <cellStyle name="20% - Accent1 5 2 2 2 4 3 3" xfId="38726"/>
    <cellStyle name="20% - Accent1 5 2 2 2 4 4" xfId="26001"/>
    <cellStyle name="20% - Accent1 5 2 2 2 4 4 2" xfId="52469"/>
    <cellStyle name="20% - Accent1 5 2 2 2 4 5" xfId="17728"/>
    <cellStyle name="20% - Accent1 5 2 2 2 4 5 2" xfId="44256"/>
    <cellStyle name="20% - Accent1 5 2 2 2 4 6" xfId="5903"/>
    <cellStyle name="20% - Accent1 5 2 2 2 4 6 2" xfId="32762"/>
    <cellStyle name="20% - Accent1 5 2 2 2 4 7" xfId="29444"/>
    <cellStyle name="20% - Accent1 5 2 2 2 5" xfId="1419"/>
    <cellStyle name="20% - Accent1 5 2 2 2 5 2" xfId="11296"/>
    <cellStyle name="20% - Accent1 5 2 2 2 5 2 2" xfId="21662"/>
    <cellStyle name="20% - Accent1 5 2 2 2 5 2 2 2" xfId="48189"/>
    <cellStyle name="20% - Accent1 5 2 2 2 5 2 3" xfId="37982"/>
    <cellStyle name="20% - Accent1 5 2 2 2 5 3" xfId="25256"/>
    <cellStyle name="20% - Accent1 5 2 2 2 5 3 2" xfId="51725"/>
    <cellStyle name="20% - Accent1 5 2 2 2 5 4" xfId="16983"/>
    <cellStyle name="20% - Accent1 5 2 2 2 5 4 2" xfId="43511"/>
    <cellStyle name="20% - Accent1 5 2 2 2 5 5" xfId="7850"/>
    <cellStyle name="20% - Accent1 5 2 2 2 5 5 2" xfId="34699"/>
    <cellStyle name="20% - Accent1 5 2 2 2 5 6" xfId="28700"/>
    <cellStyle name="20% - Accent1 5 2 2 2 6" xfId="5152"/>
    <cellStyle name="20% - Accent1 5 2 2 2 6 2" xfId="19665"/>
    <cellStyle name="20% - Accent1 5 2 2 2 6 2 2" xfId="46193"/>
    <cellStyle name="20% - Accent1 5 2 2 2 6 3" xfId="32018"/>
    <cellStyle name="20% - Accent1 5 2 2 2 7" xfId="10436"/>
    <cellStyle name="20% - Accent1 5 2 2 2 7 2" xfId="20844"/>
    <cellStyle name="20% - Accent1 5 2 2 2 7 2 2" xfId="47371"/>
    <cellStyle name="20% - Accent1 5 2 2 2 7 3" xfId="37164"/>
    <cellStyle name="20% - Accent1 5 2 2 2 8" xfId="24382"/>
    <cellStyle name="20% - Accent1 5 2 2 2 8 2" xfId="50907"/>
    <cellStyle name="20% - Accent1 5 2 2 2 9" xfId="14638"/>
    <cellStyle name="20% - Accent1 5 2 2 2 9 2" xfId="41183"/>
    <cellStyle name="20% - Accent1 5 2 2 3" xfId="41"/>
    <cellStyle name="20% - Accent1 5 2 2 3 2" xfId="2758"/>
    <cellStyle name="20% - Accent1 5 2 2 3 2 2" xfId="9470"/>
    <cellStyle name="20% - Accent1 5 2 2 3 2 2 2" xfId="18270"/>
    <cellStyle name="20% - Accent1 5 2 2 3 2 2 2 2" xfId="44798"/>
    <cellStyle name="20% - Accent1 5 2 2 3 2 2 3" xfId="36201"/>
    <cellStyle name="20% - Accent1 5 2 2 3 2 3" xfId="12582"/>
    <cellStyle name="20% - Accent1 5 2 2 3 2 3 2" xfId="22948"/>
    <cellStyle name="20% - Accent1 5 2 2 3 2 3 2 2" xfId="49475"/>
    <cellStyle name="20% - Accent1 5 2 2 3 2 3 3" xfId="39268"/>
    <cellStyle name="20% - Accent1 5 2 2 3 2 4" xfId="26526"/>
    <cellStyle name="20% - Accent1 5 2 2 3 2 4 2" xfId="52994"/>
    <cellStyle name="20% - Accent1 5 2 2 3 2 5" xfId="15829"/>
    <cellStyle name="20% - Accent1 5 2 2 3 2 5 2" xfId="42357"/>
    <cellStyle name="20% - Accent1 5 2 2 3 2 6" xfId="6445"/>
    <cellStyle name="20% - Accent1 5 2 2 3 2 6 2" xfId="33304"/>
    <cellStyle name="20% - Accent1 5 2 2 3 2 7" xfId="29986"/>
    <cellStyle name="20% - Accent1 5 2 2 3 3" xfId="2048"/>
    <cellStyle name="20% - Accent1 5 2 2 3 3 2" xfId="11885"/>
    <cellStyle name="20% - Accent1 5 2 2 3 3 2 2" xfId="22251"/>
    <cellStyle name="20% - Accent1 5 2 2 3 3 2 2 2" xfId="48778"/>
    <cellStyle name="20% - Accent1 5 2 2 3 3 2 3" xfId="38571"/>
    <cellStyle name="20% - Accent1 5 2 2 3 3 3" xfId="25846"/>
    <cellStyle name="20% - Accent1 5 2 2 3 3 3 2" xfId="52314"/>
    <cellStyle name="20% - Accent1 5 2 2 3 3 4" xfId="17573"/>
    <cellStyle name="20% - Accent1 5 2 2 3 3 4 2" xfId="44101"/>
    <cellStyle name="20% - Accent1 5 2 2 3 3 5" xfId="8426"/>
    <cellStyle name="20% - Accent1 5 2 2 3 3 5 2" xfId="35275"/>
    <cellStyle name="20% - Accent1 5 2 2 3 3 6" xfId="29289"/>
    <cellStyle name="20% - Accent1 5 2 2 3 4" xfId="8792"/>
    <cellStyle name="20% - Accent1 5 2 2 3 4 2" xfId="20241"/>
    <cellStyle name="20% - Accent1 5 2 2 3 4 2 2" xfId="46769"/>
    <cellStyle name="20% - Accent1 5 2 2 3 4 3" xfId="35523"/>
    <cellStyle name="20% - Accent1 5 2 2 3 5" xfId="10437"/>
    <cellStyle name="20% - Accent1 5 2 2 3 5 2" xfId="20845"/>
    <cellStyle name="20% - Accent1 5 2 2 3 5 2 2" xfId="47372"/>
    <cellStyle name="20% - Accent1 5 2 2 3 5 3" xfId="37165"/>
    <cellStyle name="20% - Accent1 5 2 2 3 6" xfId="24383"/>
    <cellStyle name="20% - Accent1 5 2 2 3 6 2" xfId="50908"/>
    <cellStyle name="20% - Accent1 5 2 2 3 7" xfId="14640"/>
    <cellStyle name="20% - Accent1 5 2 2 3 7 2" xfId="41185"/>
    <cellStyle name="20% - Accent1 5 2 2 3 8" xfId="5748"/>
    <cellStyle name="20% - Accent1 5 2 2 3 8 2" xfId="32607"/>
    <cellStyle name="20% - Accent1 5 2 2 3 9" xfId="27841"/>
    <cellStyle name="20% - Accent1 5 2 2 4" xfId="2755"/>
    <cellStyle name="20% - Accent1 5 2 2 4 2" xfId="9468"/>
    <cellStyle name="20% - Accent1 5 2 2 4 2 2" xfId="18267"/>
    <cellStyle name="20% - Accent1 5 2 2 4 2 2 2" xfId="44795"/>
    <cellStyle name="20% - Accent1 5 2 2 4 2 3" xfId="36199"/>
    <cellStyle name="20% - Accent1 5 2 2 4 3" xfId="12579"/>
    <cellStyle name="20% - Accent1 5 2 2 4 3 2" xfId="22945"/>
    <cellStyle name="20% - Accent1 5 2 2 4 3 2 2" xfId="49472"/>
    <cellStyle name="20% - Accent1 5 2 2 4 3 3" xfId="39265"/>
    <cellStyle name="20% - Accent1 5 2 2 4 4" xfId="26524"/>
    <cellStyle name="20% - Accent1 5 2 2 4 4 2" xfId="52992"/>
    <cellStyle name="20% - Accent1 5 2 2 4 5" xfId="15826"/>
    <cellStyle name="20% - Accent1 5 2 2 4 5 2" xfId="42354"/>
    <cellStyle name="20% - Accent1 5 2 2 4 6" xfId="6442"/>
    <cellStyle name="20% - Accent1 5 2 2 4 6 2" xfId="33301"/>
    <cellStyle name="20% - Accent1 5 2 2 4 7" xfId="29983"/>
    <cellStyle name="20% - Accent1 5 2 2 5" xfId="2581"/>
    <cellStyle name="20% - Accent1 5 2 2 5 2" xfId="9319"/>
    <cellStyle name="20% - Accent1 5 2 2 5 2 2" xfId="20491"/>
    <cellStyle name="20% - Accent1 5 2 2 5 2 2 2" xfId="47019"/>
    <cellStyle name="20% - Accent1 5 2 2 5 2 3" xfId="36050"/>
    <cellStyle name="20% - Accent1 5 2 2 5 3" xfId="12412"/>
    <cellStyle name="20% - Accent1 5 2 2 5 3 2" xfId="22778"/>
    <cellStyle name="20% - Accent1 5 2 2 5 3 2 2" xfId="49305"/>
    <cellStyle name="20% - Accent1 5 2 2 5 3 3" xfId="39098"/>
    <cellStyle name="20% - Accent1 5 2 2 5 4" xfId="26373"/>
    <cellStyle name="20% - Accent1 5 2 2 5 4 2" xfId="52841"/>
    <cellStyle name="20% - Accent1 5 2 2 5 5" xfId="18100"/>
    <cellStyle name="20% - Accent1 5 2 2 5 5 2" xfId="44628"/>
    <cellStyle name="20% - Accent1 5 2 2 5 6" xfId="6275"/>
    <cellStyle name="20% - Accent1 5 2 2 5 6 2" xfId="33134"/>
    <cellStyle name="20% - Accent1 5 2 2 5 7" xfId="29816"/>
    <cellStyle name="20% - Accent1 5 2 2 6" xfId="1418"/>
    <cellStyle name="20% - Accent1 5 2 2 6 2" xfId="11295"/>
    <cellStyle name="20% - Accent1 5 2 2 6 2 2" xfId="21661"/>
    <cellStyle name="20% - Accent1 5 2 2 6 2 2 2" xfId="48188"/>
    <cellStyle name="20% - Accent1 5 2 2 6 2 3" xfId="37981"/>
    <cellStyle name="20% - Accent1 5 2 2 6 3" xfId="25255"/>
    <cellStyle name="20% - Accent1 5 2 2 6 3 2" xfId="51724"/>
    <cellStyle name="20% - Accent1 5 2 2 6 4" xfId="16982"/>
    <cellStyle name="20% - Accent1 5 2 2 6 4 2" xfId="43510"/>
    <cellStyle name="20% - Accent1 5 2 2 6 5" xfId="7849"/>
    <cellStyle name="20% - Accent1 5 2 2 6 5 2" xfId="34698"/>
    <cellStyle name="20% - Accent1 5 2 2 6 6" xfId="28699"/>
    <cellStyle name="20% - Accent1 5 2 2 7" xfId="5151"/>
    <cellStyle name="20% - Accent1 5 2 2 7 2" xfId="19664"/>
    <cellStyle name="20% - Accent1 5 2 2 7 2 2" xfId="46192"/>
    <cellStyle name="20% - Accent1 5 2 2 7 3" xfId="32017"/>
    <cellStyle name="20% - Accent1 5 2 2 8" xfId="10435"/>
    <cellStyle name="20% - Accent1 5 2 2 8 2" xfId="20843"/>
    <cellStyle name="20% - Accent1 5 2 2 8 2 2" xfId="47370"/>
    <cellStyle name="20% - Accent1 5 2 2 8 3" xfId="37163"/>
    <cellStyle name="20% - Accent1 5 2 2 9" xfId="24381"/>
    <cellStyle name="20% - Accent1 5 2 2 9 2" xfId="50906"/>
    <cellStyle name="20% - Accent1 5 2 3" xfId="42"/>
    <cellStyle name="20% - Accent1 5 2 3 10" xfId="4473"/>
    <cellStyle name="20% - Accent1 5 2 3 10 2" xfId="31427"/>
    <cellStyle name="20% - Accent1 5 2 3 11" xfId="27842"/>
    <cellStyle name="20% - Accent1 5 2 3 2" xfId="2049"/>
    <cellStyle name="20% - Accent1 5 2 3 2 2" xfId="2760"/>
    <cellStyle name="20% - Accent1 5 2 3 2 2 2" xfId="12584"/>
    <cellStyle name="20% - Accent1 5 2 3 2 2 2 2" xfId="18272"/>
    <cellStyle name="20% - Accent1 5 2 3 2 2 2 2 2" xfId="44800"/>
    <cellStyle name="20% - Accent1 5 2 3 2 2 2 3" xfId="39270"/>
    <cellStyle name="20% - Accent1 5 2 3 2 2 3" xfId="14123"/>
    <cellStyle name="20% - Accent1 5 2 3 2 2 3 2" xfId="22950"/>
    <cellStyle name="20% - Accent1 5 2 3 2 2 3 2 2" xfId="49477"/>
    <cellStyle name="20% - Accent1 5 2 3 2 2 3 3" xfId="40674"/>
    <cellStyle name="20% - Accent1 5 2 3 2 2 4" xfId="15831"/>
    <cellStyle name="20% - Accent1 5 2 3 2 2 4 2" xfId="42359"/>
    <cellStyle name="20% - Accent1 5 2 3 2 2 5" xfId="6447"/>
    <cellStyle name="20% - Accent1 5 2 3 2 2 5 2" xfId="33306"/>
    <cellStyle name="20% - Accent1 5 2 3 2 2 6" xfId="29988"/>
    <cellStyle name="20% - Accent1 5 2 3 2 3" xfId="8793"/>
    <cellStyle name="20% - Accent1 5 2 3 2 3 2" xfId="17574"/>
    <cellStyle name="20% - Accent1 5 2 3 2 3 2 2" xfId="44102"/>
    <cellStyle name="20% - Accent1 5 2 3 2 3 3" xfId="35524"/>
    <cellStyle name="20% - Accent1 5 2 3 2 4" xfId="11886"/>
    <cellStyle name="20% - Accent1 5 2 3 2 4 2" xfId="22252"/>
    <cellStyle name="20% - Accent1 5 2 3 2 4 2 2" xfId="48779"/>
    <cellStyle name="20% - Accent1 5 2 3 2 4 3" xfId="38572"/>
    <cellStyle name="20% - Accent1 5 2 3 2 5" xfId="25847"/>
    <cellStyle name="20% - Accent1 5 2 3 2 5 2" xfId="52315"/>
    <cellStyle name="20% - Accent1 5 2 3 2 6" xfId="14642"/>
    <cellStyle name="20% - Accent1 5 2 3 2 6 2" xfId="41187"/>
    <cellStyle name="20% - Accent1 5 2 3 2 7" xfId="5749"/>
    <cellStyle name="20% - Accent1 5 2 3 2 7 2" xfId="32608"/>
    <cellStyle name="20% - Accent1 5 2 3 2 8" xfId="29290"/>
    <cellStyle name="20% - Accent1 5 2 3 3" xfId="2759"/>
    <cellStyle name="20% - Accent1 5 2 3 3 2" xfId="9471"/>
    <cellStyle name="20% - Accent1 5 2 3 3 2 2" xfId="18271"/>
    <cellStyle name="20% - Accent1 5 2 3 3 2 2 2" xfId="44799"/>
    <cellStyle name="20% - Accent1 5 2 3 3 2 3" xfId="36202"/>
    <cellStyle name="20% - Accent1 5 2 3 3 3" xfId="12583"/>
    <cellStyle name="20% - Accent1 5 2 3 3 3 2" xfId="22949"/>
    <cellStyle name="20% - Accent1 5 2 3 3 3 2 2" xfId="49476"/>
    <cellStyle name="20% - Accent1 5 2 3 3 3 3" xfId="39269"/>
    <cellStyle name="20% - Accent1 5 2 3 3 4" xfId="26527"/>
    <cellStyle name="20% - Accent1 5 2 3 3 4 2" xfId="52995"/>
    <cellStyle name="20% - Accent1 5 2 3 3 5" xfId="15830"/>
    <cellStyle name="20% - Accent1 5 2 3 3 5 2" xfId="42358"/>
    <cellStyle name="20% - Accent1 5 2 3 3 6" xfId="6446"/>
    <cellStyle name="20% - Accent1 5 2 3 3 6 2" xfId="33305"/>
    <cellStyle name="20% - Accent1 5 2 3 3 7" xfId="29987"/>
    <cellStyle name="20% - Accent1 5 2 3 4" xfId="4031"/>
    <cellStyle name="20% - Accent1 5 2 3 4 2" xfId="10201"/>
    <cellStyle name="20% - Accent1 5 2 3 4 2 2" xfId="20611"/>
    <cellStyle name="20% - Accent1 5 2 3 4 2 2 2" xfId="47139"/>
    <cellStyle name="20% - Accent1 5 2 3 4 2 3" xfId="36932"/>
    <cellStyle name="20% - Accent1 5 2 3 4 3" xfId="13767"/>
    <cellStyle name="20% - Accent1 5 2 3 4 3 2" xfId="24133"/>
    <cellStyle name="20% - Accent1 5 2 3 4 3 2 2" xfId="50660"/>
    <cellStyle name="20% - Accent1 5 2 3 4 3 3" xfId="40453"/>
    <cellStyle name="20% - Accent1 5 2 3 4 4" xfId="27269"/>
    <cellStyle name="20% - Accent1 5 2 3 4 4 2" xfId="53726"/>
    <cellStyle name="20% - Accent1 5 2 3 4 5" xfId="19455"/>
    <cellStyle name="20% - Accent1 5 2 3 4 5 2" xfId="45983"/>
    <cellStyle name="20% - Accent1 5 2 3 4 6" xfId="7640"/>
    <cellStyle name="20% - Accent1 5 2 3 4 6 2" xfId="34489"/>
    <cellStyle name="20% - Accent1 5 2 3 4 7" xfId="31171"/>
    <cellStyle name="20% - Accent1 5 2 3 5" xfId="1420"/>
    <cellStyle name="20% - Accent1 5 2 3 5 2" xfId="11297"/>
    <cellStyle name="20% - Accent1 5 2 3 5 2 2" xfId="21663"/>
    <cellStyle name="20% - Accent1 5 2 3 5 2 2 2" xfId="48190"/>
    <cellStyle name="20% - Accent1 5 2 3 5 2 3" xfId="37983"/>
    <cellStyle name="20% - Accent1 5 2 3 5 3" xfId="25257"/>
    <cellStyle name="20% - Accent1 5 2 3 5 3 2" xfId="51726"/>
    <cellStyle name="20% - Accent1 5 2 3 5 4" xfId="16984"/>
    <cellStyle name="20% - Accent1 5 2 3 5 4 2" xfId="43512"/>
    <cellStyle name="20% - Accent1 5 2 3 5 5" xfId="7851"/>
    <cellStyle name="20% - Accent1 5 2 3 5 5 2" xfId="34700"/>
    <cellStyle name="20% - Accent1 5 2 3 5 6" xfId="28701"/>
    <cellStyle name="20% - Accent1 5 2 3 6" xfId="5153"/>
    <cellStyle name="20% - Accent1 5 2 3 6 2" xfId="19666"/>
    <cellStyle name="20% - Accent1 5 2 3 6 2 2" xfId="46194"/>
    <cellStyle name="20% - Accent1 5 2 3 6 3" xfId="32019"/>
    <cellStyle name="20% - Accent1 5 2 3 7" xfId="10438"/>
    <cellStyle name="20% - Accent1 5 2 3 7 2" xfId="20846"/>
    <cellStyle name="20% - Accent1 5 2 3 7 2 2" xfId="47373"/>
    <cellStyle name="20% - Accent1 5 2 3 7 3" xfId="37166"/>
    <cellStyle name="20% - Accent1 5 2 3 8" xfId="24384"/>
    <cellStyle name="20% - Accent1 5 2 3 8 2" xfId="50909"/>
    <cellStyle name="20% - Accent1 5 2 3 9" xfId="14641"/>
    <cellStyle name="20% - Accent1 5 2 3 9 2" xfId="41186"/>
    <cellStyle name="20% - Accent1 5 2 4" xfId="43"/>
    <cellStyle name="20% - Accent1 5 2 4 10" xfId="27843"/>
    <cellStyle name="20% - Accent1 5 2 4 2" xfId="2050"/>
    <cellStyle name="20% - Accent1 5 2 4 2 2" xfId="2762"/>
    <cellStyle name="20% - Accent1 5 2 4 2 2 2" xfId="12586"/>
    <cellStyle name="20% - Accent1 5 2 4 2 2 2 2" xfId="18274"/>
    <cellStyle name="20% - Accent1 5 2 4 2 2 2 2 2" xfId="44802"/>
    <cellStyle name="20% - Accent1 5 2 4 2 2 2 3" xfId="39272"/>
    <cellStyle name="20% - Accent1 5 2 4 2 2 3" xfId="14125"/>
    <cellStyle name="20% - Accent1 5 2 4 2 2 3 2" xfId="22952"/>
    <cellStyle name="20% - Accent1 5 2 4 2 2 3 2 2" xfId="49479"/>
    <cellStyle name="20% - Accent1 5 2 4 2 2 3 3" xfId="40676"/>
    <cellStyle name="20% - Accent1 5 2 4 2 2 4" xfId="15833"/>
    <cellStyle name="20% - Accent1 5 2 4 2 2 4 2" xfId="42361"/>
    <cellStyle name="20% - Accent1 5 2 4 2 2 5" xfId="6449"/>
    <cellStyle name="20% - Accent1 5 2 4 2 2 5 2" xfId="33308"/>
    <cellStyle name="20% - Accent1 5 2 4 2 2 6" xfId="29990"/>
    <cellStyle name="20% - Accent1 5 2 4 2 3" xfId="8794"/>
    <cellStyle name="20% - Accent1 5 2 4 2 3 2" xfId="17575"/>
    <cellStyle name="20% - Accent1 5 2 4 2 3 2 2" xfId="44103"/>
    <cellStyle name="20% - Accent1 5 2 4 2 3 3" xfId="35525"/>
    <cellStyle name="20% - Accent1 5 2 4 2 4" xfId="11887"/>
    <cellStyle name="20% - Accent1 5 2 4 2 4 2" xfId="22253"/>
    <cellStyle name="20% - Accent1 5 2 4 2 4 2 2" xfId="48780"/>
    <cellStyle name="20% - Accent1 5 2 4 2 4 3" xfId="38573"/>
    <cellStyle name="20% - Accent1 5 2 4 2 5" xfId="25848"/>
    <cellStyle name="20% - Accent1 5 2 4 2 5 2" xfId="52316"/>
    <cellStyle name="20% - Accent1 5 2 4 2 6" xfId="14644"/>
    <cellStyle name="20% - Accent1 5 2 4 2 6 2" xfId="41189"/>
    <cellStyle name="20% - Accent1 5 2 4 2 7" xfId="5750"/>
    <cellStyle name="20% - Accent1 5 2 4 2 7 2" xfId="32609"/>
    <cellStyle name="20% - Accent1 5 2 4 2 8" xfId="29291"/>
    <cellStyle name="20% - Accent1 5 2 4 3" xfId="2761"/>
    <cellStyle name="20% - Accent1 5 2 4 3 2" xfId="12585"/>
    <cellStyle name="20% - Accent1 5 2 4 3 2 2" xfId="18273"/>
    <cellStyle name="20% - Accent1 5 2 4 3 2 2 2" xfId="44801"/>
    <cellStyle name="20% - Accent1 5 2 4 3 2 3" xfId="39271"/>
    <cellStyle name="20% - Accent1 5 2 4 3 3" xfId="14124"/>
    <cellStyle name="20% - Accent1 5 2 4 3 3 2" xfId="22951"/>
    <cellStyle name="20% - Accent1 5 2 4 3 3 2 2" xfId="49478"/>
    <cellStyle name="20% - Accent1 5 2 4 3 3 3" xfId="40675"/>
    <cellStyle name="20% - Accent1 5 2 4 3 4" xfId="15832"/>
    <cellStyle name="20% - Accent1 5 2 4 3 4 2" xfId="42360"/>
    <cellStyle name="20% - Accent1 5 2 4 3 5" xfId="6448"/>
    <cellStyle name="20% - Accent1 5 2 4 3 5 2" xfId="33307"/>
    <cellStyle name="20% - Accent1 5 2 4 3 6" xfId="29989"/>
    <cellStyle name="20% - Accent1 5 2 4 4" xfId="1421"/>
    <cellStyle name="20% - Accent1 5 2 4 4 2" xfId="11298"/>
    <cellStyle name="20% - Accent1 5 2 4 4 2 2" xfId="21664"/>
    <cellStyle name="20% - Accent1 5 2 4 4 2 2 2" xfId="48191"/>
    <cellStyle name="20% - Accent1 5 2 4 4 2 3" xfId="37984"/>
    <cellStyle name="20% - Accent1 5 2 4 4 3" xfId="25258"/>
    <cellStyle name="20% - Accent1 5 2 4 4 3 2" xfId="51727"/>
    <cellStyle name="20% - Accent1 5 2 4 4 4" xfId="16985"/>
    <cellStyle name="20% - Accent1 5 2 4 4 4 2" xfId="43513"/>
    <cellStyle name="20% - Accent1 5 2 4 4 5" xfId="7852"/>
    <cellStyle name="20% - Accent1 5 2 4 4 5 2" xfId="34701"/>
    <cellStyle name="20% - Accent1 5 2 4 4 6" xfId="28702"/>
    <cellStyle name="20% - Accent1 5 2 4 5" xfId="5154"/>
    <cellStyle name="20% - Accent1 5 2 4 5 2" xfId="19667"/>
    <cellStyle name="20% - Accent1 5 2 4 5 2 2" xfId="46195"/>
    <cellStyle name="20% - Accent1 5 2 4 5 3" xfId="32020"/>
    <cellStyle name="20% - Accent1 5 2 4 6" xfId="10439"/>
    <cellStyle name="20% - Accent1 5 2 4 6 2" xfId="20847"/>
    <cellStyle name="20% - Accent1 5 2 4 6 2 2" xfId="47374"/>
    <cellStyle name="20% - Accent1 5 2 4 6 3" xfId="37167"/>
    <cellStyle name="20% - Accent1 5 2 4 7" xfId="24385"/>
    <cellStyle name="20% - Accent1 5 2 4 7 2" xfId="50910"/>
    <cellStyle name="20% - Accent1 5 2 4 8" xfId="14643"/>
    <cellStyle name="20% - Accent1 5 2 4 8 2" xfId="41188"/>
    <cellStyle name="20% - Accent1 5 2 4 9" xfId="4474"/>
    <cellStyle name="20% - Accent1 5 2 4 9 2" xfId="31428"/>
    <cellStyle name="20% - Accent1 5 2 5" xfId="44"/>
    <cellStyle name="20% - Accent1 5 2 5 2" xfId="2763"/>
    <cellStyle name="20% - Accent1 5 2 5 2 2" xfId="9472"/>
    <cellStyle name="20% - Accent1 5 2 5 2 2 2" xfId="18275"/>
    <cellStyle name="20% - Accent1 5 2 5 2 2 2 2" xfId="44803"/>
    <cellStyle name="20% - Accent1 5 2 5 2 2 3" xfId="36203"/>
    <cellStyle name="20% - Accent1 5 2 5 2 3" xfId="12587"/>
    <cellStyle name="20% - Accent1 5 2 5 2 3 2" xfId="22953"/>
    <cellStyle name="20% - Accent1 5 2 5 2 3 2 2" xfId="49480"/>
    <cellStyle name="20% - Accent1 5 2 5 2 3 3" xfId="39273"/>
    <cellStyle name="20% - Accent1 5 2 5 2 4" xfId="26528"/>
    <cellStyle name="20% - Accent1 5 2 5 2 4 2" xfId="52996"/>
    <cellStyle name="20% - Accent1 5 2 5 2 5" xfId="15834"/>
    <cellStyle name="20% - Accent1 5 2 5 2 5 2" xfId="42362"/>
    <cellStyle name="20% - Accent1 5 2 5 2 6" xfId="6450"/>
    <cellStyle name="20% - Accent1 5 2 5 2 6 2" xfId="33309"/>
    <cellStyle name="20% - Accent1 5 2 5 2 7" xfId="29991"/>
    <cellStyle name="20% - Accent1 5 2 5 3" xfId="2051"/>
    <cellStyle name="20% - Accent1 5 2 5 3 2" xfId="11888"/>
    <cellStyle name="20% - Accent1 5 2 5 3 2 2" xfId="22254"/>
    <cellStyle name="20% - Accent1 5 2 5 3 2 2 2" xfId="48781"/>
    <cellStyle name="20% - Accent1 5 2 5 3 2 3" xfId="38574"/>
    <cellStyle name="20% - Accent1 5 2 5 3 3" xfId="25849"/>
    <cellStyle name="20% - Accent1 5 2 5 3 3 2" xfId="52317"/>
    <cellStyle name="20% - Accent1 5 2 5 3 4" xfId="17576"/>
    <cellStyle name="20% - Accent1 5 2 5 3 4 2" xfId="44104"/>
    <cellStyle name="20% - Accent1 5 2 5 3 5" xfId="8427"/>
    <cellStyle name="20% - Accent1 5 2 5 3 5 2" xfId="35276"/>
    <cellStyle name="20% - Accent1 5 2 5 3 6" xfId="29292"/>
    <cellStyle name="20% - Accent1 5 2 5 4" xfId="8795"/>
    <cellStyle name="20% - Accent1 5 2 5 4 2" xfId="20242"/>
    <cellStyle name="20% - Accent1 5 2 5 4 2 2" xfId="46770"/>
    <cellStyle name="20% - Accent1 5 2 5 4 3" xfId="35526"/>
    <cellStyle name="20% - Accent1 5 2 5 5" xfId="10440"/>
    <cellStyle name="20% - Accent1 5 2 5 5 2" xfId="20848"/>
    <cellStyle name="20% - Accent1 5 2 5 5 2 2" xfId="47375"/>
    <cellStyle name="20% - Accent1 5 2 5 5 3" xfId="37168"/>
    <cellStyle name="20% - Accent1 5 2 5 6" xfId="24386"/>
    <cellStyle name="20% - Accent1 5 2 5 6 2" xfId="50911"/>
    <cellStyle name="20% - Accent1 5 2 5 7" xfId="14645"/>
    <cellStyle name="20% - Accent1 5 2 5 7 2" xfId="41190"/>
    <cellStyle name="20% - Accent1 5 2 5 8" xfId="5751"/>
    <cellStyle name="20% - Accent1 5 2 5 8 2" xfId="32610"/>
    <cellStyle name="20% - Accent1 5 2 5 9" xfId="27844"/>
    <cellStyle name="20% - Accent1 5 2 6" xfId="2754"/>
    <cellStyle name="20% - Accent1 5 2 6 2" xfId="9467"/>
    <cellStyle name="20% - Accent1 5 2 6 2 2" xfId="18266"/>
    <cellStyle name="20% - Accent1 5 2 6 2 2 2" xfId="44794"/>
    <cellStyle name="20% - Accent1 5 2 6 2 3" xfId="36198"/>
    <cellStyle name="20% - Accent1 5 2 6 3" xfId="12578"/>
    <cellStyle name="20% - Accent1 5 2 6 3 2" xfId="22944"/>
    <cellStyle name="20% - Accent1 5 2 6 3 2 2" xfId="49471"/>
    <cellStyle name="20% - Accent1 5 2 6 3 3" xfId="39264"/>
    <cellStyle name="20% - Accent1 5 2 6 4" xfId="26523"/>
    <cellStyle name="20% - Accent1 5 2 6 4 2" xfId="52991"/>
    <cellStyle name="20% - Accent1 5 2 6 5" xfId="15825"/>
    <cellStyle name="20% - Accent1 5 2 6 5 2" xfId="42353"/>
    <cellStyle name="20% - Accent1 5 2 6 6" xfId="6441"/>
    <cellStyle name="20% - Accent1 5 2 6 6 2" xfId="33300"/>
    <cellStyle name="20% - Accent1 5 2 6 7" xfId="29982"/>
    <cellStyle name="20% - Accent1 5 2 7" xfId="1417"/>
    <cellStyle name="20% - Accent1 5 2 7 2" xfId="11294"/>
    <cellStyle name="20% - Accent1 5 2 7 2 2" xfId="21660"/>
    <cellStyle name="20% - Accent1 5 2 7 2 2 2" xfId="48187"/>
    <cellStyle name="20% - Accent1 5 2 7 2 3" xfId="37980"/>
    <cellStyle name="20% - Accent1 5 2 7 3" xfId="25254"/>
    <cellStyle name="20% - Accent1 5 2 7 3 2" xfId="51723"/>
    <cellStyle name="20% - Accent1 5 2 7 4" xfId="16981"/>
    <cellStyle name="20% - Accent1 5 2 7 4 2" xfId="43509"/>
    <cellStyle name="20% - Accent1 5 2 7 5" xfId="7848"/>
    <cellStyle name="20% - Accent1 5 2 7 5 2" xfId="34697"/>
    <cellStyle name="20% - Accent1 5 2 7 6" xfId="28698"/>
    <cellStyle name="20% - Accent1 5 2 8" xfId="5150"/>
    <cellStyle name="20% - Accent1 5 2 8 2" xfId="19663"/>
    <cellStyle name="20% - Accent1 5 2 8 2 2" xfId="46191"/>
    <cellStyle name="20% - Accent1 5 2 8 3" xfId="32016"/>
    <cellStyle name="20% - Accent1 5 2 9" xfId="10434"/>
    <cellStyle name="20% - Accent1 5 2 9 2" xfId="20842"/>
    <cellStyle name="20% - Accent1 5 2 9 2 2" xfId="47369"/>
    <cellStyle name="20% - Accent1 5 2 9 3" xfId="37162"/>
    <cellStyle name="20% - Accent1 5 3" xfId="45"/>
    <cellStyle name="20% - Accent1 5 3 10" xfId="14646"/>
    <cellStyle name="20% - Accent1 5 3 10 2" xfId="41191"/>
    <cellStyle name="20% - Accent1 5 3 11" xfId="4475"/>
    <cellStyle name="20% - Accent1 5 3 11 2" xfId="31429"/>
    <cellStyle name="20% - Accent1 5 3 12" xfId="27845"/>
    <cellStyle name="20% - Accent1 5 3 2" xfId="46"/>
    <cellStyle name="20% - Accent1 5 3 2 10" xfId="4476"/>
    <cellStyle name="20% - Accent1 5 3 2 10 2" xfId="31430"/>
    <cellStyle name="20% - Accent1 5 3 2 11" xfId="27846"/>
    <cellStyle name="20% - Accent1 5 3 2 2" xfId="2052"/>
    <cellStyle name="20% - Accent1 5 3 2 2 2" xfId="2766"/>
    <cellStyle name="20% - Accent1 5 3 2 2 2 2" xfId="12590"/>
    <cellStyle name="20% - Accent1 5 3 2 2 2 2 2" xfId="18278"/>
    <cellStyle name="20% - Accent1 5 3 2 2 2 2 2 2" xfId="44806"/>
    <cellStyle name="20% - Accent1 5 3 2 2 2 2 3" xfId="39276"/>
    <cellStyle name="20% - Accent1 5 3 2 2 2 3" xfId="14126"/>
    <cellStyle name="20% - Accent1 5 3 2 2 2 3 2" xfId="22956"/>
    <cellStyle name="20% - Accent1 5 3 2 2 2 3 2 2" xfId="49483"/>
    <cellStyle name="20% - Accent1 5 3 2 2 2 3 3" xfId="40677"/>
    <cellStyle name="20% - Accent1 5 3 2 2 2 4" xfId="15837"/>
    <cellStyle name="20% - Accent1 5 3 2 2 2 4 2" xfId="42365"/>
    <cellStyle name="20% - Accent1 5 3 2 2 2 5" xfId="6453"/>
    <cellStyle name="20% - Accent1 5 3 2 2 2 5 2" xfId="33312"/>
    <cellStyle name="20% - Accent1 5 3 2 2 2 6" xfId="29994"/>
    <cellStyle name="20% - Accent1 5 3 2 2 3" xfId="8796"/>
    <cellStyle name="20% - Accent1 5 3 2 2 3 2" xfId="17577"/>
    <cellStyle name="20% - Accent1 5 3 2 2 3 2 2" xfId="44105"/>
    <cellStyle name="20% - Accent1 5 3 2 2 3 3" xfId="35527"/>
    <cellStyle name="20% - Accent1 5 3 2 2 4" xfId="11889"/>
    <cellStyle name="20% - Accent1 5 3 2 2 4 2" xfId="22255"/>
    <cellStyle name="20% - Accent1 5 3 2 2 4 2 2" xfId="48782"/>
    <cellStyle name="20% - Accent1 5 3 2 2 4 3" xfId="38575"/>
    <cellStyle name="20% - Accent1 5 3 2 2 5" xfId="25850"/>
    <cellStyle name="20% - Accent1 5 3 2 2 5 2" xfId="52318"/>
    <cellStyle name="20% - Accent1 5 3 2 2 6" xfId="14648"/>
    <cellStyle name="20% - Accent1 5 3 2 2 6 2" xfId="41193"/>
    <cellStyle name="20% - Accent1 5 3 2 2 7" xfId="5752"/>
    <cellStyle name="20% - Accent1 5 3 2 2 7 2" xfId="32611"/>
    <cellStyle name="20% - Accent1 5 3 2 2 8" xfId="29293"/>
    <cellStyle name="20% - Accent1 5 3 2 3" xfId="2765"/>
    <cellStyle name="20% - Accent1 5 3 2 3 2" xfId="9474"/>
    <cellStyle name="20% - Accent1 5 3 2 3 2 2" xfId="18277"/>
    <cellStyle name="20% - Accent1 5 3 2 3 2 2 2" xfId="44805"/>
    <cellStyle name="20% - Accent1 5 3 2 3 2 3" xfId="36205"/>
    <cellStyle name="20% - Accent1 5 3 2 3 3" xfId="12589"/>
    <cellStyle name="20% - Accent1 5 3 2 3 3 2" xfId="22955"/>
    <cellStyle name="20% - Accent1 5 3 2 3 3 2 2" xfId="49482"/>
    <cellStyle name="20% - Accent1 5 3 2 3 3 3" xfId="39275"/>
    <cellStyle name="20% - Accent1 5 3 2 3 4" xfId="26530"/>
    <cellStyle name="20% - Accent1 5 3 2 3 4 2" xfId="52998"/>
    <cellStyle name="20% - Accent1 5 3 2 3 5" xfId="15836"/>
    <cellStyle name="20% - Accent1 5 3 2 3 5 2" xfId="42364"/>
    <cellStyle name="20% - Accent1 5 3 2 3 6" xfId="6452"/>
    <cellStyle name="20% - Accent1 5 3 2 3 6 2" xfId="33311"/>
    <cellStyle name="20% - Accent1 5 3 2 3 7" xfId="29993"/>
    <cellStyle name="20% - Accent1 5 3 2 4" xfId="4083"/>
    <cellStyle name="20% - Accent1 5 3 2 4 2" xfId="10253"/>
    <cellStyle name="20% - Accent1 5 3 2 4 2 2" xfId="20663"/>
    <cellStyle name="20% - Accent1 5 3 2 4 2 2 2" xfId="47191"/>
    <cellStyle name="20% - Accent1 5 3 2 4 2 3" xfId="36984"/>
    <cellStyle name="20% - Accent1 5 3 2 4 3" xfId="13819"/>
    <cellStyle name="20% - Accent1 5 3 2 4 3 2" xfId="24185"/>
    <cellStyle name="20% - Accent1 5 3 2 4 3 2 2" xfId="50712"/>
    <cellStyle name="20% - Accent1 5 3 2 4 3 3" xfId="40505"/>
    <cellStyle name="20% - Accent1 5 3 2 4 4" xfId="27321"/>
    <cellStyle name="20% - Accent1 5 3 2 4 4 2" xfId="53778"/>
    <cellStyle name="20% - Accent1 5 3 2 4 5" xfId="19507"/>
    <cellStyle name="20% - Accent1 5 3 2 4 5 2" xfId="46035"/>
    <cellStyle name="20% - Accent1 5 3 2 4 6" xfId="7692"/>
    <cellStyle name="20% - Accent1 5 3 2 4 6 2" xfId="34541"/>
    <cellStyle name="20% - Accent1 5 3 2 4 7" xfId="31223"/>
    <cellStyle name="20% - Accent1 5 3 2 5" xfId="1423"/>
    <cellStyle name="20% - Accent1 5 3 2 5 2" xfId="11300"/>
    <cellStyle name="20% - Accent1 5 3 2 5 2 2" xfId="21666"/>
    <cellStyle name="20% - Accent1 5 3 2 5 2 2 2" xfId="48193"/>
    <cellStyle name="20% - Accent1 5 3 2 5 2 3" xfId="37986"/>
    <cellStyle name="20% - Accent1 5 3 2 5 3" xfId="25260"/>
    <cellStyle name="20% - Accent1 5 3 2 5 3 2" xfId="51729"/>
    <cellStyle name="20% - Accent1 5 3 2 5 4" xfId="16987"/>
    <cellStyle name="20% - Accent1 5 3 2 5 4 2" xfId="43515"/>
    <cellStyle name="20% - Accent1 5 3 2 5 5" xfId="7854"/>
    <cellStyle name="20% - Accent1 5 3 2 5 5 2" xfId="34703"/>
    <cellStyle name="20% - Accent1 5 3 2 5 6" xfId="28704"/>
    <cellStyle name="20% - Accent1 5 3 2 6" xfId="5156"/>
    <cellStyle name="20% - Accent1 5 3 2 6 2" xfId="19669"/>
    <cellStyle name="20% - Accent1 5 3 2 6 2 2" xfId="46197"/>
    <cellStyle name="20% - Accent1 5 3 2 6 3" xfId="32022"/>
    <cellStyle name="20% - Accent1 5 3 2 7" xfId="10442"/>
    <cellStyle name="20% - Accent1 5 3 2 7 2" xfId="20850"/>
    <cellStyle name="20% - Accent1 5 3 2 7 2 2" xfId="47377"/>
    <cellStyle name="20% - Accent1 5 3 2 7 3" xfId="37170"/>
    <cellStyle name="20% - Accent1 5 3 2 8" xfId="24388"/>
    <cellStyle name="20% - Accent1 5 3 2 8 2" xfId="50913"/>
    <cellStyle name="20% - Accent1 5 3 2 9" xfId="14647"/>
    <cellStyle name="20% - Accent1 5 3 2 9 2" xfId="41192"/>
    <cellStyle name="20% - Accent1 5 3 3" xfId="47"/>
    <cellStyle name="20% - Accent1 5 3 3 2" xfId="2767"/>
    <cellStyle name="20% - Accent1 5 3 3 2 2" xfId="9475"/>
    <cellStyle name="20% - Accent1 5 3 3 2 2 2" xfId="18279"/>
    <cellStyle name="20% - Accent1 5 3 3 2 2 2 2" xfId="44807"/>
    <cellStyle name="20% - Accent1 5 3 3 2 2 3" xfId="36206"/>
    <cellStyle name="20% - Accent1 5 3 3 2 3" xfId="12591"/>
    <cellStyle name="20% - Accent1 5 3 3 2 3 2" xfId="22957"/>
    <cellStyle name="20% - Accent1 5 3 3 2 3 2 2" xfId="49484"/>
    <cellStyle name="20% - Accent1 5 3 3 2 3 3" xfId="39277"/>
    <cellStyle name="20% - Accent1 5 3 3 2 4" xfId="26531"/>
    <cellStyle name="20% - Accent1 5 3 3 2 4 2" xfId="52999"/>
    <cellStyle name="20% - Accent1 5 3 3 2 5" xfId="15838"/>
    <cellStyle name="20% - Accent1 5 3 3 2 5 2" xfId="42366"/>
    <cellStyle name="20% - Accent1 5 3 3 2 6" xfId="6454"/>
    <cellStyle name="20% - Accent1 5 3 3 2 6 2" xfId="33313"/>
    <cellStyle name="20% - Accent1 5 3 3 2 7" xfId="29995"/>
    <cellStyle name="20% - Accent1 5 3 3 3" xfId="2053"/>
    <cellStyle name="20% - Accent1 5 3 3 3 2" xfId="11890"/>
    <cellStyle name="20% - Accent1 5 3 3 3 2 2" xfId="22256"/>
    <cellStyle name="20% - Accent1 5 3 3 3 2 2 2" xfId="48783"/>
    <cellStyle name="20% - Accent1 5 3 3 3 2 3" xfId="38576"/>
    <cellStyle name="20% - Accent1 5 3 3 3 3" xfId="25851"/>
    <cellStyle name="20% - Accent1 5 3 3 3 3 2" xfId="52319"/>
    <cellStyle name="20% - Accent1 5 3 3 3 4" xfId="17578"/>
    <cellStyle name="20% - Accent1 5 3 3 3 4 2" xfId="44106"/>
    <cellStyle name="20% - Accent1 5 3 3 3 5" xfId="8428"/>
    <cellStyle name="20% - Accent1 5 3 3 3 5 2" xfId="35277"/>
    <cellStyle name="20% - Accent1 5 3 3 3 6" xfId="29294"/>
    <cellStyle name="20% - Accent1 5 3 3 4" xfId="8797"/>
    <cellStyle name="20% - Accent1 5 3 3 4 2" xfId="20243"/>
    <cellStyle name="20% - Accent1 5 3 3 4 2 2" xfId="46771"/>
    <cellStyle name="20% - Accent1 5 3 3 4 3" xfId="35528"/>
    <cellStyle name="20% - Accent1 5 3 3 5" xfId="10443"/>
    <cellStyle name="20% - Accent1 5 3 3 5 2" xfId="20851"/>
    <cellStyle name="20% - Accent1 5 3 3 5 2 2" xfId="47378"/>
    <cellStyle name="20% - Accent1 5 3 3 5 3" xfId="37171"/>
    <cellStyle name="20% - Accent1 5 3 3 6" xfId="24389"/>
    <cellStyle name="20% - Accent1 5 3 3 6 2" xfId="50914"/>
    <cellStyle name="20% - Accent1 5 3 3 7" xfId="14649"/>
    <cellStyle name="20% - Accent1 5 3 3 7 2" xfId="41194"/>
    <cellStyle name="20% - Accent1 5 3 3 8" xfId="5753"/>
    <cellStyle name="20% - Accent1 5 3 3 8 2" xfId="32612"/>
    <cellStyle name="20% - Accent1 5 3 3 9" xfId="27847"/>
    <cellStyle name="20% - Accent1 5 3 4" xfId="2764"/>
    <cellStyle name="20% - Accent1 5 3 4 2" xfId="9473"/>
    <cellStyle name="20% - Accent1 5 3 4 2 2" xfId="18276"/>
    <cellStyle name="20% - Accent1 5 3 4 2 2 2" xfId="44804"/>
    <cellStyle name="20% - Accent1 5 3 4 2 3" xfId="36204"/>
    <cellStyle name="20% - Accent1 5 3 4 3" xfId="12588"/>
    <cellStyle name="20% - Accent1 5 3 4 3 2" xfId="22954"/>
    <cellStyle name="20% - Accent1 5 3 4 3 2 2" xfId="49481"/>
    <cellStyle name="20% - Accent1 5 3 4 3 3" xfId="39274"/>
    <cellStyle name="20% - Accent1 5 3 4 4" xfId="26529"/>
    <cellStyle name="20% - Accent1 5 3 4 4 2" xfId="52997"/>
    <cellStyle name="20% - Accent1 5 3 4 5" xfId="15835"/>
    <cellStyle name="20% - Accent1 5 3 4 5 2" xfId="42363"/>
    <cellStyle name="20% - Accent1 5 3 4 6" xfId="6451"/>
    <cellStyle name="20% - Accent1 5 3 4 6 2" xfId="33310"/>
    <cellStyle name="20% - Accent1 5 3 4 7" xfId="29992"/>
    <cellStyle name="20% - Accent1 5 3 5" xfId="2206"/>
    <cellStyle name="20% - Accent1 5 3 5 2" xfId="8948"/>
    <cellStyle name="20% - Accent1 5 3 5 2 2" xfId="20305"/>
    <cellStyle name="20% - Accent1 5 3 5 2 2 2" xfId="46833"/>
    <cellStyle name="20% - Accent1 5 3 5 2 3" xfId="35679"/>
    <cellStyle name="20% - Accent1 5 3 5 3" xfId="12041"/>
    <cellStyle name="20% - Accent1 5 3 5 3 2" xfId="22407"/>
    <cellStyle name="20% - Accent1 5 3 5 3 2 2" xfId="48934"/>
    <cellStyle name="20% - Accent1 5 3 5 3 3" xfId="38727"/>
    <cellStyle name="20% - Accent1 5 3 5 4" xfId="26002"/>
    <cellStyle name="20% - Accent1 5 3 5 4 2" xfId="52470"/>
    <cellStyle name="20% - Accent1 5 3 5 5" xfId="17729"/>
    <cellStyle name="20% - Accent1 5 3 5 5 2" xfId="44257"/>
    <cellStyle name="20% - Accent1 5 3 5 6" xfId="5904"/>
    <cellStyle name="20% - Accent1 5 3 5 6 2" xfId="32763"/>
    <cellStyle name="20% - Accent1 5 3 5 7" xfId="29445"/>
    <cellStyle name="20% - Accent1 5 3 6" xfId="1422"/>
    <cellStyle name="20% - Accent1 5 3 6 2" xfId="11299"/>
    <cellStyle name="20% - Accent1 5 3 6 2 2" xfId="21665"/>
    <cellStyle name="20% - Accent1 5 3 6 2 2 2" xfId="48192"/>
    <cellStyle name="20% - Accent1 5 3 6 2 3" xfId="37985"/>
    <cellStyle name="20% - Accent1 5 3 6 3" xfId="25259"/>
    <cellStyle name="20% - Accent1 5 3 6 3 2" xfId="51728"/>
    <cellStyle name="20% - Accent1 5 3 6 4" xfId="16986"/>
    <cellStyle name="20% - Accent1 5 3 6 4 2" xfId="43514"/>
    <cellStyle name="20% - Accent1 5 3 6 5" xfId="7853"/>
    <cellStyle name="20% - Accent1 5 3 6 5 2" xfId="34702"/>
    <cellStyle name="20% - Accent1 5 3 6 6" xfId="28703"/>
    <cellStyle name="20% - Accent1 5 3 7" xfId="5155"/>
    <cellStyle name="20% - Accent1 5 3 7 2" xfId="19668"/>
    <cellStyle name="20% - Accent1 5 3 7 2 2" xfId="46196"/>
    <cellStyle name="20% - Accent1 5 3 7 3" xfId="32021"/>
    <cellStyle name="20% - Accent1 5 3 8" xfId="10441"/>
    <cellStyle name="20% - Accent1 5 3 8 2" xfId="20849"/>
    <cellStyle name="20% - Accent1 5 3 8 2 2" xfId="47376"/>
    <cellStyle name="20% - Accent1 5 3 8 3" xfId="37169"/>
    <cellStyle name="20% - Accent1 5 3 9" xfId="24387"/>
    <cellStyle name="20% - Accent1 5 3 9 2" xfId="50912"/>
    <cellStyle name="20% - Accent1 5 4" xfId="48"/>
    <cellStyle name="20% - Accent1 5 4 10" xfId="4477"/>
    <cellStyle name="20% - Accent1 5 4 10 2" xfId="31431"/>
    <cellStyle name="20% - Accent1 5 4 11" xfId="27848"/>
    <cellStyle name="20% - Accent1 5 4 2" xfId="2054"/>
    <cellStyle name="20% - Accent1 5 4 2 2" xfId="2769"/>
    <cellStyle name="20% - Accent1 5 4 2 2 2" xfId="12593"/>
    <cellStyle name="20% - Accent1 5 4 2 2 2 2" xfId="18281"/>
    <cellStyle name="20% - Accent1 5 4 2 2 2 2 2" xfId="44809"/>
    <cellStyle name="20% - Accent1 5 4 2 2 2 3" xfId="39279"/>
    <cellStyle name="20% - Accent1 5 4 2 2 3" xfId="14127"/>
    <cellStyle name="20% - Accent1 5 4 2 2 3 2" xfId="22959"/>
    <cellStyle name="20% - Accent1 5 4 2 2 3 2 2" xfId="49486"/>
    <cellStyle name="20% - Accent1 5 4 2 2 3 3" xfId="40678"/>
    <cellStyle name="20% - Accent1 5 4 2 2 4" xfId="15840"/>
    <cellStyle name="20% - Accent1 5 4 2 2 4 2" xfId="42368"/>
    <cellStyle name="20% - Accent1 5 4 2 2 5" xfId="6456"/>
    <cellStyle name="20% - Accent1 5 4 2 2 5 2" xfId="33315"/>
    <cellStyle name="20% - Accent1 5 4 2 2 6" xfId="29997"/>
    <cellStyle name="20% - Accent1 5 4 2 3" xfId="8798"/>
    <cellStyle name="20% - Accent1 5 4 2 3 2" xfId="17579"/>
    <cellStyle name="20% - Accent1 5 4 2 3 2 2" xfId="44107"/>
    <cellStyle name="20% - Accent1 5 4 2 3 3" xfId="35529"/>
    <cellStyle name="20% - Accent1 5 4 2 4" xfId="11891"/>
    <cellStyle name="20% - Accent1 5 4 2 4 2" xfId="22257"/>
    <cellStyle name="20% - Accent1 5 4 2 4 2 2" xfId="48784"/>
    <cellStyle name="20% - Accent1 5 4 2 4 3" xfId="38577"/>
    <cellStyle name="20% - Accent1 5 4 2 5" xfId="25852"/>
    <cellStyle name="20% - Accent1 5 4 2 5 2" xfId="52320"/>
    <cellStyle name="20% - Accent1 5 4 2 6" xfId="14651"/>
    <cellStyle name="20% - Accent1 5 4 2 6 2" xfId="41196"/>
    <cellStyle name="20% - Accent1 5 4 2 7" xfId="5754"/>
    <cellStyle name="20% - Accent1 5 4 2 7 2" xfId="32613"/>
    <cellStyle name="20% - Accent1 5 4 2 8" xfId="29295"/>
    <cellStyle name="20% - Accent1 5 4 3" xfId="2768"/>
    <cellStyle name="20% - Accent1 5 4 3 2" xfId="9476"/>
    <cellStyle name="20% - Accent1 5 4 3 2 2" xfId="18280"/>
    <cellStyle name="20% - Accent1 5 4 3 2 2 2" xfId="44808"/>
    <cellStyle name="20% - Accent1 5 4 3 2 3" xfId="36207"/>
    <cellStyle name="20% - Accent1 5 4 3 3" xfId="12592"/>
    <cellStyle name="20% - Accent1 5 4 3 3 2" xfId="22958"/>
    <cellStyle name="20% - Accent1 5 4 3 3 2 2" xfId="49485"/>
    <cellStyle name="20% - Accent1 5 4 3 3 3" xfId="39278"/>
    <cellStyle name="20% - Accent1 5 4 3 4" xfId="26532"/>
    <cellStyle name="20% - Accent1 5 4 3 4 2" xfId="53000"/>
    <cellStyle name="20% - Accent1 5 4 3 5" xfId="15839"/>
    <cellStyle name="20% - Accent1 5 4 3 5 2" xfId="42367"/>
    <cellStyle name="20% - Accent1 5 4 3 6" xfId="6455"/>
    <cellStyle name="20% - Accent1 5 4 3 6 2" xfId="33314"/>
    <cellStyle name="20% - Accent1 5 4 3 7" xfId="29996"/>
    <cellStyle name="20% - Accent1 5 4 4" xfId="4084"/>
    <cellStyle name="20% - Accent1 5 4 4 2" xfId="10254"/>
    <cellStyle name="20% - Accent1 5 4 4 2 2" xfId="20664"/>
    <cellStyle name="20% - Accent1 5 4 4 2 2 2" xfId="47192"/>
    <cellStyle name="20% - Accent1 5 4 4 2 3" xfId="36985"/>
    <cellStyle name="20% - Accent1 5 4 4 3" xfId="13820"/>
    <cellStyle name="20% - Accent1 5 4 4 3 2" xfId="24186"/>
    <cellStyle name="20% - Accent1 5 4 4 3 2 2" xfId="50713"/>
    <cellStyle name="20% - Accent1 5 4 4 3 3" xfId="40506"/>
    <cellStyle name="20% - Accent1 5 4 4 4" xfId="27322"/>
    <cellStyle name="20% - Accent1 5 4 4 4 2" xfId="53779"/>
    <cellStyle name="20% - Accent1 5 4 4 5" xfId="19508"/>
    <cellStyle name="20% - Accent1 5 4 4 5 2" xfId="46036"/>
    <cellStyle name="20% - Accent1 5 4 4 6" xfId="7693"/>
    <cellStyle name="20% - Accent1 5 4 4 6 2" xfId="34542"/>
    <cellStyle name="20% - Accent1 5 4 4 7" xfId="31224"/>
    <cellStyle name="20% - Accent1 5 4 5" xfId="1424"/>
    <cellStyle name="20% - Accent1 5 4 5 2" xfId="11301"/>
    <cellStyle name="20% - Accent1 5 4 5 2 2" xfId="21667"/>
    <cellStyle name="20% - Accent1 5 4 5 2 2 2" xfId="48194"/>
    <cellStyle name="20% - Accent1 5 4 5 2 3" xfId="37987"/>
    <cellStyle name="20% - Accent1 5 4 5 3" xfId="25261"/>
    <cellStyle name="20% - Accent1 5 4 5 3 2" xfId="51730"/>
    <cellStyle name="20% - Accent1 5 4 5 4" xfId="16988"/>
    <cellStyle name="20% - Accent1 5 4 5 4 2" xfId="43516"/>
    <cellStyle name="20% - Accent1 5 4 5 5" xfId="7855"/>
    <cellStyle name="20% - Accent1 5 4 5 5 2" xfId="34704"/>
    <cellStyle name="20% - Accent1 5 4 5 6" xfId="28705"/>
    <cellStyle name="20% - Accent1 5 4 6" xfId="5157"/>
    <cellStyle name="20% - Accent1 5 4 6 2" xfId="19670"/>
    <cellStyle name="20% - Accent1 5 4 6 2 2" xfId="46198"/>
    <cellStyle name="20% - Accent1 5 4 6 3" xfId="32023"/>
    <cellStyle name="20% - Accent1 5 4 7" xfId="10444"/>
    <cellStyle name="20% - Accent1 5 4 7 2" xfId="20852"/>
    <cellStyle name="20% - Accent1 5 4 7 2 2" xfId="47379"/>
    <cellStyle name="20% - Accent1 5 4 7 3" xfId="37172"/>
    <cellStyle name="20% - Accent1 5 4 8" xfId="24390"/>
    <cellStyle name="20% - Accent1 5 4 8 2" xfId="50915"/>
    <cellStyle name="20% - Accent1 5 4 9" xfId="14650"/>
    <cellStyle name="20% - Accent1 5 4 9 2" xfId="41195"/>
    <cellStyle name="20% - Accent1 5 5" xfId="49"/>
    <cellStyle name="20% - Accent1 5 5 10" xfId="27849"/>
    <cellStyle name="20% - Accent1 5 5 2" xfId="2055"/>
    <cellStyle name="20% - Accent1 5 5 2 2" xfId="2771"/>
    <cellStyle name="20% - Accent1 5 5 2 2 2" xfId="12595"/>
    <cellStyle name="20% - Accent1 5 5 2 2 2 2" xfId="18283"/>
    <cellStyle name="20% - Accent1 5 5 2 2 2 2 2" xfId="44811"/>
    <cellStyle name="20% - Accent1 5 5 2 2 2 3" xfId="39281"/>
    <cellStyle name="20% - Accent1 5 5 2 2 3" xfId="14129"/>
    <cellStyle name="20% - Accent1 5 5 2 2 3 2" xfId="22961"/>
    <cellStyle name="20% - Accent1 5 5 2 2 3 2 2" xfId="49488"/>
    <cellStyle name="20% - Accent1 5 5 2 2 3 3" xfId="40680"/>
    <cellStyle name="20% - Accent1 5 5 2 2 4" xfId="15842"/>
    <cellStyle name="20% - Accent1 5 5 2 2 4 2" xfId="42370"/>
    <cellStyle name="20% - Accent1 5 5 2 2 5" xfId="6458"/>
    <cellStyle name="20% - Accent1 5 5 2 2 5 2" xfId="33317"/>
    <cellStyle name="20% - Accent1 5 5 2 2 6" xfId="29999"/>
    <cellStyle name="20% - Accent1 5 5 2 3" xfId="8799"/>
    <cellStyle name="20% - Accent1 5 5 2 3 2" xfId="17580"/>
    <cellStyle name="20% - Accent1 5 5 2 3 2 2" xfId="44108"/>
    <cellStyle name="20% - Accent1 5 5 2 3 3" xfId="35530"/>
    <cellStyle name="20% - Accent1 5 5 2 4" xfId="11892"/>
    <cellStyle name="20% - Accent1 5 5 2 4 2" xfId="22258"/>
    <cellStyle name="20% - Accent1 5 5 2 4 2 2" xfId="48785"/>
    <cellStyle name="20% - Accent1 5 5 2 4 3" xfId="38578"/>
    <cellStyle name="20% - Accent1 5 5 2 5" xfId="25853"/>
    <cellStyle name="20% - Accent1 5 5 2 5 2" xfId="52321"/>
    <cellStyle name="20% - Accent1 5 5 2 6" xfId="14653"/>
    <cellStyle name="20% - Accent1 5 5 2 6 2" xfId="41198"/>
    <cellStyle name="20% - Accent1 5 5 2 7" xfId="5755"/>
    <cellStyle name="20% - Accent1 5 5 2 7 2" xfId="32614"/>
    <cellStyle name="20% - Accent1 5 5 2 8" xfId="29296"/>
    <cellStyle name="20% - Accent1 5 5 3" xfId="2770"/>
    <cellStyle name="20% - Accent1 5 5 3 2" xfId="12594"/>
    <cellStyle name="20% - Accent1 5 5 3 2 2" xfId="18282"/>
    <cellStyle name="20% - Accent1 5 5 3 2 2 2" xfId="44810"/>
    <cellStyle name="20% - Accent1 5 5 3 2 3" xfId="39280"/>
    <cellStyle name="20% - Accent1 5 5 3 3" xfId="14128"/>
    <cellStyle name="20% - Accent1 5 5 3 3 2" xfId="22960"/>
    <cellStyle name="20% - Accent1 5 5 3 3 2 2" xfId="49487"/>
    <cellStyle name="20% - Accent1 5 5 3 3 3" xfId="40679"/>
    <cellStyle name="20% - Accent1 5 5 3 4" xfId="15841"/>
    <cellStyle name="20% - Accent1 5 5 3 4 2" xfId="42369"/>
    <cellStyle name="20% - Accent1 5 5 3 5" xfId="6457"/>
    <cellStyle name="20% - Accent1 5 5 3 5 2" xfId="33316"/>
    <cellStyle name="20% - Accent1 5 5 3 6" xfId="29998"/>
    <cellStyle name="20% - Accent1 5 5 4" xfId="1425"/>
    <cellStyle name="20% - Accent1 5 5 4 2" xfId="11302"/>
    <cellStyle name="20% - Accent1 5 5 4 2 2" xfId="21668"/>
    <cellStyle name="20% - Accent1 5 5 4 2 2 2" xfId="48195"/>
    <cellStyle name="20% - Accent1 5 5 4 2 3" xfId="37988"/>
    <cellStyle name="20% - Accent1 5 5 4 3" xfId="25262"/>
    <cellStyle name="20% - Accent1 5 5 4 3 2" xfId="51731"/>
    <cellStyle name="20% - Accent1 5 5 4 4" xfId="16989"/>
    <cellStyle name="20% - Accent1 5 5 4 4 2" xfId="43517"/>
    <cellStyle name="20% - Accent1 5 5 4 5" xfId="7856"/>
    <cellStyle name="20% - Accent1 5 5 4 5 2" xfId="34705"/>
    <cellStyle name="20% - Accent1 5 5 4 6" xfId="28706"/>
    <cellStyle name="20% - Accent1 5 5 5" xfId="5158"/>
    <cellStyle name="20% - Accent1 5 5 5 2" xfId="19671"/>
    <cellStyle name="20% - Accent1 5 5 5 2 2" xfId="46199"/>
    <cellStyle name="20% - Accent1 5 5 5 3" xfId="32024"/>
    <cellStyle name="20% - Accent1 5 5 6" xfId="10445"/>
    <cellStyle name="20% - Accent1 5 5 6 2" xfId="20853"/>
    <cellStyle name="20% - Accent1 5 5 6 2 2" xfId="47380"/>
    <cellStyle name="20% - Accent1 5 5 6 3" xfId="37173"/>
    <cellStyle name="20% - Accent1 5 5 7" xfId="24391"/>
    <cellStyle name="20% - Accent1 5 5 7 2" xfId="50916"/>
    <cellStyle name="20% - Accent1 5 5 8" xfId="14652"/>
    <cellStyle name="20% - Accent1 5 5 8 2" xfId="41197"/>
    <cellStyle name="20% - Accent1 5 5 9" xfId="4478"/>
    <cellStyle name="20% - Accent1 5 5 9 2" xfId="31432"/>
    <cellStyle name="20% - Accent1 5 6" xfId="50"/>
    <cellStyle name="20% - Accent1 5 6 2" xfId="2772"/>
    <cellStyle name="20% - Accent1 5 6 2 2" xfId="9477"/>
    <cellStyle name="20% - Accent1 5 6 2 2 2" xfId="18284"/>
    <cellStyle name="20% - Accent1 5 6 2 2 2 2" xfId="44812"/>
    <cellStyle name="20% - Accent1 5 6 2 2 3" xfId="36208"/>
    <cellStyle name="20% - Accent1 5 6 2 3" xfId="12596"/>
    <cellStyle name="20% - Accent1 5 6 2 3 2" xfId="22962"/>
    <cellStyle name="20% - Accent1 5 6 2 3 2 2" xfId="49489"/>
    <cellStyle name="20% - Accent1 5 6 2 3 3" xfId="39282"/>
    <cellStyle name="20% - Accent1 5 6 2 4" xfId="26533"/>
    <cellStyle name="20% - Accent1 5 6 2 4 2" xfId="53001"/>
    <cellStyle name="20% - Accent1 5 6 2 5" xfId="15843"/>
    <cellStyle name="20% - Accent1 5 6 2 5 2" xfId="42371"/>
    <cellStyle name="20% - Accent1 5 6 2 6" xfId="6459"/>
    <cellStyle name="20% - Accent1 5 6 2 6 2" xfId="33318"/>
    <cellStyle name="20% - Accent1 5 6 2 7" xfId="30000"/>
    <cellStyle name="20% - Accent1 5 6 3" xfId="2056"/>
    <cellStyle name="20% - Accent1 5 6 3 2" xfId="11893"/>
    <cellStyle name="20% - Accent1 5 6 3 2 2" xfId="22259"/>
    <cellStyle name="20% - Accent1 5 6 3 2 2 2" xfId="48786"/>
    <cellStyle name="20% - Accent1 5 6 3 2 3" xfId="38579"/>
    <cellStyle name="20% - Accent1 5 6 3 3" xfId="25854"/>
    <cellStyle name="20% - Accent1 5 6 3 3 2" xfId="52322"/>
    <cellStyle name="20% - Accent1 5 6 3 4" xfId="17581"/>
    <cellStyle name="20% - Accent1 5 6 3 4 2" xfId="44109"/>
    <cellStyle name="20% - Accent1 5 6 3 5" xfId="8429"/>
    <cellStyle name="20% - Accent1 5 6 3 5 2" xfId="35278"/>
    <cellStyle name="20% - Accent1 5 6 3 6" xfId="29297"/>
    <cellStyle name="20% - Accent1 5 6 4" xfId="8800"/>
    <cellStyle name="20% - Accent1 5 6 4 2" xfId="20244"/>
    <cellStyle name="20% - Accent1 5 6 4 2 2" xfId="46772"/>
    <cellStyle name="20% - Accent1 5 6 4 3" xfId="35531"/>
    <cellStyle name="20% - Accent1 5 6 5" xfId="10446"/>
    <cellStyle name="20% - Accent1 5 6 5 2" xfId="20854"/>
    <cellStyle name="20% - Accent1 5 6 5 2 2" xfId="47381"/>
    <cellStyle name="20% - Accent1 5 6 5 3" xfId="37174"/>
    <cellStyle name="20% - Accent1 5 6 6" xfId="24392"/>
    <cellStyle name="20% - Accent1 5 6 6 2" xfId="50917"/>
    <cellStyle name="20% - Accent1 5 6 7" xfId="14654"/>
    <cellStyle name="20% - Accent1 5 6 7 2" xfId="41199"/>
    <cellStyle name="20% - Accent1 5 6 8" xfId="5756"/>
    <cellStyle name="20% - Accent1 5 6 8 2" xfId="32615"/>
    <cellStyle name="20% - Accent1 5 6 9" xfId="27850"/>
    <cellStyle name="20% - Accent1 5 7" xfId="2753"/>
    <cellStyle name="20% - Accent1 5 7 2" xfId="9466"/>
    <cellStyle name="20% - Accent1 5 7 2 2" xfId="18265"/>
    <cellStyle name="20% - Accent1 5 7 2 2 2" xfId="44793"/>
    <cellStyle name="20% - Accent1 5 7 2 3" xfId="36197"/>
    <cellStyle name="20% - Accent1 5 7 3" xfId="12577"/>
    <cellStyle name="20% - Accent1 5 7 3 2" xfId="22943"/>
    <cellStyle name="20% - Accent1 5 7 3 2 2" xfId="49470"/>
    <cellStyle name="20% - Accent1 5 7 3 3" xfId="39263"/>
    <cellStyle name="20% - Accent1 5 7 4" xfId="26522"/>
    <cellStyle name="20% - Accent1 5 7 4 2" xfId="52990"/>
    <cellStyle name="20% - Accent1 5 7 5" xfId="15824"/>
    <cellStyle name="20% - Accent1 5 7 5 2" xfId="42352"/>
    <cellStyle name="20% - Accent1 5 7 6" xfId="6440"/>
    <cellStyle name="20% - Accent1 5 7 6 2" xfId="33299"/>
    <cellStyle name="20% - Accent1 5 7 7" xfId="29981"/>
    <cellStyle name="20% - Accent1 5 8" xfId="1416"/>
    <cellStyle name="20% - Accent1 5 8 2" xfId="11293"/>
    <cellStyle name="20% - Accent1 5 8 2 2" xfId="21659"/>
    <cellStyle name="20% - Accent1 5 8 2 2 2" xfId="48186"/>
    <cellStyle name="20% - Accent1 5 8 2 3" xfId="37979"/>
    <cellStyle name="20% - Accent1 5 8 3" xfId="25253"/>
    <cellStyle name="20% - Accent1 5 8 3 2" xfId="51722"/>
    <cellStyle name="20% - Accent1 5 8 4" xfId="16980"/>
    <cellStyle name="20% - Accent1 5 8 4 2" xfId="43508"/>
    <cellStyle name="20% - Accent1 5 8 5" xfId="7847"/>
    <cellStyle name="20% - Accent1 5 8 5 2" xfId="34696"/>
    <cellStyle name="20% - Accent1 5 8 6" xfId="28697"/>
    <cellStyle name="20% - Accent1 5 9" xfId="5149"/>
    <cellStyle name="20% - Accent1 5 9 2" xfId="19662"/>
    <cellStyle name="20% - Accent1 5 9 2 2" xfId="46190"/>
    <cellStyle name="20% - Accent1 5 9 3" xfId="32015"/>
    <cellStyle name="20% - Accent1 6" xfId="51"/>
    <cellStyle name="20% - Accent1 7" xfId="52"/>
    <cellStyle name="20% - Accent1 7 10" xfId="24393"/>
    <cellStyle name="20% - Accent1 7 10 2" xfId="50918"/>
    <cellStyle name="20% - Accent1 7 11" xfId="14655"/>
    <cellStyle name="20% - Accent1 7 11 2" xfId="41200"/>
    <cellStyle name="20% - Accent1 7 12" xfId="4479"/>
    <cellStyle name="20% - Accent1 7 12 2" xfId="31433"/>
    <cellStyle name="20% - Accent1 7 13" xfId="27851"/>
    <cellStyle name="20% - Accent1 7 2" xfId="53"/>
    <cellStyle name="20% - Accent1 7 2 10" xfId="14656"/>
    <cellStyle name="20% - Accent1 7 2 10 2" xfId="41201"/>
    <cellStyle name="20% - Accent1 7 2 11" xfId="4480"/>
    <cellStyle name="20% - Accent1 7 2 11 2" xfId="31434"/>
    <cellStyle name="20% - Accent1 7 2 12" xfId="27852"/>
    <cellStyle name="20% - Accent1 7 2 2" xfId="54"/>
    <cellStyle name="20% - Accent1 7 2 2 10" xfId="4481"/>
    <cellStyle name="20% - Accent1 7 2 2 10 2" xfId="31435"/>
    <cellStyle name="20% - Accent1 7 2 2 11" xfId="27853"/>
    <cellStyle name="20% - Accent1 7 2 2 2" xfId="2057"/>
    <cellStyle name="20% - Accent1 7 2 2 2 2" xfId="2776"/>
    <cellStyle name="20% - Accent1 7 2 2 2 2 2" xfId="12600"/>
    <cellStyle name="20% - Accent1 7 2 2 2 2 2 2" xfId="18288"/>
    <cellStyle name="20% - Accent1 7 2 2 2 2 2 2 2" xfId="44816"/>
    <cellStyle name="20% - Accent1 7 2 2 2 2 2 3" xfId="39286"/>
    <cellStyle name="20% - Accent1 7 2 2 2 2 3" xfId="14130"/>
    <cellStyle name="20% - Accent1 7 2 2 2 2 3 2" xfId="22966"/>
    <cellStyle name="20% - Accent1 7 2 2 2 2 3 2 2" xfId="49493"/>
    <cellStyle name="20% - Accent1 7 2 2 2 2 3 3" xfId="40681"/>
    <cellStyle name="20% - Accent1 7 2 2 2 2 4" xfId="15847"/>
    <cellStyle name="20% - Accent1 7 2 2 2 2 4 2" xfId="42375"/>
    <cellStyle name="20% - Accent1 7 2 2 2 2 5" xfId="6463"/>
    <cellStyle name="20% - Accent1 7 2 2 2 2 5 2" xfId="33322"/>
    <cellStyle name="20% - Accent1 7 2 2 2 2 6" xfId="30004"/>
    <cellStyle name="20% - Accent1 7 2 2 2 3" xfId="8801"/>
    <cellStyle name="20% - Accent1 7 2 2 2 3 2" xfId="17582"/>
    <cellStyle name="20% - Accent1 7 2 2 2 3 2 2" xfId="44110"/>
    <cellStyle name="20% - Accent1 7 2 2 2 3 3" xfId="35532"/>
    <cellStyle name="20% - Accent1 7 2 2 2 4" xfId="11894"/>
    <cellStyle name="20% - Accent1 7 2 2 2 4 2" xfId="22260"/>
    <cellStyle name="20% - Accent1 7 2 2 2 4 2 2" xfId="48787"/>
    <cellStyle name="20% - Accent1 7 2 2 2 4 3" xfId="38580"/>
    <cellStyle name="20% - Accent1 7 2 2 2 5" xfId="25855"/>
    <cellStyle name="20% - Accent1 7 2 2 2 5 2" xfId="52323"/>
    <cellStyle name="20% - Accent1 7 2 2 2 6" xfId="14658"/>
    <cellStyle name="20% - Accent1 7 2 2 2 6 2" xfId="41203"/>
    <cellStyle name="20% - Accent1 7 2 2 2 7" xfId="5757"/>
    <cellStyle name="20% - Accent1 7 2 2 2 7 2" xfId="32616"/>
    <cellStyle name="20% - Accent1 7 2 2 2 8" xfId="29298"/>
    <cellStyle name="20% - Accent1 7 2 2 3" xfId="2775"/>
    <cellStyle name="20% - Accent1 7 2 2 3 2" xfId="9480"/>
    <cellStyle name="20% - Accent1 7 2 2 3 2 2" xfId="18287"/>
    <cellStyle name="20% - Accent1 7 2 2 3 2 2 2" xfId="44815"/>
    <cellStyle name="20% - Accent1 7 2 2 3 2 3" xfId="36211"/>
    <cellStyle name="20% - Accent1 7 2 2 3 3" xfId="12599"/>
    <cellStyle name="20% - Accent1 7 2 2 3 3 2" xfId="22965"/>
    <cellStyle name="20% - Accent1 7 2 2 3 3 2 2" xfId="49492"/>
    <cellStyle name="20% - Accent1 7 2 2 3 3 3" xfId="39285"/>
    <cellStyle name="20% - Accent1 7 2 2 3 4" xfId="26536"/>
    <cellStyle name="20% - Accent1 7 2 2 3 4 2" xfId="53004"/>
    <cellStyle name="20% - Accent1 7 2 2 3 5" xfId="15846"/>
    <cellStyle name="20% - Accent1 7 2 2 3 5 2" xfId="42374"/>
    <cellStyle name="20% - Accent1 7 2 2 3 6" xfId="6462"/>
    <cellStyle name="20% - Accent1 7 2 2 3 6 2" xfId="33321"/>
    <cellStyle name="20% - Accent1 7 2 2 3 7" xfId="30003"/>
    <cellStyle name="20% - Accent1 7 2 2 4" xfId="2207"/>
    <cellStyle name="20% - Accent1 7 2 2 4 2" xfId="8949"/>
    <cellStyle name="20% - Accent1 7 2 2 4 2 2" xfId="20306"/>
    <cellStyle name="20% - Accent1 7 2 2 4 2 2 2" xfId="46834"/>
    <cellStyle name="20% - Accent1 7 2 2 4 2 3" xfId="35680"/>
    <cellStyle name="20% - Accent1 7 2 2 4 3" xfId="12042"/>
    <cellStyle name="20% - Accent1 7 2 2 4 3 2" xfId="22408"/>
    <cellStyle name="20% - Accent1 7 2 2 4 3 2 2" xfId="48935"/>
    <cellStyle name="20% - Accent1 7 2 2 4 3 3" xfId="38728"/>
    <cellStyle name="20% - Accent1 7 2 2 4 4" xfId="26003"/>
    <cellStyle name="20% - Accent1 7 2 2 4 4 2" xfId="52471"/>
    <cellStyle name="20% - Accent1 7 2 2 4 5" xfId="17730"/>
    <cellStyle name="20% - Accent1 7 2 2 4 5 2" xfId="44258"/>
    <cellStyle name="20% - Accent1 7 2 2 4 6" xfId="5905"/>
    <cellStyle name="20% - Accent1 7 2 2 4 6 2" xfId="32764"/>
    <cellStyle name="20% - Accent1 7 2 2 4 7" xfId="29446"/>
    <cellStyle name="20% - Accent1 7 2 2 5" xfId="1428"/>
    <cellStyle name="20% - Accent1 7 2 2 5 2" xfId="11305"/>
    <cellStyle name="20% - Accent1 7 2 2 5 2 2" xfId="21671"/>
    <cellStyle name="20% - Accent1 7 2 2 5 2 2 2" xfId="48198"/>
    <cellStyle name="20% - Accent1 7 2 2 5 2 3" xfId="37991"/>
    <cellStyle name="20% - Accent1 7 2 2 5 3" xfId="25265"/>
    <cellStyle name="20% - Accent1 7 2 2 5 3 2" xfId="51734"/>
    <cellStyle name="20% - Accent1 7 2 2 5 4" xfId="16992"/>
    <cellStyle name="20% - Accent1 7 2 2 5 4 2" xfId="43520"/>
    <cellStyle name="20% - Accent1 7 2 2 5 5" xfId="7859"/>
    <cellStyle name="20% - Accent1 7 2 2 5 5 2" xfId="34708"/>
    <cellStyle name="20% - Accent1 7 2 2 5 6" xfId="28709"/>
    <cellStyle name="20% - Accent1 7 2 2 6" xfId="5161"/>
    <cellStyle name="20% - Accent1 7 2 2 6 2" xfId="19674"/>
    <cellStyle name="20% - Accent1 7 2 2 6 2 2" xfId="46202"/>
    <cellStyle name="20% - Accent1 7 2 2 6 3" xfId="32027"/>
    <cellStyle name="20% - Accent1 7 2 2 7" xfId="10449"/>
    <cellStyle name="20% - Accent1 7 2 2 7 2" xfId="20857"/>
    <cellStyle name="20% - Accent1 7 2 2 7 2 2" xfId="47384"/>
    <cellStyle name="20% - Accent1 7 2 2 7 3" xfId="37177"/>
    <cellStyle name="20% - Accent1 7 2 2 8" xfId="24395"/>
    <cellStyle name="20% - Accent1 7 2 2 8 2" xfId="50920"/>
    <cellStyle name="20% - Accent1 7 2 2 9" xfId="14657"/>
    <cellStyle name="20% - Accent1 7 2 2 9 2" xfId="41202"/>
    <cellStyle name="20% - Accent1 7 2 3" xfId="55"/>
    <cellStyle name="20% - Accent1 7 2 3 2" xfId="2777"/>
    <cellStyle name="20% - Accent1 7 2 3 2 2" xfId="9481"/>
    <cellStyle name="20% - Accent1 7 2 3 2 2 2" xfId="18289"/>
    <cellStyle name="20% - Accent1 7 2 3 2 2 2 2" xfId="44817"/>
    <cellStyle name="20% - Accent1 7 2 3 2 2 3" xfId="36212"/>
    <cellStyle name="20% - Accent1 7 2 3 2 3" xfId="12601"/>
    <cellStyle name="20% - Accent1 7 2 3 2 3 2" xfId="22967"/>
    <cellStyle name="20% - Accent1 7 2 3 2 3 2 2" xfId="49494"/>
    <cellStyle name="20% - Accent1 7 2 3 2 3 3" xfId="39287"/>
    <cellStyle name="20% - Accent1 7 2 3 2 4" xfId="26537"/>
    <cellStyle name="20% - Accent1 7 2 3 2 4 2" xfId="53005"/>
    <cellStyle name="20% - Accent1 7 2 3 2 5" xfId="15848"/>
    <cellStyle name="20% - Accent1 7 2 3 2 5 2" xfId="42376"/>
    <cellStyle name="20% - Accent1 7 2 3 2 6" xfId="6464"/>
    <cellStyle name="20% - Accent1 7 2 3 2 6 2" xfId="33323"/>
    <cellStyle name="20% - Accent1 7 2 3 2 7" xfId="30005"/>
    <cellStyle name="20% - Accent1 7 2 3 3" xfId="2058"/>
    <cellStyle name="20% - Accent1 7 2 3 3 2" xfId="11895"/>
    <cellStyle name="20% - Accent1 7 2 3 3 2 2" xfId="22261"/>
    <cellStyle name="20% - Accent1 7 2 3 3 2 2 2" xfId="48788"/>
    <cellStyle name="20% - Accent1 7 2 3 3 2 3" xfId="38581"/>
    <cellStyle name="20% - Accent1 7 2 3 3 3" xfId="25856"/>
    <cellStyle name="20% - Accent1 7 2 3 3 3 2" xfId="52324"/>
    <cellStyle name="20% - Accent1 7 2 3 3 4" xfId="17583"/>
    <cellStyle name="20% - Accent1 7 2 3 3 4 2" xfId="44111"/>
    <cellStyle name="20% - Accent1 7 2 3 3 5" xfId="8430"/>
    <cellStyle name="20% - Accent1 7 2 3 3 5 2" xfId="35279"/>
    <cellStyle name="20% - Accent1 7 2 3 3 6" xfId="29299"/>
    <cellStyle name="20% - Accent1 7 2 3 4" xfId="8802"/>
    <cellStyle name="20% - Accent1 7 2 3 4 2" xfId="20245"/>
    <cellStyle name="20% - Accent1 7 2 3 4 2 2" xfId="46773"/>
    <cellStyle name="20% - Accent1 7 2 3 4 3" xfId="35533"/>
    <cellStyle name="20% - Accent1 7 2 3 5" xfId="10450"/>
    <cellStyle name="20% - Accent1 7 2 3 5 2" xfId="20858"/>
    <cellStyle name="20% - Accent1 7 2 3 5 2 2" xfId="47385"/>
    <cellStyle name="20% - Accent1 7 2 3 5 3" xfId="37178"/>
    <cellStyle name="20% - Accent1 7 2 3 6" xfId="24396"/>
    <cellStyle name="20% - Accent1 7 2 3 6 2" xfId="50921"/>
    <cellStyle name="20% - Accent1 7 2 3 7" xfId="14659"/>
    <cellStyle name="20% - Accent1 7 2 3 7 2" xfId="41204"/>
    <cellStyle name="20% - Accent1 7 2 3 8" xfId="5758"/>
    <cellStyle name="20% - Accent1 7 2 3 8 2" xfId="32617"/>
    <cellStyle name="20% - Accent1 7 2 3 9" xfId="27854"/>
    <cellStyle name="20% - Accent1 7 2 4" xfId="2774"/>
    <cellStyle name="20% - Accent1 7 2 4 2" xfId="9479"/>
    <cellStyle name="20% - Accent1 7 2 4 2 2" xfId="18286"/>
    <cellStyle name="20% - Accent1 7 2 4 2 2 2" xfId="44814"/>
    <cellStyle name="20% - Accent1 7 2 4 2 3" xfId="36210"/>
    <cellStyle name="20% - Accent1 7 2 4 3" xfId="12598"/>
    <cellStyle name="20% - Accent1 7 2 4 3 2" xfId="22964"/>
    <cellStyle name="20% - Accent1 7 2 4 3 2 2" xfId="49491"/>
    <cellStyle name="20% - Accent1 7 2 4 3 3" xfId="39284"/>
    <cellStyle name="20% - Accent1 7 2 4 4" xfId="26535"/>
    <cellStyle name="20% - Accent1 7 2 4 4 2" xfId="53003"/>
    <cellStyle name="20% - Accent1 7 2 4 5" xfId="15845"/>
    <cellStyle name="20% - Accent1 7 2 4 5 2" xfId="42373"/>
    <cellStyle name="20% - Accent1 7 2 4 6" xfId="6461"/>
    <cellStyle name="20% - Accent1 7 2 4 6 2" xfId="33320"/>
    <cellStyle name="20% - Accent1 7 2 4 7" xfId="30002"/>
    <cellStyle name="20% - Accent1 7 2 5" xfId="4029"/>
    <cellStyle name="20% - Accent1 7 2 5 2" xfId="10199"/>
    <cellStyle name="20% - Accent1 7 2 5 2 2" xfId="20609"/>
    <cellStyle name="20% - Accent1 7 2 5 2 2 2" xfId="47137"/>
    <cellStyle name="20% - Accent1 7 2 5 2 3" xfId="36930"/>
    <cellStyle name="20% - Accent1 7 2 5 3" xfId="13765"/>
    <cellStyle name="20% - Accent1 7 2 5 3 2" xfId="24131"/>
    <cellStyle name="20% - Accent1 7 2 5 3 2 2" xfId="50658"/>
    <cellStyle name="20% - Accent1 7 2 5 3 3" xfId="40451"/>
    <cellStyle name="20% - Accent1 7 2 5 4" xfId="27267"/>
    <cellStyle name="20% - Accent1 7 2 5 4 2" xfId="53724"/>
    <cellStyle name="20% - Accent1 7 2 5 5" xfId="19453"/>
    <cellStyle name="20% - Accent1 7 2 5 5 2" xfId="45981"/>
    <cellStyle name="20% - Accent1 7 2 5 6" xfId="7638"/>
    <cellStyle name="20% - Accent1 7 2 5 6 2" xfId="34487"/>
    <cellStyle name="20% - Accent1 7 2 5 7" xfId="31169"/>
    <cellStyle name="20% - Accent1 7 2 6" xfId="1427"/>
    <cellStyle name="20% - Accent1 7 2 6 2" xfId="11304"/>
    <cellStyle name="20% - Accent1 7 2 6 2 2" xfId="21670"/>
    <cellStyle name="20% - Accent1 7 2 6 2 2 2" xfId="48197"/>
    <cellStyle name="20% - Accent1 7 2 6 2 3" xfId="37990"/>
    <cellStyle name="20% - Accent1 7 2 6 3" xfId="25264"/>
    <cellStyle name="20% - Accent1 7 2 6 3 2" xfId="51733"/>
    <cellStyle name="20% - Accent1 7 2 6 4" xfId="16991"/>
    <cellStyle name="20% - Accent1 7 2 6 4 2" xfId="43519"/>
    <cellStyle name="20% - Accent1 7 2 6 5" xfId="7858"/>
    <cellStyle name="20% - Accent1 7 2 6 5 2" xfId="34707"/>
    <cellStyle name="20% - Accent1 7 2 6 6" xfId="28708"/>
    <cellStyle name="20% - Accent1 7 2 7" xfId="5160"/>
    <cellStyle name="20% - Accent1 7 2 7 2" xfId="19673"/>
    <cellStyle name="20% - Accent1 7 2 7 2 2" xfId="46201"/>
    <cellStyle name="20% - Accent1 7 2 7 3" xfId="32026"/>
    <cellStyle name="20% - Accent1 7 2 8" xfId="10448"/>
    <cellStyle name="20% - Accent1 7 2 8 2" xfId="20856"/>
    <cellStyle name="20% - Accent1 7 2 8 2 2" xfId="47383"/>
    <cellStyle name="20% - Accent1 7 2 8 3" xfId="37176"/>
    <cellStyle name="20% - Accent1 7 2 9" xfId="24394"/>
    <cellStyle name="20% - Accent1 7 2 9 2" xfId="50919"/>
    <cellStyle name="20% - Accent1 7 3" xfId="56"/>
    <cellStyle name="20% - Accent1 7 3 10" xfId="4482"/>
    <cellStyle name="20% - Accent1 7 3 10 2" xfId="31436"/>
    <cellStyle name="20% - Accent1 7 3 11" xfId="27855"/>
    <cellStyle name="20% - Accent1 7 3 2" xfId="2059"/>
    <cellStyle name="20% - Accent1 7 3 2 2" xfId="2779"/>
    <cellStyle name="20% - Accent1 7 3 2 2 2" xfId="12603"/>
    <cellStyle name="20% - Accent1 7 3 2 2 2 2" xfId="18291"/>
    <cellStyle name="20% - Accent1 7 3 2 2 2 2 2" xfId="44819"/>
    <cellStyle name="20% - Accent1 7 3 2 2 2 3" xfId="39289"/>
    <cellStyle name="20% - Accent1 7 3 2 2 3" xfId="14131"/>
    <cellStyle name="20% - Accent1 7 3 2 2 3 2" xfId="22969"/>
    <cellStyle name="20% - Accent1 7 3 2 2 3 2 2" xfId="49496"/>
    <cellStyle name="20% - Accent1 7 3 2 2 3 3" xfId="40682"/>
    <cellStyle name="20% - Accent1 7 3 2 2 4" xfId="15850"/>
    <cellStyle name="20% - Accent1 7 3 2 2 4 2" xfId="42378"/>
    <cellStyle name="20% - Accent1 7 3 2 2 5" xfId="6466"/>
    <cellStyle name="20% - Accent1 7 3 2 2 5 2" xfId="33325"/>
    <cellStyle name="20% - Accent1 7 3 2 2 6" xfId="30007"/>
    <cellStyle name="20% - Accent1 7 3 2 3" xfId="8803"/>
    <cellStyle name="20% - Accent1 7 3 2 3 2" xfId="17584"/>
    <cellStyle name="20% - Accent1 7 3 2 3 2 2" xfId="44112"/>
    <cellStyle name="20% - Accent1 7 3 2 3 3" xfId="35534"/>
    <cellStyle name="20% - Accent1 7 3 2 4" xfId="11896"/>
    <cellStyle name="20% - Accent1 7 3 2 4 2" xfId="22262"/>
    <cellStyle name="20% - Accent1 7 3 2 4 2 2" xfId="48789"/>
    <cellStyle name="20% - Accent1 7 3 2 4 3" xfId="38582"/>
    <cellStyle name="20% - Accent1 7 3 2 5" xfId="25857"/>
    <cellStyle name="20% - Accent1 7 3 2 5 2" xfId="52325"/>
    <cellStyle name="20% - Accent1 7 3 2 6" xfId="14661"/>
    <cellStyle name="20% - Accent1 7 3 2 6 2" xfId="41206"/>
    <cellStyle name="20% - Accent1 7 3 2 7" xfId="5759"/>
    <cellStyle name="20% - Accent1 7 3 2 7 2" xfId="32618"/>
    <cellStyle name="20% - Accent1 7 3 2 8" xfId="29300"/>
    <cellStyle name="20% - Accent1 7 3 3" xfId="2778"/>
    <cellStyle name="20% - Accent1 7 3 3 2" xfId="9482"/>
    <cellStyle name="20% - Accent1 7 3 3 2 2" xfId="18290"/>
    <cellStyle name="20% - Accent1 7 3 3 2 2 2" xfId="44818"/>
    <cellStyle name="20% - Accent1 7 3 3 2 3" xfId="36213"/>
    <cellStyle name="20% - Accent1 7 3 3 3" xfId="12602"/>
    <cellStyle name="20% - Accent1 7 3 3 3 2" xfId="22968"/>
    <cellStyle name="20% - Accent1 7 3 3 3 2 2" xfId="49495"/>
    <cellStyle name="20% - Accent1 7 3 3 3 3" xfId="39288"/>
    <cellStyle name="20% - Accent1 7 3 3 4" xfId="26538"/>
    <cellStyle name="20% - Accent1 7 3 3 4 2" xfId="53006"/>
    <cellStyle name="20% - Accent1 7 3 3 5" xfId="15849"/>
    <cellStyle name="20% - Accent1 7 3 3 5 2" xfId="42377"/>
    <cellStyle name="20% - Accent1 7 3 3 6" xfId="6465"/>
    <cellStyle name="20% - Accent1 7 3 3 6 2" xfId="33324"/>
    <cellStyle name="20% - Accent1 7 3 3 7" xfId="30006"/>
    <cellStyle name="20% - Accent1 7 3 4" xfId="2595"/>
    <cellStyle name="20% - Accent1 7 3 4 2" xfId="9333"/>
    <cellStyle name="20% - Accent1 7 3 4 2 2" xfId="20497"/>
    <cellStyle name="20% - Accent1 7 3 4 2 2 2" xfId="47025"/>
    <cellStyle name="20% - Accent1 7 3 4 2 3" xfId="36064"/>
    <cellStyle name="20% - Accent1 7 3 4 3" xfId="12426"/>
    <cellStyle name="20% - Accent1 7 3 4 3 2" xfId="22792"/>
    <cellStyle name="20% - Accent1 7 3 4 3 2 2" xfId="49319"/>
    <cellStyle name="20% - Accent1 7 3 4 3 3" xfId="39112"/>
    <cellStyle name="20% - Accent1 7 3 4 4" xfId="26387"/>
    <cellStyle name="20% - Accent1 7 3 4 4 2" xfId="52855"/>
    <cellStyle name="20% - Accent1 7 3 4 5" xfId="18114"/>
    <cellStyle name="20% - Accent1 7 3 4 5 2" xfId="44642"/>
    <cellStyle name="20% - Accent1 7 3 4 6" xfId="6289"/>
    <cellStyle name="20% - Accent1 7 3 4 6 2" xfId="33148"/>
    <cellStyle name="20% - Accent1 7 3 4 7" xfId="29830"/>
    <cellStyle name="20% - Accent1 7 3 5" xfId="1429"/>
    <cellStyle name="20% - Accent1 7 3 5 2" xfId="11306"/>
    <cellStyle name="20% - Accent1 7 3 5 2 2" xfId="21672"/>
    <cellStyle name="20% - Accent1 7 3 5 2 2 2" xfId="48199"/>
    <cellStyle name="20% - Accent1 7 3 5 2 3" xfId="37992"/>
    <cellStyle name="20% - Accent1 7 3 5 3" xfId="25266"/>
    <cellStyle name="20% - Accent1 7 3 5 3 2" xfId="51735"/>
    <cellStyle name="20% - Accent1 7 3 5 4" xfId="16993"/>
    <cellStyle name="20% - Accent1 7 3 5 4 2" xfId="43521"/>
    <cellStyle name="20% - Accent1 7 3 5 5" xfId="7860"/>
    <cellStyle name="20% - Accent1 7 3 5 5 2" xfId="34709"/>
    <cellStyle name="20% - Accent1 7 3 5 6" xfId="28710"/>
    <cellStyle name="20% - Accent1 7 3 6" xfId="5162"/>
    <cellStyle name="20% - Accent1 7 3 6 2" xfId="19675"/>
    <cellStyle name="20% - Accent1 7 3 6 2 2" xfId="46203"/>
    <cellStyle name="20% - Accent1 7 3 6 3" xfId="32028"/>
    <cellStyle name="20% - Accent1 7 3 7" xfId="10451"/>
    <cellStyle name="20% - Accent1 7 3 7 2" xfId="20859"/>
    <cellStyle name="20% - Accent1 7 3 7 2 2" xfId="47386"/>
    <cellStyle name="20% - Accent1 7 3 7 3" xfId="37179"/>
    <cellStyle name="20% - Accent1 7 3 8" xfId="24397"/>
    <cellStyle name="20% - Accent1 7 3 8 2" xfId="50922"/>
    <cellStyle name="20% - Accent1 7 3 9" xfId="14660"/>
    <cellStyle name="20% - Accent1 7 3 9 2" xfId="41205"/>
    <cellStyle name="20% - Accent1 7 4" xfId="57"/>
    <cellStyle name="20% - Accent1 7 4 10" xfId="27856"/>
    <cellStyle name="20% - Accent1 7 4 2" xfId="2060"/>
    <cellStyle name="20% - Accent1 7 4 2 2" xfId="2781"/>
    <cellStyle name="20% - Accent1 7 4 2 2 2" xfId="12605"/>
    <cellStyle name="20% - Accent1 7 4 2 2 2 2" xfId="18293"/>
    <cellStyle name="20% - Accent1 7 4 2 2 2 2 2" xfId="44821"/>
    <cellStyle name="20% - Accent1 7 4 2 2 2 3" xfId="39291"/>
    <cellStyle name="20% - Accent1 7 4 2 2 3" xfId="14133"/>
    <cellStyle name="20% - Accent1 7 4 2 2 3 2" xfId="22971"/>
    <cellStyle name="20% - Accent1 7 4 2 2 3 2 2" xfId="49498"/>
    <cellStyle name="20% - Accent1 7 4 2 2 3 3" xfId="40684"/>
    <cellStyle name="20% - Accent1 7 4 2 2 4" xfId="15852"/>
    <cellStyle name="20% - Accent1 7 4 2 2 4 2" xfId="42380"/>
    <cellStyle name="20% - Accent1 7 4 2 2 5" xfId="6468"/>
    <cellStyle name="20% - Accent1 7 4 2 2 5 2" xfId="33327"/>
    <cellStyle name="20% - Accent1 7 4 2 2 6" xfId="30009"/>
    <cellStyle name="20% - Accent1 7 4 2 3" xfId="8804"/>
    <cellStyle name="20% - Accent1 7 4 2 3 2" xfId="17585"/>
    <cellStyle name="20% - Accent1 7 4 2 3 2 2" xfId="44113"/>
    <cellStyle name="20% - Accent1 7 4 2 3 3" xfId="35535"/>
    <cellStyle name="20% - Accent1 7 4 2 4" xfId="11897"/>
    <cellStyle name="20% - Accent1 7 4 2 4 2" xfId="22263"/>
    <cellStyle name="20% - Accent1 7 4 2 4 2 2" xfId="48790"/>
    <cellStyle name="20% - Accent1 7 4 2 4 3" xfId="38583"/>
    <cellStyle name="20% - Accent1 7 4 2 5" xfId="25858"/>
    <cellStyle name="20% - Accent1 7 4 2 5 2" xfId="52326"/>
    <cellStyle name="20% - Accent1 7 4 2 6" xfId="14663"/>
    <cellStyle name="20% - Accent1 7 4 2 6 2" xfId="41208"/>
    <cellStyle name="20% - Accent1 7 4 2 7" xfId="5760"/>
    <cellStyle name="20% - Accent1 7 4 2 7 2" xfId="32619"/>
    <cellStyle name="20% - Accent1 7 4 2 8" xfId="29301"/>
    <cellStyle name="20% - Accent1 7 4 3" xfId="2780"/>
    <cellStyle name="20% - Accent1 7 4 3 2" xfId="12604"/>
    <cellStyle name="20% - Accent1 7 4 3 2 2" xfId="18292"/>
    <cellStyle name="20% - Accent1 7 4 3 2 2 2" xfId="44820"/>
    <cellStyle name="20% - Accent1 7 4 3 2 3" xfId="39290"/>
    <cellStyle name="20% - Accent1 7 4 3 3" xfId="14132"/>
    <cellStyle name="20% - Accent1 7 4 3 3 2" xfId="22970"/>
    <cellStyle name="20% - Accent1 7 4 3 3 2 2" xfId="49497"/>
    <cellStyle name="20% - Accent1 7 4 3 3 3" xfId="40683"/>
    <cellStyle name="20% - Accent1 7 4 3 4" xfId="15851"/>
    <cellStyle name="20% - Accent1 7 4 3 4 2" xfId="42379"/>
    <cellStyle name="20% - Accent1 7 4 3 5" xfId="6467"/>
    <cellStyle name="20% - Accent1 7 4 3 5 2" xfId="33326"/>
    <cellStyle name="20% - Accent1 7 4 3 6" xfId="30008"/>
    <cellStyle name="20% - Accent1 7 4 4" xfId="1430"/>
    <cellStyle name="20% - Accent1 7 4 4 2" xfId="11307"/>
    <cellStyle name="20% - Accent1 7 4 4 2 2" xfId="21673"/>
    <cellStyle name="20% - Accent1 7 4 4 2 2 2" xfId="48200"/>
    <cellStyle name="20% - Accent1 7 4 4 2 3" xfId="37993"/>
    <cellStyle name="20% - Accent1 7 4 4 3" xfId="25267"/>
    <cellStyle name="20% - Accent1 7 4 4 3 2" xfId="51736"/>
    <cellStyle name="20% - Accent1 7 4 4 4" xfId="16994"/>
    <cellStyle name="20% - Accent1 7 4 4 4 2" xfId="43522"/>
    <cellStyle name="20% - Accent1 7 4 4 5" xfId="7861"/>
    <cellStyle name="20% - Accent1 7 4 4 5 2" xfId="34710"/>
    <cellStyle name="20% - Accent1 7 4 4 6" xfId="28711"/>
    <cellStyle name="20% - Accent1 7 4 5" xfId="5163"/>
    <cellStyle name="20% - Accent1 7 4 5 2" xfId="19676"/>
    <cellStyle name="20% - Accent1 7 4 5 2 2" xfId="46204"/>
    <cellStyle name="20% - Accent1 7 4 5 3" xfId="32029"/>
    <cellStyle name="20% - Accent1 7 4 6" xfId="10452"/>
    <cellStyle name="20% - Accent1 7 4 6 2" xfId="20860"/>
    <cellStyle name="20% - Accent1 7 4 6 2 2" xfId="47387"/>
    <cellStyle name="20% - Accent1 7 4 6 3" xfId="37180"/>
    <cellStyle name="20% - Accent1 7 4 7" xfId="24398"/>
    <cellStyle name="20% - Accent1 7 4 7 2" xfId="50923"/>
    <cellStyle name="20% - Accent1 7 4 8" xfId="14662"/>
    <cellStyle name="20% - Accent1 7 4 8 2" xfId="41207"/>
    <cellStyle name="20% - Accent1 7 4 9" xfId="4483"/>
    <cellStyle name="20% - Accent1 7 4 9 2" xfId="31437"/>
    <cellStyle name="20% - Accent1 7 5" xfId="58"/>
    <cellStyle name="20% - Accent1 7 5 2" xfId="2782"/>
    <cellStyle name="20% - Accent1 7 5 2 2" xfId="9483"/>
    <cellStyle name="20% - Accent1 7 5 2 2 2" xfId="18294"/>
    <cellStyle name="20% - Accent1 7 5 2 2 2 2" xfId="44822"/>
    <cellStyle name="20% - Accent1 7 5 2 2 3" xfId="36214"/>
    <cellStyle name="20% - Accent1 7 5 2 3" xfId="12606"/>
    <cellStyle name="20% - Accent1 7 5 2 3 2" xfId="22972"/>
    <cellStyle name="20% - Accent1 7 5 2 3 2 2" xfId="49499"/>
    <cellStyle name="20% - Accent1 7 5 2 3 3" xfId="39292"/>
    <cellStyle name="20% - Accent1 7 5 2 4" xfId="26539"/>
    <cellStyle name="20% - Accent1 7 5 2 4 2" xfId="53007"/>
    <cellStyle name="20% - Accent1 7 5 2 5" xfId="15853"/>
    <cellStyle name="20% - Accent1 7 5 2 5 2" xfId="42381"/>
    <cellStyle name="20% - Accent1 7 5 2 6" xfId="6469"/>
    <cellStyle name="20% - Accent1 7 5 2 6 2" xfId="33328"/>
    <cellStyle name="20% - Accent1 7 5 2 7" xfId="30010"/>
    <cellStyle name="20% - Accent1 7 5 3" xfId="2061"/>
    <cellStyle name="20% - Accent1 7 5 3 2" xfId="11898"/>
    <cellStyle name="20% - Accent1 7 5 3 2 2" xfId="22264"/>
    <cellStyle name="20% - Accent1 7 5 3 2 2 2" xfId="48791"/>
    <cellStyle name="20% - Accent1 7 5 3 2 3" xfId="38584"/>
    <cellStyle name="20% - Accent1 7 5 3 3" xfId="25859"/>
    <cellStyle name="20% - Accent1 7 5 3 3 2" xfId="52327"/>
    <cellStyle name="20% - Accent1 7 5 3 4" xfId="17586"/>
    <cellStyle name="20% - Accent1 7 5 3 4 2" xfId="44114"/>
    <cellStyle name="20% - Accent1 7 5 3 5" xfId="8431"/>
    <cellStyle name="20% - Accent1 7 5 3 5 2" xfId="35280"/>
    <cellStyle name="20% - Accent1 7 5 3 6" xfId="29302"/>
    <cellStyle name="20% - Accent1 7 5 4" xfId="8805"/>
    <cellStyle name="20% - Accent1 7 5 4 2" xfId="20246"/>
    <cellStyle name="20% - Accent1 7 5 4 2 2" xfId="46774"/>
    <cellStyle name="20% - Accent1 7 5 4 3" xfId="35536"/>
    <cellStyle name="20% - Accent1 7 5 5" xfId="10453"/>
    <cellStyle name="20% - Accent1 7 5 5 2" xfId="20861"/>
    <cellStyle name="20% - Accent1 7 5 5 2 2" xfId="47388"/>
    <cellStyle name="20% - Accent1 7 5 5 3" xfId="37181"/>
    <cellStyle name="20% - Accent1 7 5 6" xfId="24399"/>
    <cellStyle name="20% - Accent1 7 5 6 2" xfId="50924"/>
    <cellStyle name="20% - Accent1 7 5 7" xfId="14664"/>
    <cellStyle name="20% - Accent1 7 5 7 2" xfId="41209"/>
    <cellStyle name="20% - Accent1 7 5 8" xfId="5761"/>
    <cellStyle name="20% - Accent1 7 5 8 2" xfId="32620"/>
    <cellStyle name="20% - Accent1 7 5 9" xfId="27857"/>
    <cellStyle name="20% - Accent1 7 6" xfId="2773"/>
    <cellStyle name="20% - Accent1 7 6 2" xfId="9478"/>
    <cellStyle name="20% - Accent1 7 6 2 2" xfId="18285"/>
    <cellStyle name="20% - Accent1 7 6 2 2 2" xfId="44813"/>
    <cellStyle name="20% - Accent1 7 6 2 3" xfId="36209"/>
    <cellStyle name="20% - Accent1 7 6 3" xfId="12597"/>
    <cellStyle name="20% - Accent1 7 6 3 2" xfId="22963"/>
    <cellStyle name="20% - Accent1 7 6 3 2 2" xfId="49490"/>
    <cellStyle name="20% - Accent1 7 6 3 3" xfId="39283"/>
    <cellStyle name="20% - Accent1 7 6 4" xfId="26534"/>
    <cellStyle name="20% - Accent1 7 6 4 2" xfId="53002"/>
    <cellStyle name="20% - Accent1 7 6 5" xfId="15844"/>
    <cellStyle name="20% - Accent1 7 6 5 2" xfId="42372"/>
    <cellStyle name="20% - Accent1 7 6 6" xfId="6460"/>
    <cellStyle name="20% - Accent1 7 6 6 2" xfId="33319"/>
    <cellStyle name="20% - Accent1 7 6 7" xfId="30001"/>
    <cellStyle name="20% - Accent1 7 7" xfId="1426"/>
    <cellStyle name="20% - Accent1 7 7 2" xfId="11303"/>
    <cellStyle name="20% - Accent1 7 7 2 2" xfId="21669"/>
    <cellStyle name="20% - Accent1 7 7 2 2 2" xfId="48196"/>
    <cellStyle name="20% - Accent1 7 7 2 3" xfId="37989"/>
    <cellStyle name="20% - Accent1 7 7 3" xfId="25263"/>
    <cellStyle name="20% - Accent1 7 7 3 2" xfId="51732"/>
    <cellStyle name="20% - Accent1 7 7 4" xfId="16990"/>
    <cellStyle name="20% - Accent1 7 7 4 2" xfId="43518"/>
    <cellStyle name="20% - Accent1 7 7 5" xfId="7857"/>
    <cellStyle name="20% - Accent1 7 7 5 2" xfId="34706"/>
    <cellStyle name="20% - Accent1 7 7 6" xfId="28707"/>
    <cellStyle name="20% - Accent1 7 8" xfId="5159"/>
    <cellStyle name="20% - Accent1 7 8 2" xfId="19672"/>
    <cellStyle name="20% - Accent1 7 8 2 2" xfId="46200"/>
    <cellStyle name="20% - Accent1 7 8 3" xfId="32025"/>
    <cellStyle name="20% - Accent1 7 9" xfId="10447"/>
    <cellStyle name="20% - Accent1 7 9 2" xfId="20855"/>
    <cellStyle name="20% - Accent1 7 9 2 2" xfId="47382"/>
    <cellStyle name="20% - Accent1 7 9 3" xfId="37175"/>
    <cellStyle name="20% - Accent1 8" xfId="59"/>
    <cellStyle name="20% - Accent1 8 2" xfId="8669"/>
    <cellStyle name="20% - Accent1 9" xfId="60"/>
    <cellStyle name="20% - Accent1 9 2" xfId="8670"/>
    <cellStyle name="20% - Accent2" xfId="61" builtinId="34" customBuiltin="1"/>
    <cellStyle name="20% - Accent2 10" xfId="62"/>
    <cellStyle name="20% - Accent2 10 2" xfId="8672"/>
    <cellStyle name="20% - Accent2 11" xfId="63"/>
    <cellStyle name="20% - Accent2 11 2" xfId="8673"/>
    <cellStyle name="20% - Accent2 12" xfId="64"/>
    <cellStyle name="20% - Accent2 12 2" xfId="8671"/>
    <cellStyle name="20% - Accent2 13" xfId="2783"/>
    <cellStyle name="20% - Accent2 14" xfId="3963"/>
    <cellStyle name="20% - Accent2 15" xfId="4378"/>
    <cellStyle name="20% - Accent2 16" xfId="4405"/>
    <cellStyle name="20% - Accent2 16 2" xfId="13957"/>
    <cellStyle name="20% - Accent2 16 2 2" xfId="24323"/>
    <cellStyle name="20% - Accent2 16 2 2 2" xfId="50850"/>
    <cellStyle name="20% - Accent2 16 2 3" xfId="40643"/>
    <cellStyle name="20% - Accent2 16 3" xfId="27464"/>
    <cellStyle name="20% - Accent2 16 3 2" xfId="53916"/>
    <cellStyle name="20% - Accent2 16 4" xfId="20799"/>
    <cellStyle name="20% - Accent2 16 4 2" xfId="47327"/>
    <cellStyle name="20% - Accent2 16 5" xfId="10389"/>
    <cellStyle name="20% - Accent2 16 5 2" xfId="37120"/>
    <cellStyle name="20% - Accent2 16 6" xfId="31361"/>
    <cellStyle name="20% - Accent2 17" xfId="4421"/>
    <cellStyle name="20% - Accent2 17 2" xfId="27480"/>
    <cellStyle name="20% - Accent2 17 2 2" xfId="53932"/>
    <cellStyle name="20% - Accent2 17 3" xfId="10454"/>
    <cellStyle name="20% - Accent2 17 4" xfId="31377"/>
    <cellStyle name="20% - Accent2 18" xfId="4436"/>
    <cellStyle name="20% - Accent2 18 2" xfId="24339"/>
    <cellStyle name="20% - Accent2 18 2 2" xfId="50866"/>
    <cellStyle name="20% - Accent2 18 3" xfId="14584"/>
    <cellStyle name="20% - Accent2 18 3 2" xfId="41130"/>
    <cellStyle name="20% - Accent2 18 4" xfId="4484"/>
    <cellStyle name="20% - Accent2 18 5" xfId="31392"/>
    <cellStyle name="20% - Accent2 19" xfId="14665"/>
    <cellStyle name="20% - Accent2 2" xfId="65"/>
    <cellStyle name="20% - Accent2 2 2" xfId="66"/>
    <cellStyle name="20% - Accent2 2 3" xfId="8674"/>
    <cellStyle name="20% - Accent2 20" xfId="27858"/>
    <cellStyle name="20% - Accent2 21" xfId="54109"/>
    <cellStyle name="20% - Accent2 22" xfId="54131"/>
    <cellStyle name="20% - Accent2 3" xfId="67"/>
    <cellStyle name="20% - Accent2 3 10" xfId="1431"/>
    <cellStyle name="20% - Accent2 3 10 2" xfId="11308"/>
    <cellStyle name="20% - Accent2 3 10 2 2" xfId="21674"/>
    <cellStyle name="20% - Accent2 3 10 2 2 2" xfId="48201"/>
    <cellStyle name="20% - Accent2 3 10 2 3" xfId="37994"/>
    <cellStyle name="20% - Accent2 3 10 3" xfId="25268"/>
    <cellStyle name="20% - Accent2 3 10 3 2" xfId="51737"/>
    <cellStyle name="20% - Accent2 3 10 4" xfId="16995"/>
    <cellStyle name="20% - Accent2 3 10 4 2" xfId="43523"/>
    <cellStyle name="20% - Accent2 3 10 5" xfId="7862"/>
    <cellStyle name="20% - Accent2 3 10 5 2" xfId="34711"/>
    <cellStyle name="20% - Accent2 3 10 6" xfId="28712"/>
    <cellStyle name="20% - Accent2 3 11" xfId="5164"/>
    <cellStyle name="20% - Accent2 3 11 2" xfId="19677"/>
    <cellStyle name="20% - Accent2 3 11 2 2" xfId="46205"/>
    <cellStyle name="20% - Accent2 3 11 3" xfId="32030"/>
    <cellStyle name="20% - Accent2 3 12" xfId="10455"/>
    <cellStyle name="20% - Accent2 3 12 2" xfId="20862"/>
    <cellStyle name="20% - Accent2 3 12 2 2" xfId="47389"/>
    <cellStyle name="20% - Accent2 3 12 3" xfId="37182"/>
    <cellStyle name="20% - Accent2 3 13" xfId="24400"/>
    <cellStyle name="20% - Accent2 3 13 2" xfId="50925"/>
    <cellStyle name="20% - Accent2 3 14" xfId="14666"/>
    <cellStyle name="20% - Accent2 3 14 2" xfId="41210"/>
    <cellStyle name="20% - Accent2 3 15" xfId="4485"/>
    <cellStyle name="20% - Accent2 3 15 2" xfId="31438"/>
    <cellStyle name="20% - Accent2 3 16" xfId="27859"/>
    <cellStyle name="20% - Accent2 3 2" xfId="68"/>
    <cellStyle name="20% - Accent2 3 2 10" xfId="10456"/>
    <cellStyle name="20% - Accent2 3 2 10 2" xfId="20863"/>
    <cellStyle name="20% - Accent2 3 2 10 2 2" xfId="47390"/>
    <cellStyle name="20% - Accent2 3 2 10 3" xfId="37183"/>
    <cellStyle name="20% - Accent2 3 2 11" xfId="24401"/>
    <cellStyle name="20% - Accent2 3 2 11 2" xfId="50926"/>
    <cellStyle name="20% - Accent2 3 2 12" xfId="14667"/>
    <cellStyle name="20% - Accent2 3 2 12 2" xfId="41211"/>
    <cellStyle name="20% - Accent2 3 2 13" xfId="4486"/>
    <cellStyle name="20% - Accent2 3 2 13 2" xfId="31439"/>
    <cellStyle name="20% - Accent2 3 2 14" xfId="27860"/>
    <cellStyle name="20% - Accent2 3 2 2" xfId="69"/>
    <cellStyle name="20% - Accent2 3 2 2 10" xfId="24402"/>
    <cellStyle name="20% - Accent2 3 2 2 10 2" xfId="50927"/>
    <cellStyle name="20% - Accent2 3 2 2 11" xfId="14668"/>
    <cellStyle name="20% - Accent2 3 2 2 11 2" xfId="41212"/>
    <cellStyle name="20% - Accent2 3 2 2 12" xfId="4487"/>
    <cellStyle name="20% - Accent2 3 2 2 12 2" xfId="31440"/>
    <cellStyle name="20% - Accent2 3 2 2 13" xfId="27861"/>
    <cellStyle name="20% - Accent2 3 2 2 2" xfId="70"/>
    <cellStyle name="20% - Accent2 3 2 2 2 10" xfId="14669"/>
    <cellStyle name="20% - Accent2 3 2 2 2 10 2" xfId="41213"/>
    <cellStyle name="20% - Accent2 3 2 2 2 11" xfId="4488"/>
    <cellStyle name="20% - Accent2 3 2 2 2 11 2" xfId="31441"/>
    <cellStyle name="20% - Accent2 3 2 2 2 12" xfId="27862"/>
    <cellStyle name="20% - Accent2 3 2 2 2 2" xfId="71"/>
    <cellStyle name="20% - Accent2 3 2 2 2 2 10" xfId="4489"/>
    <cellStyle name="20% - Accent2 3 2 2 2 2 10 2" xfId="31442"/>
    <cellStyle name="20% - Accent2 3 2 2 2 2 11" xfId="27863"/>
    <cellStyle name="20% - Accent2 3 2 2 2 2 2" xfId="2062"/>
    <cellStyle name="20% - Accent2 3 2 2 2 2 2 2" xfId="2790"/>
    <cellStyle name="20% - Accent2 3 2 2 2 2 2 2 2" xfId="12612"/>
    <cellStyle name="20% - Accent2 3 2 2 2 2 2 2 2 2" xfId="18300"/>
    <cellStyle name="20% - Accent2 3 2 2 2 2 2 2 2 2 2" xfId="44828"/>
    <cellStyle name="20% - Accent2 3 2 2 2 2 2 2 2 3" xfId="39298"/>
    <cellStyle name="20% - Accent2 3 2 2 2 2 2 2 3" xfId="14134"/>
    <cellStyle name="20% - Accent2 3 2 2 2 2 2 2 3 2" xfId="22978"/>
    <cellStyle name="20% - Accent2 3 2 2 2 2 2 2 3 2 2" xfId="49505"/>
    <cellStyle name="20% - Accent2 3 2 2 2 2 2 2 3 3" xfId="40685"/>
    <cellStyle name="20% - Accent2 3 2 2 2 2 2 2 4" xfId="15859"/>
    <cellStyle name="20% - Accent2 3 2 2 2 2 2 2 4 2" xfId="42387"/>
    <cellStyle name="20% - Accent2 3 2 2 2 2 2 2 5" xfId="6475"/>
    <cellStyle name="20% - Accent2 3 2 2 2 2 2 2 5 2" xfId="33334"/>
    <cellStyle name="20% - Accent2 3 2 2 2 2 2 2 6" xfId="30016"/>
    <cellStyle name="20% - Accent2 3 2 2 2 2 2 3" xfId="8806"/>
    <cellStyle name="20% - Accent2 3 2 2 2 2 2 3 2" xfId="17587"/>
    <cellStyle name="20% - Accent2 3 2 2 2 2 2 3 2 2" xfId="44115"/>
    <cellStyle name="20% - Accent2 3 2 2 2 2 2 3 3" xfId="35537"/>
    <cellStyle name="20% - Accent2 3 2 2 2 2 2 4" xfId="11899"/>
    <cellStyle name="20% - Accent2 3 2 2 2 2 2 4 2" xfId="22265"/>
    <cellStyle name="20% - Accent2 3 2 2 2 2 2 4 2 2" xfId="48792"/>
    <cellStyle name="20% - Accent2 3 2 2 2 2 2 4 3" xfId="38585"/>
    <cellStyle name="20% - Accent2 3 2 2 2 2 2 5" xfId="25860"/>
    <cellStyle name="20% - Accent2 3 2 2 2 2 2 5 2" xfId="52328"/>
    <cellStyle name="20% - Accent2 3 2 2 2 2 2 6" xfId="14671"/>
    <cellStyle name="20% - Accent2 3 2 2 2 2 2 6 2" xfId="41215"/>
    <cellStyle name="20% - Accent2 3 2 2 2 2 2 7" xfId="5762"/>
    <cellStyle name="20% - Accent2 3 2 2 2 2 2 7 2" xfId="32621"/>
    <cellStyle name="20% - Accent2 3 2 2 2 2 2 8" xfId="29303"/>
    <cellStyle name="20% - Accent2 3 2 2 2 2 3" xfId="2789"/>
    <cellStyle name="20% - Accent2 3 2 2 2 2 3 2" xfId="9488"/>
    <cellStyle name="20% - Accent2 3 2 2 2 2 3 2 2" xfId="18299"/>
    <cellStyle name="20% - Accent2 3 2 2 2 2 3 2 2 2" xfId="44827"/>
    <cellStyle name="20% - Accent2 3 2 2 2 2 3 2 3" xfId="36219"/>
    <cellStyle name="20% - Accent2 3 2 2 2 2 3 3" xfId="12611"/>
    <cellStyle name="20% - Accent2 3 2 2 2 2 3 3 2" xfId="22977"/>
    <cellStyle name="20% - Accent2 3 2 2 2 2 3 3 2 2" xfId="49504"/>
    <cellStyle name="20% - Accent2 3 2 2 2 2 3 3 3" xfId="39297"/>
    <cellStyle name="20% - Accent2 3 2 2 2 2 3 4" xfId="26544"/>
    <cellStyle name="20% - Accent2 3 2 2 2 2 3 4 2" xfId="53012"/>
    <cellStyle name="20% - Accent2 3 2 2 2 2 3 5" xfId="15858"/>
    <cellStyle name="20% - Accent2 3 2 2 2 2 3 5 2" xfId="42386"/>
    <cellStyle name="20% - Accent2 3 2 2 2 2 3 6" xfId="6474"/>
    <cellStyle name="20% - Accent2 3 2 2 2 2 3 6 2" xfId="33333"/>
    <cellStyle name="20% - Accent2 3 2 2 2 2 3 7" xfId="30015"/>
    <cellStyle name="20% - Accent2 3 2 2 2 2 4" xfId="4027"/>
    <cellStyle name="20% - Accent2 3 2 2 2 2 4 2" xfId="10197"/>
    <cellStyle name="20% - Accent2 3 2 2 2 2 4 2 2" xfId="20607"/>
    <cellStyle name="20% - Accent2 3 2 2 2 2 4 2 2 2" xfId="47135"/>
    <cellStyle name="20% - Accent2 3 2 2 2 2 4 2 3" xfId="36928"/>
    <cellStyle name="20% - Accent2 3 2 2 2 2 4 3" xfId="13763"/>
    <cellStyle name="20% - Accent2 3 2 2 2 2 4 3 2" xfId="24129"/>
    <cellStyle name="20% - Accent2 3 2 2 2 2 4 3 2 2" xfId="50656"/>
    <cellStyle name="20% - Accent2 3 2 2 2 2 4 3 3" xfId="40449"/>
    <cellStyle name="20% - Accent2 3 2 2 2 2 4 4" xfId="27265"/>
    <cellStyle name="20% - Accent2 3 2 2 2 2 4 4 2" xfId="53722"/>
    <cellStyle name="20% - Accent2 3 2 2 2 2 4 5" xfId="19451"/>
    <cellStyle name="20% - Accent2 3 2 2 2 2 4 5 2" xfId="45979"/>
    <cellStyle name="20% - Accent2 3 2 2 2 2 4 6" xfId="7636"/>
    <cellStyle name="20% - Accent2 3 2 2 2 2 4 6 2" xfId="34485"/>
    <cellStyle name="20% - Accent2 3 2 2 2 2 4 7" xfId="31167"/>
    <cellStyle name="20% - Accent2 3 2 2 2 2 5" xfId="1435"/>
    <cellStyle name="20% - Accent2 3 2 2 2 2 5 2" xfId="11312"/>
    <cellStyle name="20% - Accent2 3 2 2 2 2 5 2 2" xfId="21678"/>
    <cellStyle name="20% - Accent2 3 2 2 2 2 5 2 2 2" xfId="48205"/>
    <cellStyle name="20% - Accent2 3 2 2 2 2 5 2 3" xfId="37998"/>
    <cellStyle name="20% - Accent2 3 2 2 2 2 5 3" xfId="25272"/>
    <cellStyle name="20% - Accent2 3 2 2 2 2 5 3 2" xfId="51741"/>
    <cellStyle name="20% - Accent2 3 2 2 2 2 5 4" xfId="16999"/>
    <cellStyle name="20% - Accent2 3 2 2 2 2 5 4 2" xfId="43527"/>
    <cellStyle name="20% - Accent2 3 2 2 2 2 5 5" xfId="7866"/>
    <cellStyle name="20% - Accent2 3 2 2 2 2 5 5 2" xfId="34715"/>
    <cellStyle name="20% - Accent2 3 2 2 2 2 5 6" xfId="28716"/>
    <cellStyle name="20% - Accent2 3 2 2 2 2 6" xfId="5168"/>
    <cellStyle name="20% - Accent2 3 2 2 2 2 6 2" xfId="19681"/>
    <cellStyle name="20% - Accent2 3 2 2 2 2 6 2 2" xfId="46209"/>
    <cellStyle name="20% - Accent2 3 2 2 2 2 6 3" xfId="32034"/>
    <cellStyle name="20% - Accent2 3 2 2 2 2 7" xfId="10459"/>
    <cellStyle name="20% - Accent2 3 2 2 2 2 7 2" xfId="20866"/>
    <cellStyle name="20% - Accent2 3 2 2 2 2 7 2 2" xfId="47393"/>
    <cellStyle name="20% - Accent2 3 2 2 2 2 7 3" xfId="37186"/>
    <cellStyle name="20% - Accent2 3 2 2 2 2 8" xfId="24404"/>
    <cellStyle name="20% - Accent2 3 2 2 2 2 8 2" xfId="50929"/>
    <cellStyle name="20% - Accent2 3 2 2 2 2 9" xfId="14670"/>
    <cellStyle name="20% - Accent2 3 2 2 2 2 9 2" xfId="41214"/>
    <cellStyle name="20% - Accent2 3 2 2 2 3" xfId="72"/>
    <cellStyle name="20% - Accent2 3 2 2 2 3 2" xfId="2791"/>
    <cellStyle name="20% - Accent2 3 2 2 2 3 2 2" xfId="9489"/>
    <cellStyle name="20% - Accent2 3 2 2 2 3 2 2 2" xfId="18301"/>
    <cellStyle name="20% - Accent2 3 2 2 2 3 2 2 2 2" xfId="44829"/>
    <cellStyle name="20% - Accent2 3 2 2 2 3 2 2 3" xfId="36220"/>
    <cellStyle name="20% - Accent2 3 2 2 2 3 2 3" xfId="12613"/>
    <cellStyle name="20% - Accent2 3 2 2 2 3 2 3 2" xfId="22979"/>
    <cellStyle name="20% - Accent2 3 2 2 2 3 2 3 2 2" xfId="49506"/>
    <cellStyle name="20% - Accent2 3 2 2 2 3 2 3 3" xfId="39299"/>
    <cellStyle name="20% - Accent2 3 2 2 2 3 2 4" xfId="26545"/>
    <cellStyle name="20% - Accent2 3 2 2 2 3 2 4 2" xfId="53013"/>
    <cellStyle name="20% - Accent2 3 2 2 2 3 2 5" xfId="15860"/>
    <cellStyle name="20% - Accent2 3 2 2 2 3 2 5 2" xfId="42388"/>
    <cellStyle name="20% - Accent2 3 2 2 2 3 2 6" xfId="6476"/>
    <cellStyle name="20% - Accent2 3 2 2 2 3 2 6 2" xfId="33335"/>
    <cellStyle name="20% - Accent2 3 2 2 2 3 2 7" xfId="30017"/>
    <cellStyle name="20% - Accent2 3 2 2 2 3 3" xfId="2063"/>
    <cellStyle name="20% - Accent2 3 2 2 2 3 3 2" xfId="11900"/>
    <cellStyle name="20% - Accent2 3 2 2 2 3 3 2 2" xfId="22266"/>
    <cellStyle name="20% - Accent2 3 2 2 2 3 3 2 2 2" xfId="48793"/>
    <cellStyle name="20% - Accent2 3 2 2 2 3 3 2 3" xfId="38586"/>
    <cellStyle name="20% - Accent2 3 2 2 2 3 3 3" xfId="25861"/>
    <cellStyle name="20% - Accent2 3 2 2 2 3 3 3 2" xfId="52329"/>
    <cellStyle name="20% - Accent2 3 2 2 2 3 3 4" xfId="17588"/>
    <cellStyle name="20% - Accent2 3 2 2 2 3 3 4 2" xfId="44116"/>
    <cellStyle name="20% - Accent2 3 2 2 2 3 3 5" xfId="8432"/>
    <cellStyle name="20% - Accent2 3 2 2 2 3 3 5 2" xfId="35281"/>
    <cellStyle name="20% - Accent2 3 2 2 2 3 3 6" xfId="29304"/>
    <cellStyle name="20% - Accent2 3 2 2 2 3 4" xfId="8807"/>
    <cellStyle name="20% - Accent2 3 2 2 2 3 4 2" xfId="20247"/>
    <cellStyle name="20% - Accent2 3 2 2 2 3 4 2 2" xfId="46775"/>
    <cellStyle name="20% - Accent2 3 2 2 2 3 4 3" xfId="35538"/>
    <cellStyle name="20% - Accent2 3 2 2 2 3 5" xfId="10460"/>
    <cellStyle name="20% - Accent2 3 2 2 2 3 5 2" xfId="20867"/>
    <cellStyle name="20% - Accent2 3 2 2 2 3 5 2 2" xfId="47394"/>
    <cellStyle name="20% - Accent2 3 2 2 2 3 5 3" xfId="37187"/>
    <cellStyle name="20% - Accent2 3 2 2 2 3 6" xfId="24405"/>
    <cellStyle name="20% - Accent2 3 2 2 2 3 6 2" xfId="50930"/>
    <cellStyle name="20% - Accent2 3 2 2 2 3 7" xfId="14672"/>
    <cellStyle name="20% - Accent2 3 2 2 2 3 7 2" xfId="41216"/>
    <cellStyle name="20% - Accent2 3 2 2 2 3 8" xfId="5763"/>
    <cellStyle name="20% - Accent2 3 2 2 2 3 8 2" xfId="32622"/>
    <cellStyle name="20% - Accent2 3 2 2 2 3 9" xfId="27864"/>
    <cellStyle name="20% - Accent2 3 2 2 2 4" xfId="2788"/>
    <cellStyle name="20% - Accent2 3 2 2 2 4 2" xfId="9487"/>
    <cellStyle name="20% - Accent2 3 2 2 2 4 2 2" xfId="18298"/>
    <cellStyle name="20% - Accent2 3 2 2 2 4 2 2 2" xfId="44826"/>
    <cellStyle name="20% - Accent2 3 2 2 2 4 2 3" xfId="36218"/>
    <cellStyle name="20% - Accent2 3 2 2 2 4 3" xfId="12610"/>
    <cellStyle name="20% - Accent2 3 2 2 2 4 3 2" xfId="22976"/>
    <cellStyle name="20% - Accent2 3 2 2 2 4 3 2 2" xfId="49503"/>
    <cellStyle name="20% - Accent2 3 2 2 2 4 3 3" xfId="39296"/>
    <cellStyle name="20% - Accent2 3 2 2 2 4 4" xfId="26543"/>
    <cellStyle name="20% - Accent2 3 2 2 2 4 4 2" xfId="53011"/>
    <cellStyle name="20% - Accent2 3 2 2 2 4 5" xfId="15857"/>
    <cellStyle name="20% - Accent2 3 2 2 2 4 5 2" xfId="42385"/>
    <cellStyle name="20% - Accent2 3 2 2 2 4 6" xfId="6473"/>
    <cellStyle name="20% - Accent2 3 2 2 2 4 6 2" xfId="33332"/>
    <cellStyle name="20% - Accent2 3 2 2 2 4 7" xfId="30014"/>
    <cellStyle name="20% - Accent2 3 2 2 2 5" xfId="2600"/>
    <cellStyle name="20% - Accent2 3 2 2 2 5 2" xfId="9338"/>
    <cellStyle name="20% - Accent2 3 2 2 2 5 2 2" xfId="20500"/>
    <cellStyle name="20% - Accent2 3 2 2 2 5 2 2 2" xfId="47028"/>
    <cellStyle name="20% - Accent2 3 2 2 2 5 2 3" xfId="36069"/>
    <cellStyle name="20% - Accent2 3 2 2 2 5 3" xfId="12431"/>
    <cellStyle name="20% - Accent2 3 2 2 2 5 3 2" xfId="22797"/>
    <cellStyle name="20% - Accent2 3 2 2 2 5 3 2 2" xfId="49324"/>
    <cellStyle name="20% - Accent2 3 2 2 2 5 3 3" xfId="39117"/>
    <cellStyle name="20% - Accent2 3 2 2 2 5 4" xfId="26392"/>
    <cellStyle name="20% - Accent2 3 2 2 2 5 4 2" xfId="52860"/>
    <cellStyle name="20% - Accent2 3 2 2 2 5 5" xfId="18119"/>
    <cellStyle name="20% - Accent2 3 2 2 2 5 5 2" xfId="44647"/>
    <cellStyle name="20% - Accent2 3 2 2 2 5 6" xfId="6294"/>
    <cellStyle name="20% - Accent2 3 2 2 2 5 6 2" xfId="33153"/>
    <cellStyle name="20% - Accent2 3 2 2 2 5 7" xfId="29835"/>
    <cellStyle name="20% - Accent2 3 2 2 2 6" xfId="1434"/>
    <cellStyle name="20% - Accent2 3 2 2 2 6 2" xfId="11311"/>
    <cellStyle name="20% - Accent2 3 2 2 2 6 2 2" xfId="21677"/>
    <cellStyle name="20% - Accent2 3 2 2 2 6 2 2 2" xfId="48204"/>
    <cellStyle name="20% - Accent2 3 2 2 2 6 2 3" xfId="37997"/>
    <cellStyle name="20% - Accent2 3 2 2 2 6 3" xfId="25271"/>
    <cellStyle name="20% - Accent2 3 2 2 2 6 3 2" xfId="51740"/>
    <cellStyle name="20% - Accent2 3 2 2 2 6 4" xfId="16998"/>
    <cellStyle name="20% - Accent2 3 2 2 2 6 4 2" xfId="43526"/>
    <cellStyle name="20% - Accent2 3 2 2 2 6 5" xfId="7865"/>
    <cellStyle name="20% - Accent2 3 2 2 2 6 5 2" xfId="34714"/>
    <cellStyle name="20% - Accent2 3 2 2 2 6 6" xfId="28715"/>
    <cellStyle name="20% - Accent2 3 2 2 2 7" xfId="5167"/>
    <cellStyle name="20% - Accent2 3 2 2 2 7 2" xfId="19680"/>
    <cellStyle name="20% - Accent2 3 2 2 2 7 2 2" xfId="46208"/>
    <cellStyle name="20% - Accent2 3 2 2 2 7 3" xfId="32033"/>
    <cellStyle name="20% - Accent2 3 2 2 2 8" xfId="10458"/>
    <cellStyle name="20% - Accent2 3 2 2 2 8 2" xfId="20865"/>
    <cellStyle name="20% - Accent2 3 2 2 2 8 2 2" xfId="47392"/>
    <cellStyle name="20% - Accent2 3 2 2 2 8 3" xfId="37185"/>
    <cellStyle name="20% - Accent2 3 2 2 2 9" xfId="24403"/>
    <cellStyle name="20% - Accent2 3 2 2 2 9 2" xfId="50928"/>
    <cellStyle name="20% - Accent2 3 2 2 3" xfId="73"/>
    <cellStyle name="20% - Accent2 3 2 2 3 10" xfId="4490"/>
    <cellStyle name="20% - Accent2 3 2 2 3 10 2" xfId="31443"/>
    <cellStyle name="20% - Accent2 3 2 2 3 11" xfId="27865"/>
    <cellStyle name="20% - Accent2 3 2 2 3 2" xfId="2064"/>
    <cellStyle name="20% - Accent2 3 2 2 3 2 2" xfId="2793"/>
    <cellStyle name="20% - Accent2 3 2 2 3 2 2 2" xfId="12615"/>
    <cellStyle name="20% - Accent2 3 2 2 3 2 2 2 2" xfId="18303"/>
    <cellStyle name="20% - Accent2 3 2 2 3 2 2 2 2 2" xfId="44831"/>
    <cellStyle name="20% - Accent2 3 2 2 3 2 2 2 3" xfId="39301"/>
    <cellStyle name="20% - Accent2 3 2 2 3 2 2 3" xfId="14135"/>
    <cellStyle name="20% - Accent2 3 2 2 3 2 2 3 2" xfId="22981"/>
    <cellStyle name="20% - Accent2 3 2 2 3 2 2 3 2 2" xfId="49508"/>
    <cellStyle name="20% - Accent2 3 2 2 3 2 2 3 3" xfId="40686"/>
    <cellStyle name="20% - Accent2 3 2 2 3 2 2 4" xfId="15862"/>
    <cellStyle name="20% - Accent2 3 2 2 3 2 2 4 2" xfId="42390"/>
    <cellStyle name="20% - Accent2 3 2 2 3 2 2 5" xfId="6478"/>
    <cellStyle name="20% - Accent2 3 2 2 3 2 2 5 2" xfId="33337"/>
    <cellStyle name="20% - Accent2 3 2 2 3 2 2 6" xfId="30019"/>
    <cellStyle name="20% - Accent2 3 2 2 3 2 3" xfId="8808"/>
    <cellStyle name="20% - Accent2 3 2 2 3 2 3 2" xfId="17589"/>
    <cellStyle name="20% - Accent2 3 2 2 3 2 3 2 2" xfId="44117"/>
    <cellStyle name="20% - Accent2 3 2 2 3 2 3 3" xfId="35539"/>
    <cellStyle name="20% - Accent2 3 2 2 3 2 4" xfId="11901"/>
    <cellStyle name="20% - Accent2 3 2 2 3 2 4 2" xfId="22267"/>
    <cellStyle name="20% - Accent2 3 2 2 3 2 4 2 2" xfId="48794"/>
    <cellStyle name="20% - Accent2 3 2 2 3 2 4 3" xfId="38587"/>
    <cellStyle name="20% - Accent2 3 2 2 3 2 5" xfId="25862"/>
    <cellStyle name="20% - Accent2 3 2 2 3 2 5 2" xfId="52330"/>
    <cellStyle name="20% - Accent2 3 2 2 3 2 6" xfId="14674"/>
    <cellStyle name="20% - Accent2 3 2 2 3 2 6 2" xfId="41218"/>
    <cellStyle name="20% - Accent2 3 2 2 3 2 7" xfId="5764"/>
    <cellStyle name="20% - Accent2 3 2 2 3 2 7 2" xfId="32623"/>
    <cellStyle name="20% - Accent2 3 2 2 3 2 8" xfId="29305"/>
    <cellStyle name="20% - Accent2 3 2 2 3 3" xfId="2792"/>
    <cellStyle name="20% - Accent2 3 2 2 3 3 2" xfId="9490"/>
    <cellStyle name="20% - Accent2 3 2 2 3 3 2 2" xfId="18302"/>
    <cellStyle name="20% - Accent2 3 2 2 3 3 2 2 2" xfId="44830"/>
    <cellStyle name="20% - Accent2 3 2 2 3 3 2 3" xfId="36221"/>
    <cellStyle name="20% - Accent2 3 2 2 3 3 3" xfId="12614"/>
    <cellStyle name="20% - Accent2 3 2 2 3 3 3 2" xfId="22980"/>
    <cellStyle name="20% - Accent2 3 2 2 3 3 3 2 2" xfId="49507"/>
    <cellStyle name="20% - Accent2 3 2 2 3 3 3 3" xfId="39300"/>
    <cellStyle name="20% - Accent2 3 2 2 3 3 4" xfId="26546"/>
    <cellStyle name="20% - Accent2 3 2 2 3 3 4 2" xfId="53014"/>
    <cellStyle name="20% - Accent2 3 2 2 3 3 5" xfId="15861"/>
    <cellStyle name="20% - Accent2 3 2 2 3 3 5 2" xfId="42389"/>
    <cellStyle name="20% - Accent2 3 2 2 3 3 6" xfId="6477"/>
    <cellStyle name="20% - Accent2 3 2 2 3 3 6 2" xfId="33336"/>
    <cellStyle name="20% - Accent2 3 2 2 3 3 7" xfId="30018"/>
    <cellStyle name="20% - Accent2 3 2 2 3 4" xfId="4028"/>
    <cellStyle name="20% - Accent2 3 2 2 3 4 2" xfId="10198"/>
    <cellStyle name="20% - Accent2 3 2 2 3 4 2 2" xfId="20608"/>
    <cellStyle name="20% - Accent2 3 2 2 3 4 2 2 2" xfId="47136"/>
    <cellStyle name="20% - Accent2 3 2 2 3 4 2 3" xfId="36929"/>
    <cellStyle name="20% - Accent2 3 2 2 3 4 3" xfId="13764"/>
    <cellStyle name="20% - Accent2 3 2 2 3 4 3 2" xfId="24130"/>
    <cellStyle name="20% - Accent2 3 2 2 3 4 3 2 2" xfId="50657"/>
    <cellStyle name="20% - Accent2 3 2 2 3 4 3 3" xfId="40450"/>
    <cellStyle name="20% - Accent2 3 2 2 3 4 4" xfId="27266"/>
    <cellStyle name="20% - Accent2 3 2 2 3 4 4 2" xfId="53723"/>
    <cellStyle name="20% - Accent2 3 2 2 3 4 5" xfId="19452"/>
    <cellStyle name="20% - Accent2 3 2 2 3 4 5 2" xfId="45980"/>
    <cellStyle name="20% - Accent2 3 2 2 3 4 6" xfId="7637"/>
    <cellStyle name="20% - Accent2 3 2 2 3 4 6 2" xfId="34486"/>
    <cellStyle name="20% - Accent2 3 2 2 3 4 7" xfId="31168"/>
    <cellStyle name="20% - Accent2 3 2 2 3 5" xfId="1436"/>
    <cellStyle name="20% - Accent2 3 2 2 3 5 2" xfId="11313"/>
    <cellStyle name="20% - Accent2 3 2 2 3 5 2 2" xfId="21679"/>
    <cellStyle name="20% - Accent2 3 2 2 3 5 2 2 2" xfId="48206"/>
    <cellStyle name="20% - Accent2 3 2 2 3 5 2 3" xfId="37999"/>
    <cellStyle name="20% - Accent2 3 2 2 3 5 3" xfId="25273"/>
    <cellStyle name="20% - Accent2 3 2 2 3 5 3 2" xfId="51742"/>
    <cellStyle name="20% - Accent2 3 2 2 3 5 4" xfId="17000"/>
    <cellStyle name="20% - Accent2 3 2 2 3 5 4 2" xfId="43528"/>
    <cellStyle name="20% - Accent2 3 2 2 3 5 5" xfId="7867"/>
    <cellStyle name="20% - Accent2 3 2 2 3 5 5 2" xfId="34716"/>
    <cellStyle name="20% - Accent2 3 2 2 3 5 6" xfId="28717"/>
    <cellStyle name="20% - Accent2 3 2 2 3 6" xfId="5169"/>
    <cellStyle name="20% - Accent2 3 2 2 3 6 2" xfId="19682"/>
    <cellStyle name="20% - Accent2 3 2 2 3 6 2 2" xfId="46210"/>
    <cellStyle name="20% - Accent2 3 2 2 3 6 3" xfId="32035"/>
    <cellStyle name="20% - Accent2 3 2 2 3 7" xfId="10461"/>
    <cellStyle name="20% - Accent2 3 2 2 3 7 2" xfId="20868"/>
    <cellStyle name="20% - Accent2 3 2 2 3 7 2 2" xfId="47395"/>
    <cellStyle name="20% - Accent2 3 2 2 3 7 3" xfId="37188"/>
    <cellStyle name="20% - Accent2 3 2 2 3 8" xfId="24406"/>
    <cellStyle name="20% - Accent2 3 2 2 3 8 2" xfId="50931"/>
    <cellStyle name="20% - Accent2 3 2 2 3 9" xfId="14673"/>
    <cellStyle name="20% - Accent2 3 2 2 3 9 2" xfId="41217"/>
    <cellStyle name="20% - Accent2 3 2 2 4" xfId="74"/>
    <cellStyle name="20% - Accent2 3 2 2 4 10" xfId="27866"/>
    <cellStyle name="20% - Accent2 3 2 2 4 2" xfId="2065"/>
    <cellStyle name="20% - Accent2 3 2 2 4 2 2" xfId="2795"/>
    <cellStyle name="20% - Accent2 3 2 2 4 2 2 2" xfId="12617"/>
    <cellStyle name="20% - Accent2 3 2 2 4 2 2 2 2" xfId="18305"/>
    <cellStyle name="20% - Accent2 3 2 2 4 2 2 2 2 2" xfId="44833"/>
    <cellStyle name="20% - Accent2 3 2 2 4 2 2 2 3" xfId="39303"/>
    <cellStyle name="20% - Accent2 3 2 2 4 2 2 3" xfId="14137"/>
    <cellStyle name="20% - Accent2 3 2 2 4 2 2 3 2" xfId="22983"/>
    <cellStyle name="20% - Accent2 3 2 2 4 2 2 3 2 2" xfId="49510"/>
    <cellStyle name="20% - Accent2 3 2 2 4 2 2 3 3" xfId="40688"/>
    <cellStyle name="20% - Accent2 3 2 2 4 2 2 4" xfId="15864"/>
    <cellStyle name="20% - Accent2 3 2 2 4 2 2 4 2" xfId="42392"/>
    <cellStyle name="20% - Accent2 3 2 2 4 2 2 5" xfId="6480"/>
    <cellStyle name="20% - Accent2 3 2 2 4 2 2 5 2" xfId="33339"/>
    <cellStyle name="20% - Accent2 3 2 2 4 2 2 6" xfId="30021"/>
    <cellStyle name="20% - Accent2 3 2 2 4 2 3" xfId="8809"/>
    <cellStyle name="20% - Accent2 3 2 2 4 2 3 2" xfId="17590"/>
    <cellStyle name="20% - Accent2 3 2 2 4 2 3 2 2" xfId="44118"/>
    <cellStyle name="20% - Accent2 3 2 2 4 2 3 3" xfId="35540"/>
    <cellStyle name="20% - Accent2 3 2 2 4 2 4" xfId="11902"/>
    <cellStyle name="20% - Accent2 3 2 2 4 2 4 2" xfId="22268"/>
    <cellStyle name="20% - Accent2 3 2 2 4 2 4 2 2" xfId="48795"/>
    <cellStyle name="20% - Accent2 3 2 2 4 2 4 3" xfId="38588"/>
    <cellStyle name="20% - Accent2 3 2 2 4 2 5" xfId="25863"/>
    <cellStyle name="20% - Accent2 3 2 2 4 2 5 2" xfId="52331"/>
    <cellStyle name="20% - Accent2 3 2 2 4 2 6" xfId="14676"/>
    <cellStyle name="20% - Accent2 3 2 2 4 2 6 2" xfId="41220"/>
    <cellStyle name="20% - Accent2 3 2 2 4 2 7" xfId="5765"/>
    <cellStyle name="20% - Accent2 3 2 2 4 2 7 2" xfId="32624"/>
    <cellStyle name="20% - Accent2 3 2 2 4 2 8" xfId="29306"/>
    <cellStyle name="20% - Accent2 3 2 2 4 3" xfId="2794"/>
    <cellStyle name="20% - Accent2 3 2 2 4 3 2" xfId="12616"/>
    <cellStyle name="20% - Accent2 3 2 2 4 3 2 2" xfId="18304"/>
    <cellStyle name="20% - Accent2 3 2 2 4 3 2 2 2" xfId="44832"/>
    <cellStyle name="20% - Accent2 3 2 2 4 3 2 3" xfId="39302"/>
    <cellStyle name="20% - Accent2 3 2 2 4 3 3" xfId="14136"/>
    <cellStyle name="20% - Accent2 3 2 2 4 3 3 2" xfId="22982"/>
    <cellStyle name="20% - Accent2 3 2 2 4 3 3 2 2" xfId="49509"/>
    <cellStyle name="20% - Accent2 3 2 2 4 3 3 3" xfId="40687"/>
    <cellStyle name="20% - Accent2 3 2 2 4 3 4" xfId="15863"/>
    <cellStyle name="20% - Accent2 3 2 2 4 3 4 2" xfId="42391"/>
    <cellStyle name="20% - Accent2 3 2 2 4 3 5" xfId="6479"/>
    <cellStyle name="20% - Accent2 3 2 2 4 3 5 2" xfId="33338"/>
    <cellStyle name="20% - Accent2 3 2 2 4 3 6" xfId="30020"/>
    <cellStyle name="20% - Accent2 3 2 2 4 4" xfId="1437"/>
    <cellStyle name="20% - Accent2 3 2 2 4 4 2" xfId="11314"/>
    <cellStyle name="20% - Accent2 3 2 2 4 4 2 2" xfId="21680"/>
    <cellStyle name="20% - Accent2 3 2 2 4 4 2 2 2" xfId="48207"/>
    <cellStyle name="20% - Accent2 3 2 2 4 4 2 3" xfId="38000"/>
    <cellStyle name="20% - Accent2 3 2 2 4 4 3" xfId="25274"/>
    <cellStyle name="20% - Accent2 3 2 2 4 4 3 2" xfId="51743"/>
    <cellStyle name="20% - Accent2 3 2 2 4 4 4" xfId="17001"/>
    <cellStyle name="20% - Accent2 3 2 2 4 4 4 2" xfId="43529"/>
    <cellStyle name="20% - Accent2 3 2 2 4 4 5" xfId="7868"/>
    <cellStyle name="20% - Accent2 3 2 2 4 4 5 2" xfId="34717"/>
    <cellStyle name="20% - Accent2 3 2 2 4 4 6" xfId="28718"/>
    <cellStyle name="20% - Accent2 3 2 2 4 5" xfId="5170"/>
    <cellStyle name="20% - Accent2 3 2 2 4 5 2" xfId="19683"/>
    <cellStyle name="20% - Accent2 3 2 2 4 5 2 2" xfId="46211"/>
    <cellStyle name="20% - Accent2 3 2 2 4 5 3" xfId="32036"/>
    <cellStyle name="20% - Accent2 3 2 2 4 6" xfId="10462"/>
    <cellStyle name="20% - Accent2 3 2 2 4 6 2" xfId="20869"/>
    <cellStyle name="20% - Accent2 3 2 2 4 6 2 2" xfId="47396"/>
    <cellStyle name="20% - Accent2 3 2 2 4 6 3" xfId="37189"/>
    <cellStyle name="20% - Accent2 3 2 2 4 7" xfId="24407"/>
    <cellStyle name="20% - Accent2 3 2 2 4 7 2" xfId="50932"/>
    <cellStyle name="20% - Accent2 3 2 2 4 8" xfId="14675"/>
    <cellStyle name="20% - Accent2 3 2 2 4 8 2" xfId="41219"/>
    <cellStyle name="20% - Accent2 3 2 2 4 9" xfId="4491"/>
    <cellStyle name="20% - Accent2 3 2 2 4 9 2" xfId="31444"/>
    <cellStyle name="20% - Accent2 3 2 2 5" xfId="75"/>
    <cellStyle name="20% - Accent2 3 2 2 5 2" xfId="2796"/>
    <cellStyle name="20% - Accent2 3 2 2 5 2 2" xfId="9491"/>
    <cellStyle name="20% - Accent2 3 2 2 5 2 2 2" xfId="18306"/>
    <cellStyle name="20% - Accent2 3 2 2 5 2 2 2 2" xfId="44834"/>
    <cellStyle name="20% - Accent2 3 2 2 5 2 2 3" xfId="36222"/>
    <cellStyle name="20% - Accent2 3 2 2 5 2 3" xfId="12618"/>
    <cellStyle name="20% - Accent2 3 2 2 5 2 3 2" xfId="22984"/>
    <cellStyle name="20% - Accent2 3 2 2 5 2 3 2 2" xfId="49511"/>
    <cellStyle name="20% - Accent2 3 2 2 5 2 3 3" xfId="39304"/>
    <cellStyle name="20% - Accent2 3 2 2 5 2 4" xfId="26547"/>
    <cellStyle name="20% - Accent2 3 2 2 5 2 4 2" xfId="53015"/>
    <cellStyle name="20% - Accent2 3 2 2 5 2 5" xfId="15865"/>
    <cellStyle name="20% - Accent2 3 2 2 5 2 5 2" xfId="42393"/>
    <cellStyle name="20% - Accent2 3 2 2 5 2 6" xfId="6481"/>
    <cellStyle name="20% - Accent2 3 2 2 5 2 6 2" xfId="33340"/>
    <cellStyle name="20% - Accent2 3 2 2 5 2 7" xfId="30022"/>
    <cellStyle name="20% - Accent2 3 2 2 5 3" xfId="2066"/>
    <cellStyle name="20% - Accent2 3 2 2 5 3 2" xfId="11903"/>
    <cellStyle name="20% - Accent2 3 2 2 5 3 2 2" xfId="22269"/>
    <cellStyle name="20% - Accent2 3 2 2 5 3 2 2 2" xfId="48796"/>
    <cellStyle name="20% - Accent2 3 2 2 5 3 2 3" xfId="38589"/>
    <cellStyle name="20% - Accent2 3 2 2 5 3 3" xfId="25864"/>
    <cellStyle name="20% - Accent2 3 2 2 5 3 3 2" xfId="52332"/>
    <cellStyle name="20% - Accent2 3 2 2 5 3 4" xfId="17591"/>
    <cellStyle name="20% - Accent2 3 2 2 5 3 4 2" xfId="44119"/>
    <cellStyle name="20% - Accent2 3 2 2 5 3 5" xfId="8433"/>
    <cellStyle name="20% - Accent2 3 2 2 5 3 5 2" xfId="35282"/>
    <cellStyle name="20% - Accent2 3 2 2 5 3 6" xfId="29307"/>
    <cellStyle name="20% - Accent2 3 2 2 5 4" xfId="8810"/>
    <cellStyle name="20% - Accent2 3 2 2 5 4 2" xfId="20248"/>
    <cellStyle name="20% - Accent2 3 2 2 5 4 2 2" xfId="46776"/>
    <cellStyle name="20% - Accent2 3 2 2 5 4 3" xfId="35541"/>
    <cellStyle name="20% - Accent2 3 2 2 5 5" xfId="10463"/>
    <cellStyle name="20% - Accent2 3 2 2 5 5 2" xfId="20870"/>
    <cellStyle name="20% - Accent2 3 2 2 5 5 2 2" xfId="47397"/>
    <cellStyle name="20% - Accent2 3 2 2 5 5 3" xfId="37190"/>
    <cellStyle name="20% - Accent2 3 2 2 5 6" xfId="24408"/>
    <cellStyle name="20% - Accent2 3 2 2 5 6 2" xfId="50933"/>
    <cellStyle name="20% - Accent2 3 2 2 5 7" xfId="14677"/>
    <cellStyle name="20% - Accent2 3 2 2 5 7 2" xfId="41221"/>
    <cellStyle name="20% - Accent2 3 2 2 5 8" xfId="5766"/>
    <cellStyle name="20% - Accent2 3 2 2 5 8 2" xfId="32625"/>
    <cellStyle name="20% - Accent2 3 2 2 5 9" xfId="27867"/>
    <cellStyle name="20% - Accent2 3 2 2 6" xfId="2787"/>
    <cellStyle name="20% - Accent2 3 2 2 6 2" xfId="9486"/>
    <cellStyle name="20% - Accent2 3 2 2 6 2 2" xfId="18297"/>
    <cellStyle name="20% - Accent2 3 2 2 6 2 2 2" xfId="44825"/>
    <cellStyle name="20% - Accent2 3 2 2 6 2 3" xfId="36217"/>
    <cellStyle name="20% - Accent2 3 2 2 6 3" xfId="12609"/>
    <cellStyle name="20% - Accent2 3 2 2 6 3 2" xfId="22975"/>
    <cellStyle name="20% - Accent2 3 2 2 6 3 2 2" xfId="49502"/>
    <cellStyle name="20% - Accent2 3 2 2 6 3 3" xfId="39295"/>
    <cellStyle name="20% - Accent2 3 2 2 6 4" xfId="26542"/>
    <cellStyle name="20% - Accent2 3 2 2 6 4 2" xfId="53010"/>
    <cellStyle name="20% - Accent2 3 2 2 6 5" xfId="15856"/>
    <cellStyle name="20% - Accent2 3 2 2 6 5 2" xfId="42384"/>
    <cellStyle name="20% - Accent2 3 2 2 6 6" xfId="6472"/>
    <cellStyle name="20% - Accent2 3 2 2 6 6 2" xfId="33331"/>
    <cellStyle name="20% - Accent2 3 2 2 6 7" xfId="30013"/>
    <cellStyle name="20% - Accent2 3 2 2 7" xfId="1433"/>
    <cellStyle name="20% - Accent2 3 2 2 7 2" xfId="11310"/>
    <cellStyle name="20% - Accent2 3 2 2 7 2 2" xfId="21676"/>
    <cellStyle name="20% - Accent2 3 2 2 7 2 2 2" xfId="48203"/>
    <cellStyle name="20% - Accent2 3 2 2 7 2 3" xfId="37996"/>
    <cellStyle name="20% - Accent2 3 2 2 7 3" xfId="25270"/>
    <cellStyle name="20% - Accent2 3 2 2 7 3 2" xfId="51739"/>
    <cellStyle name="20% - Accent2 3 2 2 7 4" xfId="16997"/>
    <cellStyle name="20% - Accent2 3 2 2 7 4 2" xfId="43525"/>
    <cellStyle name="20% - Accent2 3 2 2 7 5" xfId="7864"/>
    <cellStyle name="20% - Accent2 3 2 2 7 5 2" xfId="34713"/>
    <cellStyle name="20% - Accent2 3 2 2 7 6" xfId="28714"/>
    <cellStyle name="20% - Accent2 3 2 2 8" xfId="5166"/>
    <cellStyle name="20% - Accent2 3 2 2 8 2" xfId="19679"/>
    <cellStyle name="20% - Accent2 3 2 2 8 2 2" xfId="46207"/>
    <cellStyle name="20% - Accent2 3 2 2 8 3" xfId="32032"/>
    <cellStyle name="20% - Accent2 3 2 2 9" xfId="10457"/>
    <cellStyle name="20% - Accent2 3 2 2 9 2" xfId="20864"/>
    <cellStyle name="20% - Accent2 3 2 2 9 2 2" xfId="47391"/>
    <cellStyle name="20% - Accent2 3 2 2 9 3" xfId="37184"/>
    <cellStyle name="20% - Accent2 3 2 3" xfId="76"/>
    <cellStyle name="20% - Accent2 3 2 3 10" xfId="14678"/>
    <cellStyle name="20% - Accent2 3 2 3 10 2" xfId="41222"/>
    <cellStyle name="20% - Accent2 3 2 3 11" xfId="4492"/>
    <cellStyle name="20% - Accent2 3 2 3 11 2" xfId="31445"/>
    <cellStyle name="20% - Accent2 3 2 3 12" xfId="27868"/>
    <cellStyle name="20% - Accent2 3 2 3 2" xfId="77"/>
    <cellStyle name="20% - Accent2 3 2 3 2 10" xfId="4493"/>
    <cellStyle name="20% - Accent2 3 2 3 2 10 2" xfId="31446"/>
    <cellStyle name="20% - Accent2 3 2 3 2 11" xfId="27869"/>
    <cellStyle name="20% - Accent2 3 2 3 2 2" xfId="2067"/>
    <cellStyle name="20% - Accent2 3 2 3 2 2 2" xfId="2799"/>
    <cellStyle name="20% - Accent2 3 2 3 2 2 2 2" xfId="12621"/>
    <cellStyle name="20% - Accent2 3 2 3 2 2 2 2 2" xfId="18309"/>
    <cellStyle name="20% - Accent2 3 2 3 2 2 2 2 2 2" xfId="44837"/>
    <cellStyle name="20% - Accent2 3 2 3 2 2 2 2 3" xfId="39307"/>
    <cellStyle name="20% - Accent2 3 2 3 2 2 2 3" xfId="14138"/>
    <cellStyle name="20% - Accent2 3 2 3 2 2 2 3 2" xfId="22987"/>
    <cellStyle name="20% - Accent2 3 2 3 2 2 2 3 2 2" xfId="49514"/>
    <cellStyle name="20% - Accent2 3 2 3 2 2 2 3 3" xfId="40689"/>
    <cellStyle name="20% - Accent2 3 2 3 2 2 2 4" xfId="15868"/>
    <cellStyle name="20% - Accent2 3 2 3 2 2 2 4 2" xfId="42396"/>
    <cellStyle name="20% - Accent2 3 2 3 2 2 2 5" xfId="6484"/>
    <cellStyle name="20% - Accent2 3 2 3 2 2 2 5 2" xfId="33343"/>
    <cellStyle name="20% - Accent2 3 2 3 2 2 2 6" xfId="30025"/>
    <cellStyle name="20% - Accent2 3 2 3 2 2 3" xfId="8811"/>
    <cellStyle name="20% - Accent2 3 2 3 2 2 3 2" xfId="17592"/>
    <cellStyle name="20% - Accent2 3 2 3 2 2 3 2 2" xfId="44120"/>
    <cellStyle name="20% - Accent2 3 2 3 2 2 3 3" xfId="35542"/>
    <cellStyle name="20% - Accent2 3 2 3 2 2 4" xfId="11904"/>
    <cellStyle name="20% - Accent2 3 2 3 2 2 4 2" xfId="22270"/>
    <cellStyle name="20% - Accent2 3 2 3 2 2 4 2 2" xfId="48797"/>
    <cellStyle name="20% - Accent2 3 2 3 2 2 4 3" xfId="38590"/>
    <cellStyle name="20% - Accent2 3 2 3 2 2 5" xfId="25865"/>
    <cellStyle name="20% - Accent2 3 2 3 2 2 5 2" xfId="52333"/>
    <cellStyle name="20% - Accent2 3 2 3 2 2 6" xfId="14680"/>
    <cellStyle name="20% - Accent2 3 2 3 2 2 6 2" xfId="41224"/>
    <cellStyle name="20% - Accent2 3 2 3 2 2 7" xfId="5767"/>
    <cellStyle name="20% - Accent2 3 2 3 2 2 7 2" xfId="32626"/>
    <cellStyle name="20% - Accent2 3 2 3 2 2 8" xfId="29308"/>
    <cellStyle name="20% - Accent2 3 2 3 2 3" xfId="2798"/>
    <cellStyle name="20% - Accent2 3 2 3 2 3 2" xfId="9493"/>
    <cellStyle name="20% - Accent2 3 2 3 2 3 2 2" xfId="18308"/>
    <cellStyle name="20% - Accent2 3 2 3 2 3 2 2 2" xfId="44836"/>
    <cellStyle name="20% - Accent2 3 2 3 2 3 2 3" xfId="36224"/>
    <cellStyle name="20% - Accent2 3 2 3 2 3 3" xfId="12620"/>
    <cellStyle name="20% - Accent2 3 2 3 2 3 3 2" xfId="22986"/>
    <cellStyle name="20% - Accent2 3 2 3 2 3 3 2 2" xfId="49513"/>
    <cellStyle name="20% - Accent2 3 2 3 2 3 3 3" xfId="39306"/>
    <cellStyle name="20% - Accent2 3 2 3 2 3 4" xfId="26549"/>
    <cellStyle name="20% - Accent2 3 2 3 2 3 4 2" xfId="53017"/>
    <cellStyle name="20% - Accent2 3 2 3 2 3 5" xfId="15867"/>
    <cellStyle name="20% - Accent2 3 2 3 2 3 5 2" xfId="42395"/>
    <cellStyle name="20% - Accent2 3 2 3 2 3 6" xfId="6483"/>
    <cellStyle name="20% - Accent2 3 2 3 2 3 6 2" xfId="33342"/>
    <cellStyle name="20% - Accent2 3 2 3 2 3 7" xfId="30024"/>
    <cellStyle name="20% - Accent2 3 2 3 2 4" xfId="4080"/>
    <cellStyle name="20% - Accent2 3 2 3 2 4 2" xfId="10250"/>
    <cellStyle name="20% - Accent2 3 2 3 2 4 2 2" xfId="20660"/>
    <cellStyle name="20% - Accent2 3 2 3 2 4 2 2 2" xfId="47188"/>
    <cellStyle name="20% - Accent2 3 2 3 2 4 2 3" xfId="36981"/>
    <cellStyle name="20% - Accent2 3 2 3 2 4 3" xfId="13816"/>
    <cellStyle name="20% - Accent2 3 2 3 2 4 3 2" xfId="24182"/>
    <cellStyle name="20% - Accent2 3 2 3 2 4 3 2 2" xfId="50709"/>
    <cellStyle name="20% - Accent2 3 2 3 2 4 3 3" xfId="40502"/>
    <cellStyle name="20% - Accent2 3 2 3 2 4 4" xfId="27318"/>
    <cellStyle name="20% - Accent2 3 2 3 2 4 4 2" xfId="53775"/>
    <cellStyle name="20% - Accent2 3 2 3 2 4 5" xfId="19504"/>
    <cellStyle name="20% - Accent2 3 2 3 2 4 5 2" xfId="46032"/>
    <cellStyle name="20% - Accent2 3 2 3 2 4 6" xfId="7689"/>
    <cellStyle name="20% - Accent2 3 2 3 2 4 6 2" xfId="34538"/>
    <cellStyle name="20% - Accent2 3 2 3 2 4 7" xfId="31220"/>
    <cellStyle name="20% - Accent2 3 2 3 2 5" xfId="1439"/>
    <cellStyle name="20% - Accent2 3 2 3 2 5 2" xfId="11316"/>
    <cellStyle name="20% - Accent2 3 2 3 2 5 2 2" xfId="21682"/>
    <cellStyle name="20% - Accent2 3 2 3 2 5 2 2 2" xfId="48209"/>
    <cellStyle name="20% - Accent2 3 2 3 2 5 2 3" xfId="38002"/>
    <cellStyle name="20% - Accent2 3 2 3 2 5 3" xfId="25276"/>
    <cellStyle name="20% - Accent2 3 2 3 2 5 3 2" xfId="51745"/>
    <cellStyle name="20% - Accent2 3 2 3 2 5 4" xfId="17003"/>
    <cellStyle name="20% - Accent2 3 2 3 2 5 4 2" xfId="43531"/>
    <cellStyle name="20% - Accent2 3 2 3 2 5 5" xfId="7870"/>
    <cellStyle name="20% - Accent2 3 2 3 2 5 5 2" xfId="34719"/>
    <cellStyle name="20% - Accent2 3 2 3 2 5 6" xfId="28720"/>
    <cellStyle name="20% - Accent2 3 2 3 2 6" xfId="5172"/>
    <cellStyle name="20% - Accent2 3 2 3 2 6 2" xfId="19685"/>
    <cellStyle name="20% - Accent2 3 2 3 2 6 2 2" xfId="46213"/>
    <cellStyle name="20% - Accent2 3 2 3 2 6 3" xfId="32038"/>
    <cellStyle name="20% - Accent2 3 2 3 2 7" xfId="10465"/>
    <cellStyle name="20% - Accent2 3 2 3 2 7 2" xfId="20872"/>
    <cellStyle name="20% - Accent2 3 2 3 2 7 2 2" xfId="47399"/>
    <cellStyle name="20% - Accent2 3 2 3 2 7 3" xfId="37192"/>
    <cellStyle name="20% - Accent2 3 2 3 2 8" xfId="24410"/>
    <cellStyle name="20% - Accent2 3 2 3 2 8 2" xfId="50935"/>
    <cellStyle name="20% - Accent2 3 2 3 2 9" xfId="14679"/>
    <cellStyle name="20% - Accent2 3 2 3 2 9 2" xfId="41223"/>
    <cellStyle name="20% - Accent2 3 2 3 3" xfId="78"/>
    <cellStyle name="20% - Accent2 3 2 3 3 2" xfId="2800"/>
    <cellStyle name="20% - Accent2 3 2 3 3 2 2" xfId="9494"/>
    <cellStyle name="20% - Accent2 3 2 3 3 2 2 2" xfId="18310"/>
    <cellStyle name="20% - Accent2 3 2 3 3 2 2 2 2" xfId="44838"/>
    <cellStyle name="20% - Accent2 3 2 3 3 2 2 3" xfId="36225"/>
    <cellStyle name="20% - Accent2 3 2 3 3 2 3" xfId="12622"/>
    <cellStyle name="20% - Accent2 3 2 3 3 2 3 2" xfId="22988"/>
    <cellStyle name="20% - Accent2 3 2 3 3 2 3 2 2" xfId="49515"/>
    <cellStyle name="20% - Accent2 3 2 3 3 2 3 3" xfId="39308"/>
    <cellStyle name="20% - Accent2 3 2 3 3 2 4" xfId="26550"/>
    <cellStyle name="20% - Accent2 3 2 3 3 2 4 2" xfId="53018"/>
    <cellStyle name="20% - Accent2 3 2 3 3 2 5" xfId="15869"/>
    <cellStyle name="20% - Accent2 3 2 3 3 2 5 2" xfId="42397"/>
    <cellStyle name="20% - Accent2 3 2 3 3 2 6" xfId="6485"/>
    <cellStyle name="20% - Accent2 3 2 3 3 2 6 2" xfId="33344"/>
    <cellStyle name="20% - Accent2 3 2 3 3 2 7" xfId="30026"/>
    <cellStyle name="20% - Accent2 3 2 3 3 3" xfId="2068"/>
    <cellStyle name="20% - Accent2 3 2 3 3 3 2" xfId="11905"/>
    <cellStyle name="20% - Accent2 3 2 3 3 3 2 2" xfId="22271"/>
    <cellStyle name="20% - Accent2 3 2 3 3 3 2 2 2" xfId="48798"/>
    <cellStyle name="20% - Accent2 3 2 3 3 3 2 3" xfId="38591"/>
    <cellStyle name="20% - Accent2 3 2 3 3 3 3" xfId="25866"/>
    <cellStyle name="20% - Accent2 3 2 3 3 3 3 2" xfId="52334"/>
    <cellStyle name="20% - Accent2 3 2 3 3 3 4" xfId="17593"/>
    <cellStyle name="20% - Accent2 3 2 3 3 3 4 2" xfId="44121"/>
    <cellStyle name="20% - Accent2 3 2 3 3 3 5" xfId="8434"/>
    <cellStyle name="20% - Accent2 3 2 3 3 3 5 2" xfId="35283"/>
    <cellStyle name="20% - Accent2 3 2 3 3 3 6" xfId="29309"/>
    <cellStyle name="20% - Accent2 3 2 3 3 4" xfId="8812"/>
    <cellStyle name="20% - Accent2 3 2 3 3 4 2" xfId="20249"/>
    <cellStyle name="20% - Accent2 3 2 3 3 4 2 2" xfId="46777"/>
    <cellStyle name="20% - Accent2 3 2 3 3 4 3" xfId="35543"/>
    <cellStyle name="20% - Accent2 3 2 3 3 5" xfId="10466"/>
    <cellStyle name="20% - Accent2 3 2 3 3 5 2" xfId="20873"/>
    <cellStyle name="20% - Accent2 3 2 3 3 5 2 2" xfId="47400"/>
    <cellStyle name="20% - Accent2 3 2 3 3 5 3" xfId="37193"/>
    <cellStyle name="20% - Accent2 3 2 3 3 6" xfId="24411"/>
    <cellStyle name="20% - Accent2 3 2 3 3 6 2" xfId="50936"/>
    <cellStyle name="20% - Accent2 3 2 3 3 7" xfId="14681"/>
    <cellStyle name="20% - Accent2 3 2 3 3 7 2" xfId="41225"/>
    <cellStyle name="20% - Accent2 3 2 3 3 8" xfId="5768"/>
    <cellStyle name="20% - Accent2 3 2 3 3 8 2" xfId="32627"/>
    <cellStyle name="20% - Accent2 3 2 3 3 9" xfId="27870"/>
    <cellStyle name="20% - Accent2 3 2 3 4" xfId="2797"/>
    <cellStyle name="20% - Accent2 3 2 3 4 2" xfId="9492"/>
    <cellStyle name="20% - Accent2 3 2 3 4 2 2" xfId="18307"/>
    <cellStyle name="20% - Accent2 3 2 3 4 2 2 2" xfId="44835"/>
    <cellStyle name="20% - Accent2 3 2 3 4 2 3" xfId="36223"/>
    <cellStyle name="20% - Accent2 3 2 3 4 3" xfId="12619"/>
    <cellStyle name="20% - Accent2 3 2 3 4 3 2" xfId="22985"/>
    <cellStyle name="20% - Accent2 3 2 3 4 3 2 2" xfId="49512"/>
    <cellStyle name="20% - Accent2 3 2 3 4 3 3" xfId="39305"/>
    <cellStyle name="20% - Accent2 3 2 3 4 4" xfId="26548"/>
    <cellStyle name="20% - Accent2 3 2 3 4 4 2" xfId="53016"/>
    <cellStyle name="20% - Accent2 3 2 3 4 5" xfId="15866"/>
    <cellStyle name="20% - Accent2 3 2 3 4 5 2" xfId="42394"/>
    <cellStyle name="20% - Accent2 3 2 3 4 6" xfId="6482"/>
    <cellStyle name="20% - Accent2 3 2 3 4 6 2" xfId="33341"/>
    <cellStyle name="20% - Accent2 3 2 3 4 7" xfId="30023"/>
    <cellStyle name="20% - Accent2 3 2 3 5" xfId="2223"/>
    <cellStyle name="20% - Accent2 3 2 3 5 2" xfId="8965"/>
    <cellStyle name="20% - Accent2 3 2 3 5 2 2" xfId="20313"/>
    <cellStyle name="20% - Accent2 3 2 3 5 2 2 2" xfId="46841"/>
    <cellStyle name="20% - Accent2 3 2 3 5 2 3" xfId="35696"/>
    <cellStyle name="20% - Accent2 3 2 3 5 3" xfId="12058"/>
    <cellStyle name="20% - Accent2 3 2 3 5 3 2" xfId="22424"/>
    <cellStyle name="20% - Accent2 3 2 3 5 3 2 2" xfId="48951"/>
    <cellStyle name="20% - Accent2 3 2 3 5 3 3" xfId="38744"/>
    <cellStyle name="20% - Accent2 3 2 3 5 4" xfId="26019"/>
    <cellStyle name="20% - Accent2 3 2 3 5 4 2" xfId="52487"/>
    <cellStyle name="20% - Accent2 3 2 3 5 5" xfId="17746"/>
    <cellStyle name="20% - Accent2 3 2 3 5 5 2" xfId="44274"/>
    <cellStyle name="20% - Accent2 3 2 3 5 6" xfId="5921"/>
    <cellStyle name="20% - Accent2 3 2 3 5 6 2" xfId="32780"/>
    <cellStyle name="20% - Accent2 3 2 3 5 7" xfId="29462"/>
    <cellStyle name="20% - Accent2 3 2 3 6" xfId="1438"/>
    <cellStyle name="20% - Accent2 3 2 3 6 2" xfId="11315"/>
    <cellStyle name="20% - Accent2 3 2 3 6 2 2" xfId="21681"/>
    <cellStyle name="20% - Accent2 3 2 3 6 2 2 2" xfId="48208"/>
    <cellStyle name="20% - Accent2 3 2 3 6 2 3" xfId="38001"/>
    <cellStyle name="20% - Accent2 3 2 3 6 3" xfId="25275"/>
    <cellStyle name="20% - Accent2 3 2 3 6 3 2" xfId="51744"/>
    <cellStyle name="20% - Accent2 3 2 3 6 4" xfId="17002"/>
    <cellStyle name="20% - Accent2 3 2 3 6 4 2" xfId="43530"/>
    <cellStyle name="20% - Accent2 3 2 3 6 5" xfId="7869"/>
    <cellStyle name="20% - Accent2 3 2 3 6 5 2" xfId="34718"/>
    <cellStyle name="20% - Accent2 3 2 3 6 6" xfId="28719"/>
    <cellStyle name="20% - Accent2 3 2 3 7" xfId="5171"/>
    <cellStyle name="20% - Accent2 3 2 3 7 2" xfId="19684"/>
    <cellStyle name="20% - Accent2 3 2 3 7 2 2" xfId="46212"/>
    <cellStyle name="20% - Accent2 3 2 3 7 3" xfId="32037"/>
    <cellStyle name="20% - Accent2 3 2 3 8" xfId="10464"/>
    <cellStyle name="20% - Accent2 3 2 3 8 2" xfId="20871"/>
    <cellStyle name="20% - Accent2 3 2 3 8 2 2" xfId="47398"/>
    <cellStyle name="20% - Accent2 3 2 3 8 3" xfId="37191"/>
    <cellStyle name="20% - Accent2 3 2 3 9" xfId="24409"/>
    <cellStyle name="20% - Accent2 3 2 3 9 2" xfId="50934"/>
    <cellStyle name="20% - Accent2 3 2 4" xfId="79"/>
    <cellStyle name="20% - Accent2 3 2 4 10" xfId="4494"/>
    <cellStyle name="20% - Accent2 3 2 4 10 2" xfId="31447"/>
    <cellStyle name="20% - Accent2 3 2 4 11" xfId="27871"/>
    <cellStyle name="20% - Accent2 3 2 4 2" xfId="2069"/>
    <cellStyle name="20% - Accent2 3 2 4 2 2" xfId="2802"/>
    <cellStyle name="20% - Accent2 3 2 4 2 2 2" xfId="12624"/>
    <cellStyle name="20% - Accent2 3 2 4 2 2 2 2" xfId="18312"/>
    <cellStyle name="20% - Accent2 3 2 4 2 2 2 2 2" xfId="44840"/>
    <cellStyle name="20% - Accent2 3 2 4 2 2 2 3" xfId="39310"/>
    <cellStyle name="20% - Accent2 3 2 4 2 2 3" xfId="14139"/>
    <cellStyle name="20% - Accent2 3 2 4 2 2 3 2" xfId="22990"/>
    <cellStyle name="20% - Accent2 3 2 4 2 2 3 2 2" xfId="49517"/>
    <cellStyle name="20% - Accent2 3 2 4 2 2 3 3" xfId="40690"/>
    <cellStyle name="20% - Accent2 3 2 4 2 2 4" xfId="15871"/>
    <cellStyle name="20% - Accent2 3 2 4 2 2 4 2" xfId="42399"/>
    <cellStyle name="20% - Accent2 3 2 4 2 2 5" xfId="6487"/>
    <cellStyle name="20% - Accent2 3 2 4 2 2 5 2" xfId="33346"/>
    <cellStyle name="20% - Accent2 3 2 4 2 2 6" xfId="30028"/>
    <cellStyle name="20% - Accent2 3 2 4 2 3" xfId="8813"/>
    <cellStyle name="20% - Accent2 3 2 4 2 3 2" xfId="17594"/>
    <cellStyle name="20% - Accent2 3 2 4 2 3 2 2" xfId="44122"/>
    <cellStyle name="20% - Accent2 3 2 4 2 3 3" xfId="35544"/>
    <cellStyle name="20% - Accent2 3 2 4 2 4" xfId="11906"/>
    <cellStyle name="20% - Accent2 3 2 4 2 4 2" xfId="22272"/>
    <cellStyle name="20% - Accent2 3 2 4 2 4 2 2" xfId="48799"/>
    <cellStyle name="20% - Accent2 3 2 4 2 4 3" xfId="38592"/>
    <cellStyle name="20% - Accent2 3 2 4 2 5" xfId="25867"/>
    <cellStyle name="20% - Accent2 3 2 4 2 5 2" xfId="52335"/>
    <cellStyle name="20% - Accent2 3 2 4 2 6" xfId="14683"/>
    <cellStyle name="20% - Accent2 3 2 4 2 6 2" xfId="41227"/>
    <cellStyle name="20% - Accent2 3 2 4 2 7" xfId="5769"/>
    <cellStyle name="20% - Accent2 3 2 4 2 7 2" xfId="32628"/>
    <cellStyle name="20% - Accent2 3 2 4 2 8" xfId="29310"/>
    <cellStyle name="20% - Accent2 3 2 4 3" xfId="2801"/>
    <cellStyle name="20% - Accent2 3 2 4 3 2" xfId="9495"/>
    <cellStyle name="20% - Accent2 3 2 4 3 2 2" xfId="18311"/>
    <cellStyle name="20% - Accent2 3 2 4 3 2 2 2" xfId="44839"/>
    <cellStyle name="20% - Accent2 3 2 4 3 2 3" xfId="36226"/>
    <cellStyle name="20% - Accent2 3 2 4 3 3" xfId="12623"/>
    <cellStyle name="20% - Accent2 3 2 4 3 3 2" xfId="22989"/>
    <cellStyle name="20% - Accent2 3 2 4 3 3 2 2" xfId="49516"/>
    <cellStyle name="20% - Accent2 3 2 4 3 3 3" xfId="39309"/>
    <cellStyle name="20% - Accent2 3 2 4 3 4" xfId="26551"/>
    <cellStyle name="20% - Accent2 3 2 4 3 4 2" xfId="53019"/>
    <cellStyle name="20% - Accent2 3 2 4 3 5" xfId="15870"/>
    <cellStyle name="20% - Accent2 3 2 4 3 5 2" xfId="42398"/>
    <cellStyle name="20% - Accent2 3 2 4 3 6" xfId="6486"/>
    <cellStyle name="20% - Accent2 3 2 4 3 6 2" xfId="33345"/>
    <cellStyle name="20% - Accent2 3 2 4 3 7" xfId="30027"/>
    <cellStyle name="20% - Accent2 3 2 4 4" xfId="4081"/>
    <cellStyle name="20% - Accent2 3 2 4 4 2" xfId="10251"/>
    <cellStyle name="20% - Accent2 3 2 4 4 2 2" xfId="20661"/>
    <cellStyle name="20% - Accent2 3 2 4 4 2 2 2" xfId="47189"/>
    <cellStyle name="20% - Accent2 3 2 4 4 2 3" xfId="36982"/>
    <cellStyle name="20% - Accent2 3 2 4 4 3" xfId="13817"/>
    <cellStyle name="20% - Accent2 3 2 4 4 3 2" xfId="24183"/>
    <cellStyle name="20% - Accent2 3 2 4 4 3 2 2" xfId="50710"/>
    <cellStyle name="20% - Accent2 3 2 4 4 3 3" xfId="40503"/>
    <cellStyle name="20% - Accent2 3 2 4 4 4" xfId="27319"/>
    <cellStyle name="20% - Accent2 3 2 4 4 4 2" xfId="53776"/>
    <cellStyle name="20% - Accent2 3 2 4 4 5" xfId="19505"/>
    <cellStyle name="20% - Accent2 3 2 4 4 5 2" xfId="46033"/>
    <cellStyle name="20% - Accent2 3 2 4 4 6" xfId="7690"/>
    <cellStyle name="20% - Accent2 3 2 4 4 6 2" xfId="34539"/>
    <cellStyle name="20% - Accent2 3 2 4 4 7" xfId="31221"/>
    <cellStyle name="20% - Accent2 3 2 4 5" xfId="1440"/>
    <cellStyle name="20% - Accent2 3 2 4 5 2" xfId="11317"/>
    <cellStyle name="20% - Accent2 3 2 4 5 2 2" xfId="21683"/>
    <cellStyle name="20% - Accent2 3 2 4 5 2 2 2" xfId="48210"/>
    <cellStyle name="20% - Accent2 3 2 4 5 2 3" xfId="38003"/>
    <cellStyle name="20% - Accent2 3 2 4 5 3" xfId="25277"/>
    <cellStyle name="20% - Accent2 3 2 4 5 3 2" xfId="51746"/>
    <cellStyle name="20% - Accent2 3 2 4 5 4" xfId="17004"/>
    <cellStyle name="20% - Accent2 3 2 4 5 4 2" xfId="43532"/>
    <cellStyle name="20% - Accent2 3 2 4 5 5" xfId="7871"/>
    <cellStyle name="20% - Accent2 3 2 4 5 5 2" xfId="34720"/>
    <cellStyle name="20% - Accent2 3 2 4 5 6" xfId="28721"/>
    <cellStyle name="20% - Accent2 3 2 4 6" xfId="5173"/>
    <cellStyle name="20% - Accent2 3 2 4 6 2" xfId="19686"/>
    <cellStyle name="20% - Accent2 3 2 4 6 2 2" xfId="46214"/>
    <cellStyle name="20% - Accent2 3 2 4 6 3" xfId="32039"/>
    <cellStyle name="20% - Accent2 3 2 4 7" xfId="10467"/>
    <cellStyle name="20% - Accent2 3 2 4 7 2" xfId="20874"/>
    <cellStyle name="20% - Accent2 3 2 4 7 2 2" xfId="47401"/>
    <cellStyle name="20% - Accent2 3 2 4 7 3" xfId="37194"/>
    <cellStyle name="20% - Accent2 3 2 4 8" xfId="24412"/>
    <cellStyle name="20% - Accent2 3 2 4 8 2" xfId="50937"/>
    <cellStyle name="20% - Accent2 3 2 4 9" xfId="14682"/>
    <cellStyle name="20% - Accent2 3 2 4 9 2" xfId="41226"/>
    <cellStyle name="20% - Accent2 3 2 5" xfId="80"/>
    <cellStyle name="20% - Accent2 3 2 5 10" xfId="27872"/>
    <cellStyle name="20% - Accent2 3 2 5 2" xfId="2070"/>
    <cellStyle name="20% - Accent2 3 2 5 2 2" xfId="2804"/>
    <cellStyle name="20% - Accent2 3 2 5 2 2 2" xfId="12626"/>
    <cellStyle name="20% - Accent2 3 2 5 2 2 2 2" xfId="18314"/>
    <cellStyle name="20% - Accent2 3 2 5 2 2 2 2 2" xfId="44842"/>
    <cellStyle name="20% - Accent2 3 2 5 2 2 2 3" xfId="39312"/>
    <cellStyle name="20% - Accent2 3 2 5 2 2 3" xfId="14141"/>
    <cellStyle name="20% - Accent2 3 2 5 2 2 3 2" xfId="22992"/>
    <cellStyle name="20% - Accent2 3 2 5 2 2 3 2 2" xfId="49519"/>
    <cellStyle name="20% - Accent2 3 2 5 2 2 3 3" xfId="40692"/>
    <cellStyle name="20% - Accent2 3 2 5 2 2 4" xfId="15873"/>
    <cellStyle name="20% - Accent2 3 2 5 2 2 4 2" xfId="42401"/>
    <cellStyle name="20% - Accent2 3 2 5 2 2 5" xfId="6489"/>
    <cellStyle name="20% - Accent2 3 2 5 2 2 5 2" xfId="33348"/>
    <cellStyle name="20% - Accent2 3 2 5 2 2 6" xfId="30030"/>
    <cellStyle name="20% - Accent2 3 2 5 2 3" xfId="8814"/>
    <cellStyle name="20% - Accent2 3 2 5 2 3 2" xfId="17595"/>
    <cellStyle name="20% - Accent2 3 2 5 2 3 2 2" xfId="44123"/>
    <cellStyle name="20% - Accent2 3 2 5 2 3 3" xfId="35545"/>
    <cellStyle name="20% - Accent2 3 2 5 2 4" xfId="11907"/>
    <cellStyle name="20% - Accent2 3 2 5 2 4 2" xfId="22273"/>
    <cellStyle name="20% - Accent2 3 2 5 2 4 2 2" xfId="48800"/>
    <cellStyle name="20% - Accent2 3 2 5 2 4 3" xfId="38593"/>
    <cellStyle name="20% - Accent2 3 2 5 2 5" xfId="25868"/>
    <cellStyle name="20% - Accent2 3 2 5 2 5 2" xfId="52336"/>
    <cellStyle name="20% - Accent2 3 2 5 2 6" xfId="14685"/>
    <cellStyle name="20% - Accent2 3 2 5 2 6 2" xfId="41229"/>
    <cellStyle name="20% - Accent2 3 2 5 2 7" xfId="5770"/>
    <cellStyle name="20% - Accent2 3 2 5 2 7 2" xfId="32629"/>
    <cellStyle name="20% - Accent2 3 2 5 2 8" xfId="29311"/>
    <cellStyle name="20% - Accent2 3 2 5 3" xfId="2803"/>
    <cellStyle name="20% - Accent2 3 2 5 3 2" xfId="12625"/>
    <cellStyle name="20% - Accent2 3 2 5 3 2 2" xfId="18313"/>
    <cellStyle name="20% - Accent2 3 2 5 3 2 2 2" xfId="44841"/>
    <cellStyle name="20% - Accent2 3 2 5 3 2 3" xfId="39311"/>
    <cellStyle name="20% - Accent2 3 2 5 3 3" xfId="14140"/>
    <cellStyle name="20% - Accent2 3 2 5 3 3 2" xfId="22991"/>
    <cellStyle name="20% - Accent2 3 2 5 3 3 2 2" xfId="49518"/>
    <cellStyle name="20% - Accent2 3 2 5 3 3 3" xfId="40691"/>
    <cellStyle name="20% - Accent2 3 2 5 3 4" xfId="15872"/>
    <cellStyle name="20% - Accent2 3 2 5 3 4 2" xfId="42400"/>
    <cellStyle name="20% - Accent2 3 2 5 3 5" xfId="6488"/>
    <cellStyle name="20% - Accent2 3 2 5 3 5 2" xfId="33347"/>
    <cellStyle name="20% - Accent2 3 2 5 3 6" xfId="30029"/>
    <cellStyle name="20% - Accent2 3 2 5 4" xfId="1441"/>
    <cellStyle name="20% - Accent2 3 2 5 4 2" xfId="11318"/>
    <cellStyle name="20% - Accent2 3 2 5 4 2 2" xfId="21684"/>
    <cellStyle name="20% - Accent2 3 2 5 4 2 2 2" xfId="48211"/>
    <cellStyle name="20% - Accent2 3 2 5 4 2 3" xfId="38004"/>
    <cellStyle name="20% - Accent2 3 2 5 4 3" xfId="25278"/>
    <cellStyle name="20% - Accent2 3 2 5 4 3 2" xfId="51747"/>
    <cellStyle name="20% - Accent2 3 2 5 4 4" xfId="17005"/>
    <cellStyle name="20% - Accent2 3 2 5 4 4 2" xfId="43533"/>
    <cellStyle name="20% - Accent2 3 2 5 4 5" xfId="7872"/>
    <cellStyle name="20% - Accent2 3 2 5 4 5 2" xfId="34721"/>
    <cellStyle name="20% - Accent2 3 2 5 4 6" xfId="28722"/>
    <cellStyle name="20% - Accent2 3 2 5 5" xfId="5174"/>
    <cellStyle name="20% - Accent2 3 2 5 5 2" xfId="19687"/>
    <cellStyle name="20% - Accent2 3 2 5 5 2 2" xfId="46215"/>
    <cellStyle name="20% - Accent2 3 2 5 5 3" xfId="32040"/>
    <cellStyle name="20% - Accent2 3 2 5 6" xfId="10468"/>
    <cellStyle name="20% - Accent2 3 2 5 6 2" xfId="20875"/>
    <cellStyle name="20% - Accent2 3 2 5 6 2 2" xfId="47402"/>
    <cellStyle name="20% - Accent2 3 2 5 6 3" xfId="37195"/>
    <cellStyle name="20% - Accent2 3 2 5 7" xfId="24413"/>
    <cellStyle name="20% - Accent2 3 2 5 7 2" xfId="50938"/>
    <cellStyle name="20% - Accent2 3 2 5 8" xfId="14684"/>
    <cellStyle name="20% - Accent2 3 2 5 8 2" xfId="41228"/>
    <cellStyle name="20% - Accent2 3 2 5 9" xfId="4495"/>
    <cellStyle name="20% - Accent2 3 2 5 9 2" xfId="31448"/>
    <cellStyle name="20% - Accent2 3 2 6" xfId="81"/>
    <cellStyle name="20% - Accent2 3 2 6 2" xfId="2805"/>
    <cellStyle name="20% - Accent2 3 2 6 2 2" xfId="9496"/>
    <cellStyle name="20% - Accent2 3 2 6 2 2 2" xfId="18315"/>
    <cellStyle name="20% - Accent2 3 2 6 2 2 2 2" xfId="44843"/>
    <cellStyle name="20% - Accent2 3 2 6 2 2 3" xfId="36227"/>
    <cellStyle name="20% - Accent2 3 2 6 2 3" xfId="12627"/>
    <cellStyle name="20% - Accent2 3 2 6 2 3 2" xfId="22993"/>
    <cellStyle name="20% - Accent2 3 2 6 2 3 2 2" xfId="49520"/>
    <cellStyle name="20% - Accent2 3 2 6 2 3 3" xfId="39313"/>
    <cellStyle name="20% - Accent2 3 2 6 2 4" xfId="26552"/>
    <cellStyle name="20% - Accent2 3 2 6 2 4 2" xfId="53020"/>
    <cellStyle name="20% - Accent2 3 2 6 2 5" xfId="15874"/>
    <cellStyle name="20% - Accent2 3 2 6 2 5 2" xfId="42402"/>
    <cellStyle name="20% - Accent2 3 2 6 2 6" xfId="6490"/>
    <cellStyle name="20% - Accent2 3 2 6 2 6 2" xfId="33349"/>
    <cellStyle name="20% - Accent2 3 2 6 2 7" xfId="30031"/>
    <cellStyle name="20% - Accent2 3 2 6 3" xfId="2071"/>
    <cellStyle name="20% - Accent2 3 2 6 3 2" xfId="11908"/>
    <cellStyle name="20% - Accent2 3 2 6 3 2 2" xfId="22274"/>
    <cellStyle name="20% - Accent2 3 2 6 3 2 2 2" xfId="48801"/>
    <cellStyle name="20% - Accent2 3 2 6 3 2 3" xfId="38594"/>
    <cellStyle name="20% - Accent2 3 2 6 3 3" xfId="25869"/>
    <cellStyle name="20% - Accent2 3 2 6 3 3 2" xfId="52337"/>
    <cellStyle name="20% - Accent2 3 2 6 3 4" xfId="17596"/>
    <cellStyle name="20% - Accent2 3 2 6 3 4 2" xfId="44124"/>
    <cellStyle name="20% - Accent2 3 2 6 3 5" xfId="8435"/>
    <cellStyle name="20% - Accent2 3 2 6 3 5 2" xfId="35284"/>
    <cellStyle name="20% - Accent2 3 2 6 3 6" xfId="29312"/>
    <cellStyle name="20% - Accent2 3 2 6 4" xfId="8815"/>
    <cellStyle name="20% - Accent2 3 2 6 4 2" xfId="20250"/>
    <cellStyle name="20% - Accent2 3 2 6 4 2 2" xfId="46778"/>
    <cellStyle name="20% - Accent2 3 2 6 4 3" xfId="35546"/>
    <cellStyle name="20% - Accent2 3 2 6 5" xfId="10469"/>
    <cellStyle name="20% - Accent2 3 2 6 5 2" xfId="20876"/>
    <cellStyle name="20% - Accent2 3 2 6 5 2 2" xfId="47403"/>
    <cellStyle name="20% - Accent2 3 2 6 5 3" xfId="37196"/>
    <cellStyle name="20% - Accent2 3 2 6 6" xfId="24414"/>
    <cellStyle name="20% - Accent2 3 2 6 6 2" xfId="50939"/>
    <cellStyle name="20% - Accent2 3 2 6 7" xfId="14686"/>
    <cellStyle name="20% - Accent2 3 2 6 7 2" xfId="41230"/>
    <cellStyle name="20% - Accent2 3 2 6 8" xfId="5771"/>
    <cellStyle name="20% - Accent2 3 2 6 8 2" xfId="32630"/>
    <cellStyle name="20% - Accent2 3 2 6 9" xfId="27873"/>
    <cellStyle name="20% - Accent2 3 2 7" xfId="2786"/>
    <cellStyle name="20% - Accent2 3 2 7 2" xfId="9485"/>
    <cellStyle name="20% - Accent2 3 2 7 2 2" xfId="18296"/>
    <cellStyle name="20% - Accent2 3 2 7 2 2 2" xfId="44824"/>
    <cellStyle name="20% - Accent2 3 2 7 2 3" xfId="36216"/>
    <cellStyle name="20% - Accent2 3 2 7 3" xfId="12608"/>
    <cellStyle name="20% - Accent2 3 2 7 3 2" xfId="22974"/>
    <cellStyle name="20% - Accent2 3 2 7 3 2 2" xfId="49501"/>
    <cellStyle name="20% - Accent2 3 2 7 3 3" xfId="39294"/>
    <cellStyle name="20% - Accent2 3 2 7 4" xfId="26541"/>
    <cellStyle name="20% - Accent2 3 2 7 4 2" xfId="53009"/>
    <cellStyle name="20% - Accent2 3 2 7 5" xfId="15855"/>
    <cellStyle name="20% - Accent2 3 2 7 5 2" xfId="42383"/>
    <cellStyle name="20% - Accent2 3 2 7 6" xfId="6471"/>
    <cellStyle name="20% - Accent2 3 2 7 6 2" xfId="33330"/>
    <cellStyle name="20% - Accent2 3 2 7 7" xfId="30012"/>
    <cellStyle name="20% - Accent2 3 2 8" xfId="1432"/>
    <cellStyle name="20% - Accent2 3 2 8 2" xfId="11309"/>
    <cellStyle name="20% - Accent2 3 2 8 2 2" xfId="21675"/>
    <cellStyle name="20% - Accent2 3 2 8 2 2 2" xfId="48202"/>
    <cellStyle name="20% - Accent2 3 2 8 2 3" xfId="37995"/>
    <cellStyle name="20% - Accent2 3 2 8 3" xfId="25269"/>
    <cellStyle name="20% - Accent2 3 2 8 3 2" xfId="51738"/>
    <cellStyle name="20% - Accent2 3 2 8 4" xfId="16996"/>
    <cellStyle name="20% - Accent2 3 2 8 4 2" xfId="43524"/>
    <cellStyle name="20% - Accent2 3 2 8 5" xfId="7863"/>
    <cellStyle name="20% - Accent2 3 2 8 5 2" xfId="34712"/>
    <cellStyle name="20% - Accent2 3 2 8 6" xfId="28713"/>
    <cellStyle name="20% - Accent2 3 2 9" xfId="5165"/>
    <cellStyle name="20% - Accent2 3 2 9 2" xfId="19678"/>
    <cellStyle name="20% - Accent2 3 2 9 2 2" xfId="46206"/>
    <cellStyle name="20% - Accent2 3 2 9 3" xfId="32031"/>
    <cellStyle name="20% - Accent2 3 3" xfId="82"/>
    <cellStyle name="20% - Accent2 3 4" xfId="83"/>
    <cellStyle name="20% - Accent2 3 4 10" xfId="24415"/>
    <cellStyle name="20% - Accent2 3 4 10 2" xfId="50940"/>
    <cellStyle name="20% - Accent2 3 4 11" xfId="14687"/>
    <cellStyle name="20% - Accent2 3 4 11 2" xfId="41231"/>
    <cellStyle name="20% - Accent2 3 4 12" xfId="4496"/>
    <cellStyle name="20% - Accent2 3 4 12 2" xfId="31449"/>
    <cellStyle name="20% - Accent2 3 4 13" xfId="27874"/>
    <cellStyle name="20% - Accent2 3 4 2" xfId="84"/>
    <cellStyle name="20% - Accent2 3 4 2 10" xfId="14688"/>
    <cellStyle name="20% - Accent2 3 4 2 10 2" xfId="41232"/>
    <cellStyle name="20% - Accent2 3 4 2 11" xfId="4497"/>
    <cellStyle name="20% - Accent2 3 4 2 11 2" xfId="31450"/>
    <cellStyle name="20% - Accent2 3 4 2 12" xfId="27875"/>
    <cellStyle name="20% - Accent2 3 4 2 2" xfId="85"/>
    <cellStyle name="20% - Accent2 3 4 2 2 10" xfId="4498"/>
    <cellStyle name="20% - Accent2 3 4 2 2 10 2" xfId="31451"/>
    <cellStyle name="20% - Accent2 3 4 2 2 11" xfId="27876"/>
    <cellStyle name="20% - Accent2 3 4 2 2 2" xfId="2072"/>
    <cellStyle name="20% - Accent2 3 4 2 2 2 2" xfId="2809"/>
    <cellStyle name="20% - Accent2 3 4 2 2 2 2 2" xfId="12631"/>
    <cellStyle name="20% - Accent2 3 4 2 2 2 2 2 2" xfId="18319"/>
    <cellStyle name="20% - Accent2 3 4 2 2 2 2 2 2 2" xfId="44847"/>
    <cellStyle name="20% - Accent2 3 4 2 2 2 2 2 3" xfId="39317"/>
    <cellStyle name="20% - Accent2 3 4 2 2 2 2 3" xfId="14142"/>
    <cellStyle name="20% - Accent2 3 4 2 2 2 2 3 2" xfId="22997"/>
    <cellStyle name="20% - Accent2 3 4 2 2 2 2 3 2 2" xfId="49524"/>
    <cellStyle name="20% - Accent2 3 4 2 2 2 2 3 3" xfId="40693"/>
    <cellStyle name="20% - Accent2 3 4 2 2 2 2 4" xfId="15878"/>
    <cellStyle name="20% - Accent2 3 4 2 2 2 2 4 2" xfId="42406"/>
    <cellStyle name="20% - Accent2 3 4 2 2 2 2 5" xfId="6494"/>
    <cellStyle name="20% - Accent2 3 4 2 2 2 2 5 2" xfId="33353"/>
    <cellStyle name="20% - Accent2 3 4 2 2 2 2 6" xfId="30035"/>
    <cellStyle name="20% - Accent2 3 4 2 2 2 3" xfId="8816"/>
    <cellStyle name="20% - Accent2 3 4 2 2 2 3 2" xfId="17597"/>
    <cellStyle name="20% - Accent2 3 4 2 2 2 3 2 2" xfId="44125"/>
    <cellStyle name="20% - Accent2 3 4 2 2 2 3 3" xfId="35547"/>
    <cellStyle name="20% - Accent2 3 4 2 2 2 4" xfId="11909"/>
    <cellStyle name="20% - Accent2 3 4 2 2 2 4 2" xfId="22275"/>
    <cellStyle name="20% - Accent2 3 4 2 2 2 4 2 2" xfId="48802"/>
    <cellStyle name="20% - Accent2 3 4 2 2 2 4 3" xfId="38595"/>
    <cellStyle name="20% - Accent2 3 4 2 2 2 5" xfId="25870"/>
    <cellStyle name="20% - Accent2 3 4 2 2 2 5 2" xfId="52338"/>
    <cellStyle name="20% - Accent2 3 4 2 2 2 6" xfId="14690"/>
    <cellStyle name="20% - Accent2 3 4 2 2 2 6 2" xfId="41234"/>
    <cellStyle name="20% - Accent2 3 4 2 2 2 7" xfId="5772"/>
    <cellStyle name="20% - Accent2 3 4 2 2 2 7 2" xfId="32631"/>
    <cellStyle name="20% - Accent2 3 4 2 2 2 8" xfId="29313"/>
    <cellStyle name="20% - Accent2 3 4 2 2 3" xfId="2808"/>
    <cellStyle name="20% - Accent2 3 4 2 2 3 2" xfId="9499"/>
    <cellStyle name="20% - Accent2 3 4 2 2 3 2 2" xfId="18318"/>
    <cellStyle name="20% - Accent2 3 4 2 2 3 2 2 2" xfId="44846"/>
    <cellStyle name="20% - Accent2 3 4 2 2 3 2 3" xfId="36230"/>
    <cellStyle name="20% - Accent2 3 4 2 2 3 3" xfId="12630"/>
    <cellStyle name="20% - Accent2 3 4 2 2 3 3 2" xfId="22996"/>
    <cellStyle name="20% - Accent2 3 4 2 2 3 3 2 2" xfId="49523"/>
    <cellStyle name="20% - Accent2 3 4 2 2 3 3 3" xfId="39316"/>
    <cellStyle name="20% - Accent2 3 4 2 2 3 4" xfId="26555"/>
    <cellStyle name="20% - Accent2 3 4 2 2 3 4 2" xfId="53023"/>
    <cellStyle name="20% - Accent2 3 4 2 2 3 5" xfId="15877"/>
    <cellStyle name="20% - Accent2 3 4 2 2 3 5 2" xfId="42405"/>
    <cellStyle name="20% - Accent2 3 4 2 2 3 6" xfId="6493"/>
    <cellStyle name="20% - Accent2 3 4 2 2 3 6 2" xfId="33352"/>
    <cellStyle name="20% - Accent2 3 4 2 2 3 7" xfId="30034"/>
    <cellStyle name="20% - Accent2 3 4 2 2 4" xfId="2229"/>
    <cellStyle name="20% - Accent2 3 4 2 2 4 2" xfId="8971"/>
    <cellStyle name="20% - Accent2 3 4 2 2 4 2 2" xfId="20316"/>
    <cellStyle name="20% - Accent2 3 4 2 2 4 2 2 2" xfId="46844"/>
    <cellStyle name="20% - Accent2 3 4 2 2 4 2 3" xfId="35702"/>
    <cellStyle name="20% - Accent2 3 4 2 2 4 3" xfId="12064"/>
    <cellStyle name="20% - Accent2 3 4 2 2 4 3 2" xfId="22430"/>
    <cellStyle name="20% - Accent2 3 4 2 2 4 3 2 2" xfId="48957"/>
    <cellStyle name="20% - Accent2 3 4 2 2 4 3 3" xfId="38750"/>
    <cellStyle name="20% - Accent2 3 4 2 2 4 4" xfId="26025"/>
    <cellStyle name="20% - Accent2 3 4 2 2 4 4 2" xfId="52493"/>
    <cellStyle name="20% - Accent2 3 4 2 2 4 5" xfId="17752"/>
    <cellStyle name="20% - Accent2 3 4 2 2 4 5 2" xfId="44280"/>
    <cellStyle name="20% - Accent2 3 4 2 2 4 6" xfId="5927"/>
    <cellStyle name="20% - Accent2 3 4 2 2 4 6 2" xfId="32786"/>
    <cellStyle name="20% - Accent2 3 4 2 2 4 7" xfId="29468"/>
    <cellStyle name="20% - Accent2 3 4 2 2 5" xfId="1444"/>
    <cellStyle name="20% - Accent2 3 4 2 2 5 2" xfId="11321"/>
    <cellStyle name="20% - Accent2 3 4 2 2 5 2 2" xfId="21687"/>
    <cellStyle name="20% - Accent2 3 4 2 2 5 2 2 2" xfId="48214"/>
    <cellStyle name="20% - Accent2 3 4 2 2 5 2 3" xfId="38007"/>
    <cellStyle name="20% - Accent2 3 4 2 2 5 3" xfId="25281"/>
    <cellStyle name="20% - Accent2 3 4 2 2 5 3 2" xfId="51750"/>
    <cellStyle name="20% - Accent2 3 4 2 2 5 4" xfId="17008"/>
    <cellStyle name="20% - Accent2 3 4 2 2 5 4 2" xfId="43536"/>
    <cellStyle name="20% - Accent2 3 4 2 2 5 5" xfId="7875"/>
    <cellStyle name="20% - Accent2 3 4 2 2 5 5 2" xfId="34724"/>
    <cellStyle name="20% - Accent2 3 4 2 2 5 6" xfId="28725"/>
    <cellStyle name="20% - Accent2 3 4 2 2 6" xfId="5177"/>
    <cellStyle name="20% - Accent2 3 4 2 2 6 2" xfId="19690"/>
    <cellStyle name="20% - Accent2 3 4 2 2 6 2 2" xfId="46218"/>
    <cellStyle name="20% - Accent2 3 4 2 2 6 3" xfId="32043"/>
    <cellStyle name="20% - Accent2 3 4 2 2 7" xfId="10472"/>
    <cellStyle name="20% - Accent2 3 4 2 2 7 2" xfId="20879"/>
    <cellStyle name="20% - Accent2 3 4 2 2 7 2 2" xfId="47406"/>
    <cellStyle name="20% - Accent2 3 4 2 2 7 3" xfId="37199"/>
    <cellStyle name="20% - Accent2 3 4 2 2 8" xfId="24417"/>
    <cellStyle name="20% - Accent2 3 4 2 2 8 2" xfId="50942"/>
    <cellStyle name="20% - Accent2 3 4 2 2 9" xfId="14689"/>
    <cellStyle name="20% - Accent2 3 4 2 2 9 2" xfId="41233"/>
    <cellStyle name="20% - Accent2 3 4 2 3" xfId="86"/>
    <cellStyle name="20% - Accent2 3 4 2 3 2" xfId="2810"/>
    <cellStyle name="20% - Accent2 3 4 2 3 2 2" xfId="9500"/>
    <cellStyle name="20% - Accent2 3 4 2 3 2 2 2" xfId="18320"/>
    <cellStyle name="20% - Accent2 3 4 2 3 2 2 2 2" xfId="44848"/>
    <cellStyle name="20% - Accent2 3 4 2 3 2 2 3" xfId="36231"/>
    <cellStyle name="20% - Accent2 3 4 2 3 2 3" xfId="12632"/>
    <cellStyle name="20% - Accent2 3 4 2 3 2 3 2" xfId="22998"/>
    <cellStyle name="20% - Accent2 3 4 2 3 2 3 2 2" xfId="49525"/>
    <cellStyle name="20% - Accent2 3 4 2 3 2 3 3" xfId="39318"/>
    <cellStyle name="20% - Accent2 3 4 2 3 2 4" xfId="26556"/>
    <cellStyle name="20% - Accent2 3 4 2 3 2 4 2" xfId="53024"/>
    <cellStyle name="20% - Accent2 3 4 2 3 2 5" xfId="15879"/>
    <cellStyle name="20% - Accent2 3 4 2 3 2 5 2" xfId="42407"/>
    <cellStyle name="20% - Accent2 3 4 2 3 2 6" xfId="6495"/>
    <cellStyle name="20% - Accent2 3 4 2 3 2 6 2" xfId="33354"/>
    <cellStyle name="20% - Accent2 3 4 2 3 2 7" xfId="30036"/>
    <cellStyle name="20% - Accent2 3 4 2 3 3" xfId="2073"/>
    <cellStyle name="20% - Accent2 3 4 2 3 3 2" xfId="11910"/>
    <cellStyle name="20% - Accent2 3 4 2 3 3 2 2" xfId="22276"/>
    <cellStyle name="20% - Accent2 3 4 2 3 3 2 2 2" xfId="48803"/>
    <cellStyle name="20% - Accent2 3 4 2 3 3 2 3" xfId="38596"/>
    <cellStyle name="20% - Accent2 3 4 2 3 3 3" xfId="25871"/>
    <cellStyle name="20% - Accent2 3 4 2 3 3 3 2" xfId="52339"/>
    <cellStyle name="20% - Accent2 3 4 2 3 3 4" xfId="17598"/>
    <cellStyle name="20% - Accent2 3 4 2 3 3 4 2" xfId="44126"/>
    <cellStyle name="20% - Accent2 3 4 2 3 3 5" xfId="8436"/>
    <cellStyle name="20% - Accent2 3 4 2 3 3 5 2" xfId="35285"/>
    <cellStyle name="20% - Accent2 3 4 2 3 3 6" xfId="29314"/>
    <cellStyle name="20% - Accent2 3 4 2 3 4" xfId="8817"/>
    <cellStyle name="20% - Accent2 3 4 2 3 4 2" xfId="20251"/>
    <cellStyle name="20% - Accent2 3 4 2 3 4 2 2" xfId="46779"/>
    <cellStyle name="20% - Accent2 3 4 2 3 4 3" xfId="35548"/>
    <cellStyle name="20% - Accent2 3 4 2 3 5" xfId="10473"/>
    <cellStyle name="20% - Accent2 3 4 2 3 5 2" xfId="20880"/>
    <cellStyle name="20% - Accent2 3 4 2 3 5 2 2" xfId="47407"/>
    <cellStyle name="20% - Accent2 3 4 2 3 5 3" xfId="37200"/>
    <cellStyle name="20% - Accent2 3 4 2 3 6" xfId="24418"/>
    <cellStyle name="20% - Accent2 3 4 2 3 6 2" xfId="50943"/>
    <cellStyle name="20% - Accent2 3 4 2 3 7" xfId="14691"/>
    <cellStyle name="20% - Accent2 3 4 2 3 7 2" xfId="41235"/>
    <cellStyle name="20% - Accent2 3 4 2 3 8" xfId="5773"/>
    <cellStyle name="20% - Accent2 3 4 2 3 8 2" xfId="32632"/>
    <cellStyle name="20% - Accent2 3 4 2 3 9" xfId="27877"/>
    <cellStyle name="20% - Accent2 3 4 2 4" xfId="2807"/>
    <cellStyle name="20% - Accent2 3 4 2 4 2" xfId="9498"/>
    <cellStyle name="20% - Accent2 3 4 2 4 2 2" xfId="18317"/>
    <cellStyle name="20% - Accent2 3 4 2 4 2 2 2" xfId="44845"/>
    <cellStyle name="20% - Accent2 3 4 2 4 2 3" xfId="36229"/>
    <cellStyle name="20% - Accent2 3 4 2 4 3" xfId="12629"/>
    <cellStyle name="20% - Accent2 3 4 2 4 3 2" xfId="22995"/>
    <cellStyle name="20% - Accent2 3 4 2 4 3 2 2" xfId="49522"/>
    <cellStyle name="20% - Accent2 3 4 2 4 3 3" xfId="39315"/>
    <cellStyle name="20% - Accent2 3 4 2 4 4" xfId="26554"/>
    <cellStyle name="20% - Accent2 3 4 2 4 4 2" xfId="53022"/>
    <cellStyle name="20% - Accent2 3 4 2 4 5" xfId="15876"/>
    <cellStyle name="20% - Accent2 3 4 2 4 5 2" xfId="42404"/>
    <cellStyle name="20% - Accent2 3 4 2 4 6" xfId="6492"/>
    <cellStyle name="20% - Accent2 3 4 2 4 6 2" xfId="33351"/>
    <cellStyle name="20% - Accent2 3 4 2 4 7" xfId="30033"/>
    <cellStyle name="20% - Accent2 3 4 2 5" xfId="2606"/>
    <cellStyle name="20% - Accent2 3 4 2 5 2" xfId="9344"/>
    <cellStyle name="20% - Accent2 3 4 2 5 2 2" xfId="20503"/>
    <cellStyle name="20% - Accent2 3 4 2 5 2 2 2" xfId="47031"/>
    <cellStyle name="20% - Accent2 3 4 2 5 2 3" xfId="36075"/>
    <cellStyle name="20% - Accent2 3 4 2 5 3" xfId="12437"/>
    <cellStyle name="20% - Accent2 3 4 2 5 3 2" xfId="22803"/>
    <cellStyle name="20% - Accent2 3 4 2 5 3 2 2" xfId="49330"/>
    <cellStyle name="20% - Accent2 3 4 2 5 3 3" xfId="39123"/>
    <cellStyle name="20% - Accent2 3 4 2 5 4" xfId="26398"/>
    <cellStyle name="20% - Accent2 3 4 2 5 4 2" xfId="52866"/>
    <cellStyle name="20% - Accent2 3 4 2 5 5" xfId="18125"/>
    <cellStyle name="20% - Accent2 3 4 2 5 5 2" xfId="44653"/>
    <cellStyle name="20% - Accent2 3 4 2 5 6" xfId="6300"/>
    <cellStyle name="20% - Accent2 3 4 2 5 6 2" xfId="33159"/>
    <cellStyle name="20% - Accent2 3 4 2 5 7" xfId="29841"/>
    <cellStyle name="20% - Accent2 3 4 2 6" xfId="1443"/>
    <cellStyle name="20% - Accent2 3 4 2 6 2" xfId="11320"/>
    <cellStyle name="20% - Accent2 3 4 2 6 2 2" xfId="21686"/>
    <cellStyle name="20% - Accent2 3 4 2 6 2 2 2" xfId="48213"/>
    <cellStyle name="20% - Accent2 3 4 2 6 2 3" xfId="38006"/>
    <cellStyle name="20% - Accent2 3 4 2 6 3" xfId="25280"/>
    <cellStyle name="20% - Accent2 3 4 2 6 3 2" xfId="51749"/>
    <cellStyle name="20% - Accent2 3 4 2 6 4" xfId="17007"/>
    <cellStyle name="20% - Accent2 3 4 2 6 4 2" xfId="43535"/>
    <cellStyle name="20% - Accent2 3 4 2 6 5" xfId="7874"/>
    <cellStyle name="20% - Accent2 3 4 2 6 5 2" xfId="34723"/>
    <cellStyle name="20% - Accent2 3 4 2 6 6" xfId="28724"/>
    <cellStyle name="20% - Accent2 3 4 2 7" xfId="5176"/>
    <cellStyle name="20% - Accent2 3 4 2 7 2" xfId="19689"/>
    <cellStyle name="20% - Accent2 3 4 2 7 2 2" xfId="46217"/>
    <cellStyle name="20% - Accent2 3 4 2 7 3" xfId="32042"/>
    <cellStyle name="20% - Accent2 3 4 2 8" xfId="10471"/>
    <cellStyle name="20% - Accent2 3 4 2 8 2" xfId="20878"/>
    <cellStyle name="20% - Accent2 3 4 2 8 2 2" xfId="47405"/>
    <cellStyle name="20% - Accent2 3 4 2 8 3" xfId="37198"/>
    <cellStyle name="20% - Accent2 3 4 2 9" xfId="24416"/>
    <cellStyle name="20% - Accent2 3 4 2 9 2" xfId="50941"/>
    <cellStyle name="20% - Accent2 3 4 3" xfId="87"/>
    <cellStyle name="20% - Accent2 3 4 3 10" xfId="4499"/>
    <cellStyle name="20% - Accent2 3 4 3 10 2" xfId="31452"/>
    <cellStyle name="20% - Accent2 3 4 3 11" xfId="27878"/>
    <cellStyle name="20% - Accent2 3 4 3 2" xfId="2074"/>
    <cellStyle name="20% - Accent2 3 4 3 2 2" xfId="2812"/>
    <cellStyle name="20% - Accent2 3 4 3 2 2 2" xfId="12634"/>
    <cellStyle name="20% - Accent2 3 4 3 2 2 2 2" xfId="18322"/>
    <cellStyle name="20% - Accent2 3 4 3 2 2 2 2 2" xfId="44850"/>
    <cellStyle name="20% - Accent2 3 4 3 2 2 2 3" xfId="39320"/>
    <cellStyle name="20% - Accent2 3 4 3 2 2 3" xfId="14143"/>
    <cellStyle name="20% - Accent2 3 4 3 2 2 3 2" xfId="23000"/>
    <cellStyle name="20% - Accent2 3 4 3 2 2 3 2 2" xfId="49527"/>
    <cellStyle name="20% - Accent2 3 4 3 2 2 3 3" xfId="40694"/>
    <cellStyle name="20% - Accent2 3 4 3 2 2 4" xfId="15881"/>
    <cellStyle name="20% - Accent2 3 4 3 2 2 4 2" xfId="42409"/>
    <cellStyle name="20% - Accent2 3 4 3 2 2 5" xfId="6497"/>
    <cellStyle name="20% - Accent2 3 4 3 2 2 5 2" xfId="33356"/>
    <cellStyle name="20% - Accent2 3 4 3 2 2 6" xfId="30038"/>
    <cellStyle name="20% - Accent2 3 4 3 2 3" xfId="8818"/>
    <cellStyle name="20% - Accent2 3 4 3 2 3 2" xfId="17599"/>
    <cellStyle name="20% - Accent2 3 4 3 2 3 2 2" xfId="44127"/>
    <cellStyle name="20% - Accent2 3 4 3 2 3 3" xfId="35549"/>
    <cellStyle name="20% - Accent2 3 4 3 2 4" xfId="11911"/>
    <cellStyle name="20% - Accent2 3 4 3 2 4 2" xfId="22277"/>
    <cellStyle name="20% - Accent2 3 4 3 2 4 2 2" xfId="48804"/>
    <cellStyle name="20% - Accent2 3 4 3 2 4 3" xfId="38597"/>
    <cellStyle name="20% - Accent2 3 4 3 2 5" xfId="25872"/>
    <cellStyle name="20% - Accent2 3 4 3 2 5 2" xfId="52340"/>
    <cellStyle name="20% - Accent2 3 4 3 2 6" xfId="14693"/>
    <cellStyle name="20% - Accent2 3 4 3 2 6 2" xfId="41237"/>
    <cellStyle name="20% - Accent2 3 4 3 2 7" xfId="5774"/>
    <cellStyle name="20% - Accent2 3 4 3 2 7 2" xfId="32633"/>
    <cellStyle name="20% - Accent2 3 4 3 2 8" xfId="29315"/>
    <cellStyle name="20% - Accent2 3 4 3 3" xfId="2811"/>
    <cellStyle name="20% - Accent2 3 4 3 3 2" xfId="9501"/>
    <cellStyle name="20% - Accent2 3 4 3 3 2 2" xfId="18321"/>
    <cellStyle name="20% - Accent2 3 4 3 3 2 2 2" xfId="44849"/>
    <cellStyle name="20% - Accent2 3 4 3 3 2 3" xfId="36232"/>
    <cellStyle name="20% - Accent2 3 4 3 3 3" xfId="12633"/>
    <cellStyle name="20% - Accent2 3 4 3 3 3 2" xfId="22999"/>
    <cellStyle name="20% - Accent2 3 4 3 3 3 2 2" xfId="49526"/>
    <cellStyle name="20% - Accent2 3 4 3 3 3 3" xfId="39319"/>
    <cellStyle name="20% - Accent2 3 4 3 3 4" xfId="26557"/>
    <cellStyle name="20% - Accent2 3 4 3 3 4 2" xfId="53025"/>
    <cellStyle name="20% - Accent2 3 4 3 3 5" xfId="15880"/>
    <cellStyle name="20% - Accent2 3 4 3 3 5 2" xfId="42408"/>
    <cellStyle name="20% - Accent2 3 4 3 3 6" xfId="6496"/>
    <cellStyle name="20% - Accent2 3 4 3 3 6 2" xfId="33355"/>
    <cellStyle name="20% - Accent2 3 4 3 3 7" xfId="30037"/>
    <cellStyle name="20% - Accent2 3 4 3 4" xfId="2611"/>
    <cellStyle name="20% - Accent2 3 4 3 4 2" xfId="9347"/>
    <cellStyle name="20% - Accent2 3 4 3 4 2 2" xfId="20504"/>
    <cellStyle name="20% - Accent2 3 4 3 4 2 2 2" xfId="47032"/>
    <cellStyle name="20% - Accent2 3 4 3 4 2 3" xfId="36078"/>
    <cellStyle name="20% - Accent2 3 4 3 4 3" xfId="12441"/>
    <cellStyle name="20% - Accent2 3 4 3 4 3 2" xfId="22807"/>
    <cellStyle name="20% - Accent2 3 4 3 4 3 2 2" xfId="49334"/>
    <cellStyle name="20% - Accent2 3 4 3 4 3 3" xfId="39127"/>
    <cellStyle name="20% - Accent2 3 4 3 4 4" xfId="26402"/>
    <cellStyle name="20% - Accent2 3 4 3 4 4 2" xfId="52870"/>
    <cellStyle name="20% - Accent2 3 4 3 4 5" xfId="18129"/>
    <cellStyle name="20% - Accent2 3 4 3 4 5 2" xfId="44657"/>
    <cellStyle name="20% - Accent2 3 4 3 4 6" xfId="6304"/>
    <cellStyle name="20% - Accent2 3 4 3 4 6 2" xfId="33163"/>
    <cellStyle name="20% - Accent2 3 4 3 4 7" xfId="29845"/>
    <cellStyle name="20% - Accent2 3 4 3 5" xfId="1445"/>
    <cellStyle name="20% - Accent2 3 4 3 5 2" xfId="11322"/>
    <cellStyle name="20% - Accent2 3 4 3 5 2 2" xfId="21688"/>
    <cellStyle name="20% - Accent2 3 4 3 5 2 2 2" xfId="48215"/>
    <cellStyle name="20% - Accent2 3 4 3 5 2 3" xfId="38008"/>
    <cellStyle name="20% - Accent2 3 4 3 5 3" xfId="25282"/>
    <cellStyle name="20% - Accent2 3 4 3 5 3 2" xfId="51751"/>
    <cellStyle name="20% - Accent2 3 4 3 5 4" xfId="17009"/>
    <cellStyle name="20% - Accent2 3 4 3 5 4 2" xfId="43537"/>
    <cellStyle name="20% - Accent2 3 4 3 5 5" xfId="7876"/>
    <cellStyle name="20% - Accent2 3 4 3 5 5 2" xfId="34725"/>
    <cellStyle name="20% - Accent2 3 4 3 5 6" xfId="28726"/>
    <cellStyle name="20% - Accent2 3 4 3 6" xfId="5178"/>
    <cellStyle name="20% - Accent2 3 4 3 6 2" xfId="19691"/>
    <cellStyle name="20% - Accent2 3 4 3 6 2 2" xfId="46219"/>
    <cellStyle name="20% - Accent2 3 4 3 6 3" xfId="32044"/>
    <cellStyle name="20% - Accent2 3 4 3 7" xfId="10474"/>
    <cellStyle name="20% - Accent2 3 4 3 7 2" xfId="20881"/>
    <cellStyle name="20% - Accent2 3 4 3 7 2 2" xfId="47408"/>
    <cellStyle name="20% - Accent2 3 4 3 7 3" xfId="37201"/>
    <cellStyle name="20% - Accent2 3 4 3 8" xfId="24419"/>
    <cellStyle name="20% - Accent2 3 4 3 8 2" xfId="50944"/>
    <cellStyle name="20% - Accent2 3 4 3 9" xfId="14692"/>
    <cellStyle name="20% - Accent2 3 4 3 9 2" xfId="41236"/>
    <cellStyle name="20% - Accent2 3 4 4" xfId="88"/>
    <cellStyle name="20% - Accent2 3 4 4 10" xfId="27879"/>
    <cellStyle name="20% - Accent2 3 4 4 2" xfId="2075"/>
    <cellStyle name="20% - Accent2 3 4 4 2 2" xfId="2814"/>
    <cellStyle name="20% - Accent2 3 4 4 2 2 2" xfId="12636"/>
    <cellStyle name="20% - Accent2 3 4 4 2 2 2 2" xfId="18324"/>
    <cellStyle name="20% - Accent2 3 4 4 2 2 2 2 2" xfId="44852"/>
    <cellStyle name="20% - Accent2 3 4 4 2 2 2 3" xfId="39322"/>
    <cellStyle name="20% - Accent2 3 4 4 2 2 3" xfId="14145"/>
    <cellStyle name="20% - Accent2 3 4 4 2 2 3 2" xfId="23002"/>
    <cellStyle name="20% - Accent2 3 4 4 2 2 3 2 2" xfId="49529"/>
    <cellStyle name="20% - Accent2 3 4 4 2 2 3 3" xfId="40696"/>
    <cellStyle name="20% - Accent2 3 4 4 2 2 4" xfId="15883"/>
    <cellStyle name="20% - Accent2 3 4 4 2 2 4 2" xfId="42411"/>
    <cellStyle name="20% - Accent2 3 4 4 2 2 5" xfId="6499"/>
    <cellStyle name="20% - Accent2 3 4 4 2 2 5 2" xfId="33358"/>
    <cellStyle name="20% - Accent2 3 4 4 2 2 6" xfId="30040"/>
    <cellStyle name="20% - Accent2 3 4 4 2 3" xfId="8819"/>
    <cellStyle name="20% - Accent2 3 4 4 2 3 2" xfId="17600"/>
    <cellStyle name="20% - Accent2 3 4 4 2 3 2 2" xfId="44128"/>
    <cellStyle name="20% - Accent2 3 4 4 2 3 3" xfId="35550"/>
    <cellStyle name="20% - Accent2 3 4 4 2 4" xfId="11912"/>
    <cellStyle name="20% - Accent2 3 4 4 2 4 2" xfId="22278"/>
    <cellStyle name="20% - Accent2 3 4 4 2 4 2 2" xfId="48805"/>
    <cellStyle name="20% - Accent2 3 4 4 2 4 3" xfId="38598"/>
    <cellStyle name="20% - Accent2 3 4 4 2 5" xfId="25873"/>
    <cellStyle name="20% - Accent2 3 4 4 2 5 2" xfId="52341"/>
    <cellStyle name="20% - Accent2 3 4 4 2 6" xfId="14695"/>
    <cellStyle name="20% - Accent2 3 4 4 2 6 2" xfId="41239"/>
    <cellStyle name="20% - Accent2 3 4 4 2 7" xfId="5775"/>
    <cellStyle name="20% - Accent2 3 4 4 2 7 2" xfId="32634"/>
    <cellStyle name="20% - Accent2 3 4 4 2 8" xfId="29316"/>
    <cellStyle name="20% - Accent2 3 4 4 3" xfId="2813"/>
    <cellStyle name="20% - Accent2 3 4 4 3 2" xfId="12635"/>
    <cellStyle name="20% - Accent2 3 4 4 3 2 2" xfId="18323"/>
    <cellStyle name="20% - Accent2 3 4 4 3 2 2 2" xfId="44851"/>
    <cellStyle name="20% - Accent2 3 4 4 3 2 3" xfId="39321"/>
    <cellStyle name="20% - Accent2 3 4 4 3 3" xfId="14144"/>
    <cellStyle name="20% - Accent2 3 4 4 3 3 2" xfId="23001"/>
    <cellStyle name="20% - Accent2 3 4 4 3 3 2 2" xfId="49528"/>
    <cellStyle name="20% - Accent2 3 4 4 3 3 3" xfId="40695"/>
    <cellStyle name="20% - Accent2 3 4 4 3 4" xfId="15882"/>
    <cellStyle name="20% - Accent2 3 4 4 3 4 2" xfId="42410"/>
    <cellStyle name="20% - Accent2 3 4 4 3 5" xfId="6498"/>
    <cellStyle name="20% - Accent2 3 4 4 3 5 2" xfId="33357"/>
    <cellStyle name="20% - Accent2 3 4 4 3 6" xfId="30039"/>
    <cellStyle name="20% - Accent2 3 4 4 4" xfId="1446"/>
    <cellStyle name="20% - Accent2 3 4 4 4 2" xfId="11323"/>
    <cellStyle name="20% - Accent2 3 4 4 4 2 2" xfId="21689"/>
    <cellStyle name="20% - Accent2 3 4 4 4 2 2 2" xfId="48216"/>
    <cellStyle name="20% - Accent2 3 4 4 4 2 3" xfId="38009"/>
    <cellStyle name="20% - Accent2 3 4 4 4 3" xfId="25283"/>
    <cellStyle name="20% - Accent2 3 4 4 4 3 2" xfId="51752"/>
    <cellStyle name="20% - Accent2 3 4 4 4 4" xfId="17010"/>
    <cellStyle name="20% - Accent2 3 4 4 4 4 2" xfId="43538"/>
    <cellStyle name="20% - Accent2 3 4 4 4 5" xfId="7877"/>
    <cellStyle name="20% - Accent2 3 4 4 4 5 2" xfId="34726"/>
    <cellStyle name="20% - Accent2 3 4 4 4 6" xfId="28727"/>
    <cellStyle name="20% - Accent2 3 4 4 5" xfId="5179"/>
    <cellStyle name="20% - Accent2 3 4 4 5 2" xfId="19692"/>
    <cellStyle name="20% - Accent2 3 4 4 5 2 2" xfId="46220"/>
    <cellStyle name="20% - Accent2 3 4 4 5 3" xfId="32045"/>
    <cellStyle name="20% - Accent2 3 4 4 6" xfId="10475"/>
    <cellStyle name="20% - Accent2 3 4 4 6 2" xfId="20882"/>
    <cellStyle name="20% - Accent2 3 4 4 6 2 2" xfId="47409"/>
    <cellStyle name="20% - Accent2 3 4 4 6 3" xfId="37202"/>
    <cellStyle name="20% - Accent2 3 4 4 7" xfId="24420"/>
    <cellStyle name="20% - Accent2 3 4 4 7 2" xfId="50945"/>
    <cellStyle name="20% - Accent2 3 4 4 8" xfId="14694"/>
    <cellStyle name="20% - Accent2 3 4 4 8 2" xfId="41238"/>
    <cellStyle name="20% - Accent2 3 4 4 9" xfId="4500"/>
    <cellStyle name="20% - Accent2 3 4 4 9 2" xfId="31453"/>
    <cellStyle name="20% - Accent2 3 4 5" xfId="89"/>
    <cellStyle name="20% - Accent2 3 4 5 2" xfId="2815"/>
    <cellStyle name="20% - Accent2 3 4 5 2 2" xfId="9502"/>
    <cellStyle name="20% - Accent2 3 4 5 2 2 2" xfId="18325"/>
    <cellStyle name="20% - Accent2 3 4 5 2 2 2 2" xfId="44853"/>
    <cellStyle name="20% - Accent2 3 4 5 2 2 3" xfId="36233"/>
    <cellStyle name="20% - Accent2 3 4 5 2 3" xfId="12637"/>
    <cellStyle name="20% - Accent2 3 4 5 2 3 2" xfId="23003"/>
    <cellStyle name="20% - Accent2 3 4 5 2 3 2 2" xfId="49530"/>
    <cellStyle name="20% - Accent2 3 4 5 2 3 3" xfId="39323"/>
    <cellStyle name="20% - Accent2 3 4 5 2 4" xfId="26558"/>
    <cellStyle name="20% - Accent2 3 4 5 2 4 2" xfId="53026"/>
    <cellStyle name="20% - Accent2 3 4 5 2 5" xfId="15884"/>
    <cellStyle name="20% - Accent2 3 4 5 2 5 2" xfId="42412"/>
    <cellStyle name="20% - Accent2 3 4 5 2 6" xfId="6500"/>
    <cellStyle name="20% - Accent2 3 4 5 2 6 2" xfId="33359"/>
    <cellStyle name="20% - Accent2 3 4 5 2 7" xfId="30041"/>
    <cellStyle name="20% - Accent2 3 4 5 3" xfId="2076"/>
    <cellStyle name="20% - Accent2 3 4 5 3 2" xfId="11913"/>
    <cellStyle name="20% - Accent2 3 4 5 3 2 2" xfId="22279"/>
    <cellStyle name="20% - Accent2 3 4 5 3 2 2 2" xfId="48806"/>
    <cellStyle name="20% - Accent2 3 4 5 3 2 3" xfId="38599"/>
    <cellStyle name="20% - Accent2 3 4 5 3 3" xfId="25874"/>
    <cellStyle name="20% - Accent2 3 4 5 3 3 2" xfId="52342"/>
    <cellStyle name="20% - Accent2 3 4 5 3 4" xfId="17601"/>
    <cellStyle name="20% - Accent2 3 4 5 3 4 2" xfId="44129"/>
    <cellStyle name="20% - Accent2 3 4 5 3 5" xfId="8437"/>
    <cellStyle name="20% - Accent2 3 4 5 3 5 2" xfId="35286"/>
    <cellStyle name="20% - Accent2 3 4 5 3 6" xfId="29317"/>
    <cellStyle name="20% - Accent2 3 4 5 4" xfId="8820"/>
    <cellStyle name="20% - Accent2 3 4 5 4 2" xfId="20252"/>
    <cellStyle name="20% - Accent2 3 4 5 4 2 2" xfId="46780"/>
    <cellStyle name="20% - Accent2 3 4 5 4 3" xfId="35551"/>
    <cellStyle name="20% - Accent2 3 4 5 5" xfId="10476"/>
    <cellStyle name="20% - Accent2 3 4 5 5 2" xfId="20883"/>
    <cellStyle name="20% - Accent2 3 4 5 5 2 2" xfId="47410"/>
    <cellStyle name="20% - Accent2 3 4 5 5 3" xfId="37203"/>
    <cellStyle name="20% - Accent2 3 4 5 6" xfId="24421"/>
    <cellStyle name="20% - Accent2 3 4 5 6 2" xfId="50946"/>
    <cellStyle name="20% - Accent2 3 4 5 7" xfId="14696"/>
    <cellStyle name="20% - Accent2 3 4 5 7 2" xfId="41240"/>
    <cellStyle name="20% - Accent2 3 4 5 8" xfId="5776"/>
    <cellStyle name="20% - Accent2 3 4 5 8 2" xfId="32635"/>
    <cellStyle name="20% - Accent2 3 4 5 9" xfId="27880"/>
    <cellStyle name="20% - Accent2 3 4 6" xfId="2806"/>
    <cellStyle name="20% - Accent2 3 4 6 2" xfId="9497"/>
    <cellStyle name="20% - Accent2 3 4 6 2 2" xfId="18316"/>
    <cellStyle name="20% - Accent2 3 4 6 2 2 2" xfId="44844"/>
    <cellStyle name="20% - Accent2 3 4 6 2 3" xfId="36228"/>
    <cellStyle name="20% - Accent2 3 4 6 3" xfId="12628"/>
    <cellStyle name="20% - Accent2 3 4 6 3 2" xfId="22994"/>
    <cellStyle name="20% - Accent2 3 4 6 3 2 2" xfId="49521"/>
    <cellStyle name="20% - Accent2 3 4 6 3 3" xfId="39314"/>
    <cellStyle name="20% - Accent2 3 4 6 4" xfId="26553"/>
    <cellStyle name="20% - Accent2 3 4 6 4 2" xfId="53021"/>
    <cellStyle name="20% - Accent2 3 4 6 5" xfId="15875"/>
    <cellStyle name="20% - Accent2 3 4 6 5 2" xfId="42403"/>
    <cellStyle name="20% - Accent2 3 4 6 6" xfId="6491"/>
    <cellStyle name="20% - Accent2 3 4 6 6 2" xfId="33350"/>
    <cellStyle name="20% - Accent2 3 4 6 7" xfId="30032"/>
    <cellStyle name="20% - Accent2 3 4 7" xfId="1442"/>
    <cellStyle name="20% - Accent2 3 4 7 2" xfId="11319"/>
    <cellStyle name="20% - Accent2 3 4 7 2 2" xfId="21685"/>
    <cellStyle name="20% - Accent2 3 4 7 2 2 2" xfId="48212"/>
    <cellStyle name="20% - Accent2 3 4 7 2 3" xfId="38005"/>
    <cellStyle name="20% - Accent2 3 4 7 3" xfId="25279"/>
    <cellStyle name="20% - Accent2 3 4 7 3 2" xfId="51748"/>
    <cellStyle name="20% - Accent2 3 4 7 4" xfId="17006"/>
    <cellStyle name="20% - Accent2 3 4 7 4 2" xfId="43534"/>
    <cellStyle name="20% - Accent2 3 4 7 5" xfId="7873"/>
    <cellStyle name="20% - Accent2 3 4 7 5 2" xfId="34722"/>
    <cellStyle name="20% - Accent2 3 4 7 6" xfId="28723"/>
    <cellStyle name="20% - Accent2 3 4 8" xfId="5175"/>
    <cellStyle name="20% - Accent2 3 4 8 2" xfId="19688"/>
    <cellStyle name="20% - Accent2 3 4 8 2 2" xfId="46216"/>
    <cellStyle name="20% - Accent2 3 4 8 3" xfId="32041"/>
    <cellStyle name="20% - Accent2 3 4 9" xfId="10470"/>
    <cellStyle name="20% - Accent2 3 4 9 2" xfId="20877"/>
    <cellStyle name="20% - Accent2 3 4 9 2 2" xfId="47404"/>
    <cellStyle name="20% - Accent2 3 4 9 3" xfId="37197"/>
    <cellStyle name="20% - Accent2 3 5" xfId="90"/>
    <cellStyle name="20% - Accent2 3 5 10" xfId="14697"/>
    <cellStyle name="20% - Accent2 3 5 10 2" xfId="41241"/>
    <cellStyle name="20% - Accent2 3 5 11" xfId="4501"/>
    <cellStyle name="20% - Accent2 3 5 11 2" xfId="31454"/>
    <cellStyle name="20% - Accent2 3 5 12" xfId="27881"/>
    <cellStyle name="20% - Accent2 3 5 2" xfId="91"/>
    <cellStyle name="20% - Accent2 3 5 2 10" xfId="4502"/>
    <cellStyle name="20% - Accent2 3 5 2 10 2" xfId="31455"/>
    <cellStyle name="20% - Accent2 3 5 2 11" xfId="27882"/>
    <cellStyle name="20% - Accent2 3 5 2 2" xfId="2077"/>
    <cellStyle name="20% - Accent2 3 5 2 2 2" xfId="2818"/>
    <cellStyle name="20% - Accent2 3 5 2 2 2 2" xfId="12640"/>
    <cellStyle name="20% - Accent2 3 5 2 2 2 2 2" xfId="18328"/>
    <cellStyle name="20% - Accent2 3 5 2 2 2 2 2 2" xfId="44856"/>
    <cellStyle name="20% - Accent2 3 5 2 2 2 2 3" xfId="39326"/>
    <cellStyle name="20% - Accent2 3 5 2 2 2 3" xfId="14146"/>
    <cellStyle name="20% - Accent2 3 5 2 2 2 3 2" xfId="23006"/>
    <cellStyle name="20% - Accent2 3 5 2 2 2 3 2 2" xfId="49533"/>
    <cellStyle name="20% - Accent2 3 5 2 2 2 3 3" xfId="40697"/>
    <cellStyle name="20% - Accent2 3 5 2 2 2 4" xfId="15887"/>
    <cellStyle name="20% - Accent2 3 5 2 2 2 4 2" xfId="42415"/>
    <cellStyle name="20% - Accent2 3 5 2 2 2 5" xfId="6503"/>
    <cellStyle name="20% - Accent2 3 5 2 2 2 5 2" xfId="33362"/>
    <cellStyle name="20% - Accent2 3 5 2 2 2 6" xfId="30044"/>
    <cellStyle name="20% - Accent2 3 5 2 2 3" xfId="8821"/>
    <cellStyle name="20% - Accent2 3 5 2 2 3 2" xfId="17602"/>
    <cellStyle name="20% - Accent2 3 5 2 2 3 2 2" xfId="44130"/>
    <cellStyle name="20% - Accent2 3 5 2 2 3 3" xfId="35552"/>
    <cellStyle name="20% - Accent2 3 5 2 2 4" xfId="11914"/>
    <cellStyle name="20% - Accent2 3 5 2 2 4 2" xfId="22280"/>
    <cellStyle name="20% - Accent2 3 5 2 2 4 2 2" xfId="48807"/>
    <cellStyle name="20% - Accent2 3 5 2 2 4 3" xfId="38600"/>
    <cellStyle name="20% - Accent2 3 5 2 2 5" xfId="25875"/>
    <cellStyle name="20% - Accent2 3 5 2 2 5 2" xfId="52343"/>
    <cellStyle name="20% - Accent2 3 5 2 2 6" xfId="14699"/>
    <cellStyle name="20% - Accent2 3 5 2 2 6 2" xfId="41243"/>
    <cellStyle name="20% - Accent2 3 5 2 2 7" xfId="5777"/>
    <cellStyle name="20% - Accent2 3 5 2 2 7 2" xfId="32636"/>
    <cellStyle name="20% - Accent2 3 5 2 2 8" xfId="29318"/>
    <cellStyle name="20% - Accent2 3 5 2 3" xfId="2817"/>
    <cellStyle name="20% - Accent2 3 5 2 3 2" xfId="9504"/>
    <cellStyle name="20% - Accent2 3 5 2 3 2 2" xfId="18327"/>
    <cellStyle name="20% - Accent2 3 5 2 3 2 2 2" xfId="44855"/>
    <cellStyle name="20% - Accent2 3 5 2 3 2 3" xfId="36235"/>
    <cellStyle name="20% - Accent2 3 5 2 3 3" xfId="12639"/>
    <cellStyle name="20% - Accent2 3 5 2 3 3 2" xfId="23005"/>
    <cellStyle name="20% - Accent2 3 5 2 3 3 2 2" xfId="49532"/>
    <cellStyle name="20% - Accent2 3 5 2 3 3 3" xfId="39325"/>
    <cellStyle name="20% - Accent2 3 5 2 3 4" xfId="26560"/>
    <cellStyle name="20% - Accent2 3 5 2 3 4 2" xfId="53028"/>
    <cellStyle name="20% - Accent2 3 5 2 3 5" xfId="15886"/>
    <cellStyle name="20% - Accent2 3 5 2 3 5 2" xfId="42414"/>
    <cellStyle name="20% - Accent2 3 5 2 3 6" xfId="6502"/>
    <cellStyle name="20% - Accent2 3 5 2 3 6 2" xfId="33361"/>
    <cellStyle name="20% - Accent2 3 5 2 3 7" xfId="30043"/>
    <cellStyle name="20% - Accent2 3 5 2 4" xfId="2235"/>
    <cellStyle name="20% - Accent2 3 5 2 4 2" xfId="8977"/>
    <cellStyle name="20% - Accent2 3 5 2 4 2 2" xfId="20319"/>
    <cellStyle name="20% - Accent2 3 5 2 4 2 2 2" xfId="46847"/>
    <cellStyle name="20% - Accent2 3 5 2 4 2 3" xfId="35708"/>
    <cellStyle name="20% - Accent2 3 5 2 4 3" xfId="12070"/>
    <cellStyle name="20% - Accent2 3 5 2 4 3 2" xfId="22436"/>
    <cellStyle name="20% - Accent2 3 5 2 4 3 2 2" xfId="48963"/>
    <cellStyle name="20% - Accent2 3 5 2 4 3 3" xfId="38756"/>
    <cellStyle name="20% - Accent2 3 5 2 4 4" xfId="26031"/>
    <cellStyle name="20% - Accent2 3 5 2 4 4 2" xfId="52499"/>
    <cellStyle name="20% - Accent2 3 5 2 4 5" xfId="17758"/>
    <cellStyle name="20% - Accent2 3 5 2 4 5 2" xfId="44286"/>
    <cellStyle name="20% - Accent2 3 5 2 4 6" xfId="5933"/>
    <cellStyle name="20% - Accent2 3 5 2 4 6 2" xfId="32792"/>
    <cellStyle name="20% - Accent2 3 5 2 4 7" xfId="29474"/>
    <cellStyle name="20% - Accent2 3 5 2 5" xfId="1448"/>
    <cellStyle name="20% - Accent2 3 5 2 5 2" xfId="11325"/>
    <cellStyle name="20% - Accent2 3 5 2 5 2 2" xfId="21691"/>
    <cellStyle name="20% - Accent2 3 5 2 5 2 2 2" xfId="48218"/>
    <cellStyle name="20% - Accent2 3 5 2 5 2 3" xfId="38011"/>
    <cellStyle name="20% - Accent2 3 5 2 5 3" xfId="25285"/>
    <cellStyle name="20% - Accent2 3 5 2 5 3 2" xfId="51754"/>
    <cellStyle name="20% - Accent2 3 5 2 5 4" xfId="17012"/>
    <cellStyle name="20% - Accent2 3 5 2 5 4 2" xfId="43540"/>
    <cellStyle name="20% - Accent2 3 5 2 5 5" xfId="7879"/>
    <cellStyle name="20% - Accent2 3 5 2 5 5 2" xfId="34728"/>
    <cellStyle name="20% - Accent2 3 5 2 5 6" xfId="28729"/>
    <cellStyle name="20% - Accent2 3 5 2 6" xfId="5181"/>
    <cellStyle name="20% - Accent2 3 5 2 6 2" xfId="19694"/>
    <cellStyle name="20% - Accent2 3 5 2 6 2 2" xfId="46222"/>
    <cellStyle name="20% - Accent2 3 5 2 6 3" xfId="32047"/>
    <cellStyle name="20% - Accent2 3 5 2 7" xfId="10478"/>
    <cellStyle name="20% - Accent2 3 5 2 7 2" xfId="20885"/>
    <cellStyle name="20% - Accent2 3 5 2 7 2 2" xfId="47412"/>
    <cellStyle name="20% - Accent2 3 5 2 7 3" xfId="37205"/>
    <cellStyle name="20% - Accent2 3 5 2 8" xfId="24423"/>
    <cellStyle name="20% - Accent2 3 5 2 8 2" xfId="50948"/>
    <cellStyle name="20% - Accent2 3 5 2 9" xfId="14698"/>
    <cellStyle name="20% - Accent2 3 5 2 9 2" xfId="41242"/>
    <cellStyle name="20% - Accent2 3 5 3" xfId="92"/>
    <cellStyle name="20% - Accent2 3 5 3 2" xfId="2819"/>
    <cellStyle name="20% - Accent2 3 5 3 2 2" xfId="9505"/>
    <cellStyle name="20% - Accent2 3 5 3 2 2 2" xfId="18329"/>
    <cellStyle name="20% - Accent2 3 5 3 2 2 2 2" xfId="44857"/>
    <cellStyle name="20% - Accent2 3 5 3 2 2 3" xfId="36236"/>
    <cellStyle name="20% - Accent2 3 5 3 2 3" xfId="12641"/>
    <cellStyle name="20% - Accent2 3 5 3 2 3 2" xfId="23007"/>
    <cellStyle name="20% - Accent2 3 5 3 2 3 2 2" xfId="49534"/>
    <cellStyle name="20% - Accent2 3 5 3 2 3 3" xfId="39327"/>
    <cellStyle name="20% - Accent2 3 5 3 2 4" xfId="26561"/>
    <cellStyle name="20% - Accent2 3 5 3 2 4 2" xfId="53029"/>
    <cellStyle name="20% - Accent2 3 5 3 2 5" xfId="15888"/>
    <cellStyle name="20% - Accent2 3 5 3 2 5 2" xfId="42416"/>
    <cellStyle name="20% - Accent2 3 5 3 2 6" xfId="6504"/>
    <cellStyle name="20% - Accent2 3 5 3 2 6 2" xfId="33363"/>
    <cellStyle name="20% - Accent2 3 5 3 2 7" xfId="30045"/>
    <cellStyle name="20% - Accent2 3 5 3 3" xfId="2078"/>
    <cellStyle name="20% - Accent2 3 5 3 3 2" xfId="11915"/>
    <cellStyle name="20% - Accent2 3 5 3 3 2 2" xfId="22281"/>
    <cellStyle name="20% - Accent2 3 5 3 3 2 2 2" xfId="48808"/>
    <cellStyle name="20% - Accent2 3 5 3 3 2 3" xfId="38601"/>
    <cellStyle name="20% - Accent2 3 5 3 3 3" xfId="25876"/>
    <cellStyle name="20% - Accent2 3 5 3 3 3 2" xfId="52344"/>
    <cellStyle name="20% - Accent2 3 5 3 3 4" xfId="17603"/>
    <cellStyle name="20% - Accent2 3 5 3 3 4 2" xfId="44131"/>
    <cellStyle name="20% - Accent2 3 5 3 3 5" xfId="8438"/>
    <cellStyle name="20% - Accent2 3 5 3 3 5 2" xfId="35287"/>
    <cellStyle name="20% - Accent2 3 5 3 3 6" xfId="29319"/>
    <cellStyle name="20% - Accent2 3 5 3 4" xfId="8822"/>
    <cellStyle name="20% - Accent2 3 5 3 4 2" xfId="20253"/>
    <cellStyle name="20% - Accent2 3 5 3 4 2 2" xfId="46781"/>
    <cellStyle name="20% - Accent2 3 5 3 4 3" xfId="35553"/>
    <cellStyle name="20% - Accent2 3 5 3 5" xfId="10479"/>
    <cellStyle name="20% - Accent2 3 5 3 5 2" xfId="20886"/>
    <cellStyle name="20% - Accent2 3 5 3 5 2 2" xfId="47413"/>
    <cellStyle name="20% - Accent2 3 5 3 5 3" xfId="37206"/>
    <cellStyle name="20% - Accent2 3 5 3 6" xfId="24424"/>
    <cellStyle name="20% - Accent2 3 5 3 6 2" xfId="50949"/>
    <cellStyle name="20% - Accent2 3 5 3 7" xfId="14700"/>
    <cellStyle name="20% - Accent2 3 5 3 7 2" xfId="41244"/>
    <cellStyle name="20% - Accent2 3 5 3 8" xfId="5778"/>
    <cellStyle name="20% - Accent2 3 5 3 8 2" xfId="32637"/>
    <cellStyle name="20% - Accent2 3 5 3 9" xfId="27883"/>
    <cellStyle name="20% - Accent2 3 5 4" xfId="2816"/>
    <cellStyle name="20% - Accent2 3 5 4 2" xfId="9503"/>
    <cellStyle name="20% - Accent2 3 5 4 2 2" xfId="18326"/>
    <cellStyle name="20% - Accent2 3 5 4 2 2 2" xfId="44854"/>
    <cellStyle name="20% - Accent2 3 5 4 2 3" xfId="36234"/>
    <cellStyle name="20% - Accent2 3 5 4 3" xfId="12638"/>
    <cellStyle name="20% - Accent2 3 5 4 3 2" xfId="23004"/>
    <cellStyle name="20% - Accent2 3 5 4 3 2 2" xfId="49531"/>
    <cellStyle name="20% - Accent2 3 5 4 3 3" xfId="39324"/>
    <cellStyle name="20% - Accent2 3 5 4 4" xfId="26559"/>
    <cellStyle name="20% - Accent2 3 5 4 4 2" xfId="53027"/>
    <cellStyle name="20% - Accent2 3 5 4 5" xfId="15885"/>
    <cellStyle name="20% - Accent2 3 5 4 5 2" xfId="42413"/>
    <cellStyle name="20% - Accent2 3 5 4 6" xfId="6501"/>
    <cellStyle name="20% - Accent2 3 5 4 6 2" xfId="33360"/>
    <cellStyle name="20% - Accent2 3 5 4 7" xfId="30042"/>
    <cellStyle name="20% - Accent2 3 5 5" xfId="4091"/>
    <cellStyle name="20% - Accent2 3 5 5 2" xfId="10261"/>
    <cellStyle name="20% - Accent2 3 5 5 2 2" xfId="20671"/>
    <cellStyle name="20% - Accent2 3 5 5 2 2 2" xfId="47199"/>
    <cellStyle name="20% - Accent2 3 5 5 2 3" xfId="36992"/>
    <cellStyle name="20% - Accent2 3 5 5 3" xfId="13827"/>
    <cellStyle name="20% - Accent2 3 5 5 3 2" xfId="24193"/>
    <cellStyle name="20% - Accent2 3 5 5 3 2 2" xfId="50720"/>
    <cellStyle name="20% - Accent2 3 5 5 3 3" xfId="40513"/>
    <cellStyle name="20% - Accent2 3 5 5 4" xfId="27329"/>
    <cellStyle name="20% - Accent2 3 5 5 4 2" xfId="53786"/>
    <cellStyle name="20% - Accent2 3 5 5 5" xfId="19515"/>
    <cellStyle name="20% - Accent2 3 5 5 5 2" xfId="46043"/>
    <cellStyle name="20% - Accent2 3 5 5 6" xfId="7700"/>
    <cellStyle name="20% - Accent2 3 5 5 6 2" xfId="34549"/>
    <cellStyle name="20% - Accent2 3 5 5 7" xfId="31231"/>
    <cellStyle name="20% - Accent2 3 5 6" xfId="1447"/>
    <cellStyle name="20% - Accent2 3 5 6 2" xfId="11324"/>
    <cellStyle name="20% - Accent2 3 5 6 2 2" xfId="21690"/>
    <cellStyle name="20% - Accent2 3 5 6 2 2 2" xfId="48217"/>
    <cellStyle name="20% - Accent2 3 5 6 2 3" xfId="38010"/>
    <cellStyle name="20% - Accent2 3 5 6 3" xfId="25284"/>
    <cellStyle name="20% - Accent2 3 5 6 3 2" xfId="51753"/>
    <cellStyle name="20% - Accent2 3 5 6 4" xfId="17011"/>
    <cellStyle name="20% - Accent2 3 5 6 4 2" xfId="43539"/>
    <cellStyle name="20% - Accent2 3 5 6 5" xfId="7878"/>
    <cellStyle name="20% - Accent2 3 5 6 5 2" xfId="34727"/>
    <cellStyle name="20% - Accent2 3 5 6 6" xfId="28728"/>
    <cellStyle name="20% - Accent2 3 5 7" xfId="5180"/>
    <cellStyle name="20% - Accent2 3 5 7 2" xfId="19693"/>
    <cellStyle name="20% - Accent2 3 5 7 2 2" xfId="46221"/>
    <cellStyle name="20% - Accent2 3 5 7 3" xfId="32046"/>
    <cellStyle name="20% - Accent2 3 5 8" xfId="10477"/>
    <cellStyle name="20% - Accent2 3 5 8 2" xfId="20884"/>
    <cellStyle name="20% - Accent2 3 5 8 2 2" xfId="47411"/>
    <cellStyle name="20% - Accent2 3 5 8 3" xfId="37204"/>
    <cellStyle name="20% - Accent2 3 5 9" xfId="24422"/>
    <cellStyle name="20% - Accent2 3 5 9 2" xfId="50947"/>
    <cellStyle name="20% - Accent2 3 6" xfId="93"/>
    <cellStyle name="20% - Accent2 3 6 10" xfId="4503"/>
    <cellStyle name="20% - Accent2 3 6 10 2" xfId="31456"/>
    <cellStyle name="20% - Accent2 3 6 11" xfId="27884"/>
    <cellStyle name="20% - Accent2 3 6 2" xfId="2079"/>
    <cellStyle name="20% - Accent2 3 6 2 2" xfId="2821"/>
    <cellStyle name="20% - Accent2 3 6 2 2 2" xfId="12643"/>
    <cellStyle name="20% - Accent2 3 6 2 2 2 2" xfId="18331"/>
    <cellStyle name="20% - Accent2 3 6 2 2 2 2 2" xfId="44859"/>
    <cellStyle name="20% - Accent2 3 6 2 2 2 3" xfId="39329"/>
    <cellStyle name="20% - Accent2 3 6 2 2 3" xfId="14147"/>
    <cellStyle name="20% - Accent2 3 6 2 2 3 2" xfId="23009"/>
    <cellStyle name="20% - Accent2 3 6 2 2 3 2 2" xfId="49536"/>
    <cellStyle name="20% - Accent2 3 6 2 2 3 3" xfId="40698"/>
    <cellStyle name="20% - Accent2 3 6 2 2 4" xfId="15890"/>
    <cellStyle name="20% - Accent2 3 6 2 2 4 2" xfId="42418"/>
    <cellStyle name="20% - Accent2 3 6 2 2 5" xfId="6506"/>
    <cellStyle name="20% - Accent2 3 6 2 2 5 2" xfId="33365"/>
    <cellStyle name="20% - Accent2 3 6 2 2 6" xfId="30047"/>
    <cellStyle name="20% - Accent2 3 6 2 3" xfId="8823"/>
    <cellStyle name="20% - Accent2 3 6 2 3 2" xfId="17604"/>
    <cellStyle name="20% - Accent2 3 6 2 3 2 2" xfId="44132"/>
    <cellStyle name="20% - Accent2 3 6 2 3 3" xfId="35554"/>
    <cellStyle name="20% - Accent2 3 6 2 4" xfId="11916"/>
    <cellStyle name="20% - Accent2 3 6 2 4 2" xfId="22282"/>
    <cellStyle name="20% - Accent2 3 6 2 4 2 2" xfId="48809"/>
    <cellStyle name="20% - Accent2 3 6 2 4 3" xfId="38602"/>
    <cellStyle name="20% - Accent2 3 6 2 5" xfId="25877"/>
    <cellStyle name="20% - Accent2 3 6 2 5 2" xfId="52345"/>
    <cellStyle name="20% - Accent2 3 6 2 6" xfId="14702"/>
    <cellStyle name="20% - Accent2 3 6 2 6 2" xfId="41246"/>
    <cellStyle name="20% - Accent2 3 6 2 7" xfId="5779"/>
    <cellStyle name="20% - Accent2 3 6 2 7 2" xfId="32638"/>
    <cellStyle name="20% - Accent2 3 6 2 8" xfId="29320"/>
    <cellStyle name="20% - Accent2 3 6 3" xfId="2820"/>
    <cellStyle name="20% - Accent2 3 6 3 2" xfId="9506"/>
    <cellStyle name="20% - Accent2 3 6 3 2 2" xfId="18330"/>
    <cellStyle name="20% - Accent2 3 6 3 2 2 2" xfId="44858"/>
    <cellStyle name="20% - Accent2 3 6 3 2 3" xfId="36237"/>
    <cellStyle name="20% - Accent2 3 6 3 3" xfId="12642"/>
    <cellStyle name="20% - Accent2 3 6 3 3 2" xfId="23008"/>
    <cellStyle name="20% - Accent2 3 6 3 3 2 2" xfId="49535"/>
    <cellStyle name="20% - Accent2 3 6 3 3 3" xfId="39328"/>
    <cellStyle name="20% - Accent2 3 6 3 4" xfId="26562"/>
    <cellStyle name="20% - Accent2 3 6 3 4 2" xfId="53030"/>
    <cellStyle name="20% - Accent2 3 6 3 5" xfId="15889"/>
    <cellStyle name="20% - Accent2 3 6 3 5 2" xfId="42417"/>
    <cellStyle name="20% - Accent2 3 6 3 6" xfId="6505"/>
    <cellStyle name="20% - Accent2 3 6 3 6 2" xfId="33364"/>
    <cellStyle name="20% - Accent2 3 6 3 7" xfId="30046"/>
    <cellStyle name="20% - Accent2 3 6 4" xfId="2236"/>
    <cellStyle name="20% - Accent2 3 6 4 2" xfId="8978"/>
    <cellStyle name="20% - Accent2 3 6 4 2 2" xfId="20320"/>
    <cellStyle name="20% - Accent2 3 6 4 2 2 2" xfId="46848"/>
    <cellStyle name="20% - Accent2 3 6 4 2 3" xfId="35709"/>
    <cellStyle name="20% - Accent2 3 6 4 3" xfId="12071"/>
    <cellStyle name="20% - Accent2 3 6 4 3 2" xfId="22437"/>
    <cellStyle name="20% - Accent2 3 6 4 3 2 2" xfId="48964"/>
    <cellStyle name="20% - Accent2 3 6 4 3 3" xfId="38757"/>
    <cellStyle name="20% - Accent2 3 6 4 4" xfId="26032"/>
    <cellStyle name="20% - Accent2 3 6 4 4 2" xfId="52500"/>
    <cellStyle name="20% - Accent2 3 6 4 5" xfId="17759"/>
    <cellStyle name="20% - Accent2 3 6 4 5 2" xfId="44287"/>
    <cellStyle name="20% - Accent2 3 6 4 6" xfId="5934"/>
    <cellStyle name="20% - Accent2 3 6 4 6 2" xfId="32793"/>
    <cellStyle name="20% - Accent2 3 6 4 7" xfId="29475"/>
    <cellStyle name="20% - Accent2 3 6 5" xfId="1449"/>
    <cellStyle name="20% - Accent2 3 6 5 2" xfId="11326"/>
    <cellStyle name="20% - Accent2 3 6 5 2 2" xfId="21692"/>
    <cellStyle name="20% - Accent2 3 6 5 2 2 2" xfId="48219"/>
    <cellStyle name="20% - Accent2 3 6 5 2 3" xfId="38012"/>
    <cellStyle name="20% - Accent2 3 6 5 3" xfId="25286"/>
    <cellStyle name="20% - Accent2 3 6 5 3 2" xfId="51755"/>
    <cellStyle name="20% - Accent2 3 6 5 4" xfId="17013"/>
    <cellStyle name="20% - Accent2 3 6 5 4 2" xfId="43541"/>
    <cellStyle name="20% - Accent2 3 6 5 5" xfId="7880"/>
    <cellStyle name="20% - Accent2 3 6 5 5 2" xfId="34729"/>
    <cellStyle name="20% - Accent2 3 6 5 6" xfId="28730"/>
    <cellStyle name="20% - Accent2 3 6 6" xfId="5182"/>
    <cellStyle name="20% - Accent2 3 6 6 2" xfId="19695"/>
    <cellStyle name="20% - Accent2 3 6 6 2 2" xfId="46223"/>
    <cellStyle name="20% - Accent2 3 6 6 3" xfId="32048"/>
    <cellStyle name="20% - Accent2 3 6 7" xfId="10480"/>
    <cellStyle name="20% - Accent2 3 6 7 2" xfId="20887"/>
    <cellStyle name="20% - Accent2 3 6 7 2 2" xfId="47414"/>
    <cellStyle name="20% - Accent2 3 6 7 3" xfId="37207"/>
    <cellStyle name="20% - Accent2 3 6 8" xfId="24425"/>
    <cellStyle name="20% - Accent2 3 6 8 2" xfId="50950"/>
    <cellStyle name="20% - Accent2 3 6 9" xfId="14701"/>
    <cellStyle name="20% - Accent2 3 6 9 2" xfId="41245"/>
    <cellStyle name="20% - Accent2 3 7" xfId="94"/>
    <cellStyle name="20% - Accent2 3 7 10" xfId="27885"/>
    <cellStyle name="20% - Accent2 3 7 2" xfId="2080"/>
    <cellStyle name="20% - Accent2 3 7 2 2" xfId="2823"/>
    <cellStyle name="20% - Accent2 3 7 2 2 2" xfId="12645"/>
    <cellStyle name="20% - Accent2 3 7 2 2 2 2" xfId="18333"/>
    <cellStyle name="20% - Accent2 3 7 2 2 2 2 2" xfId="44861"/>
    <cellStyle name="20% - Accent2 3 7 2 2 2 3" xfId="39331"/>
    <cellStyle name="20% - Accent2 3 7 2 2 3" xfId="14149"/>
    <cellStyle name="20% - Accent2 3 7 2 2 3 2" xfId="23011"/>
    <cellStyle name="20% - Accent2 3 7 2 2 3 2 2" xfId="49538"/>
    <cellStyle name="20% - Accent2 3 7 2 2 3 3" xfId="40700"/>
    <cellStyle name="20% - Accent2 3 7 2 2 4" xfId="15892"/>
    <cellStyle name="20% - Accent2 3 7 2 2 4 2" xfId="42420"/>
    <cellStyle name="20% - Accent2 3 7 2 2 5" xfId="6508"/>
    <cellStyle name="20% - Accent2 3 7 2 2 5 2" xfId="33367"/>
    <cellStyle name="20% - Accent2 3 7 2 2 6" xfId="30049"/>
    <cellStyle name="20% - Accent2 3 7 2 3" xfId="8824"/>
    <cellStyle name="20% - Accent2 3 7 2 3 2" xfId="17605"/>
    <cellStyle name="20% - Accent2 3 7 2 3 2 2" xfId="44133"/>
    <cellStyle name="20% - Accent2 3 7 2 3 3" xfId="35555"/>
    <cellStyle name="20% - Accent2 3 7 2 4" xfId="11917"/>
    <cellStyle name="20% - Accent2 3 7 2 4 2" xfId="22283"/>
    <cellStyle name="20% - Accent2 3 7 2 4 2 2" xfId="48810"/>
    <cellStyle name="20% - Accent2 3 7 2 4 3" xfId="38603"/>
    <cellStyle name="20% - Accent2 3 7 2 5" xfId="25878"/>
    <cellStyle name="20% - Accent2 3 7 2 5 2" xfId="52346"/>
    <cellStyle name="20% - Accent2 3 7 2 6" xfId="14704"/>
    <cellStyle name="20% - Accent2 3 7 2 6 2" xfId="41248"/>
    <cellStyle name="20% - Accent2 3 7 2 7" xfId="5780"/>
    <cellStyle name="20% - Accent2 3 7 2 7 2" xfId="32639"/>
    <cellStyle name="20% - Accent2 3 7 2 8" xfId="29321"/>
    <cellStyle name="20% - Accent2 3 7 3" xfId="2822"/>
    <cellStyle name="20% - Accent2 3 7 3 2" xfId="12644"/>
    <cellStyle name="20% - Accent2 3 7 3 2 2" xfId="18332"/>
    <cellStyle name="20% - Accent2 3 7 3 2 2 2" xfId="44860"/>
    <cellStyle name="20% - Accent2 3 7 3 2 3" xfId="39330"/>
    <cellStyle name="20% - Accent2 3 7 3 3" xfId="14148"/>
    <cellStyle name="20% - Accent2 3 7 3 3 2" xfId="23010"/>
    <cellStyle name="20% - Accent2 3 7 3 3 2 2" xfId="49537"/>
    <cellStyle name="20% - Accent2 3 7 3 3 3" xfId="40699"/>
    <cellStyle name="20% - Accent2 3 7 3 4" xfId="15891"/>
    <cellStyle name="20% - Accent2 3 7 3 4 2" xfId="42419"/>
    <cellStyle name="20% - Accent2 3 7 3 5" xfId="6507"/>
    <cellStyle name="20% - Accent2 3 7 3 5 2" xfId="33366"/>
    <cellStyle name="20% - Accent2 3 7 3 6" xfId="30048"/>
    <cellStyle name="20% - Accent2 3 7 4" xfId="1450"/>
    <cellStyle name="20% - Accent2 3 7 4 2" xfId="11327"/>
    <cellStyle name="20% - Accent2 3 7 4 2 2" xfId="21693"/>
    <cellStyle name="20% - Accent2 3 7 4 2 2 2" xfId="48220"/>
    <cellStyle name="20% - Accent2 3 7 4 2 3" xfId="38013"/>
    <cellStyle name="20% - Accent2 3 7 4 3" xfId="25287"/>
    <cellStyle name="20% - Accent2 3 7 4 3 2" xfId="51756"/>
    <cellStyle name="20% - Accent2 3 7 4 4" xfId="17014"/>
    <cellStyle name="20% - Accent2 3 7 4 4 2" xfId="43542"/>
    <cellStyle name="20% - Accent2 3 7 4 5" xfId="7881"/>
    <cellStyle name="20% - Accent2 3 7 4 5 2" xfId="34730"/>
    <cellStyle name="20% - Accent2 3 7 4 6" xfId="28731"/>
    <cellStyle name="20% - Accent2 3 7 5" xfId="5183"/>
    <cellStyle name="20% - Accent2 3 7 5 2" xfId="19696"/>
    <cellStyle name="20% - Accent2 3 7 5 2 2" xfId="46224"/>
    <cellStyle name="20% - Accent2 3 7 5 3" xfId="32049"/>
    <cellStyle name="20% - Accent2 3 7 6" xfId="10481"/>
    <cellStyle name="20% - Accent2 3 7 6 2" xfId="20888"/>
    <cellStyle name="20% - Accent2 3 7 6 2 2" xfId="47415"/>
    <cellStyle name="20% - Accent2 3 7 6 3" xfId="37208"/>
    <cellStyle name="20% - Accent2 3 7 7" xfId="24426"/>
    <cellStyle name="20% - Accent2 3 7 7 2" xfId="50951"/>
    <cellStyle name="20% - Accent2 3 7 8" xfId="14703"/>
    <cellStyle name="20% - Accent2 3 7 8 2" xfId="41247"/>
    <cellStyle name="20% - Accent2 3 7 9" xfId="4504"/>
    <cellStyle name="20% - Accent2 3 7 9 2" xfId="31457"/>
    <cellStyle name="20% - Accent2 3 8" xfId="95"/>
    <cellStyle name="20% - Accent2 3 8 2" xfId="2824"/>
    <cellStyle name="20% - Accent2 3 8 2 2" xfId="9507"/>
    <cellStyle name="20% - Accent2 3 8 2 2 2" xfId="18334"/>
    <cellStyle name="20% - Accent2 3 8 2 2 2 2" xfId="44862"/>
    <cellStyle name="20% - Accent2 3 8 2 2 3" xfId="36238"/>
    <cellStyle name="20% - Accent2 3 8 2 3" xfId="12646"/>
    <cellStyle name="20% - Accent2 3 8 2 3 2" xfId="23012"/>
    <cellStyle name="20% - Accent2 3 8 2 3 2 2" xfId="49539"/>
    <cellStyle name="20% - Accent2 3 8 2 3 3" xfId="39332"/>
    <cellStyle name="20% - Accent2 3 8 2 4" xfId="26563"/>
    <cellStyle name="20% - Accent2 3 8 2 4 2" xfId="53031"/>
    <cellStyle name="20% - Accent2 3 8 2 5" xfId="15893"/>
    <cellStyle name="20% - Accent2 3 8 2 5 2" xfId="42421"/>
    <cellStyle name="20% - Accent2 3 8 2 6" xfId="6509"/>
    <cellStyle name="20% - Accent2 3 8 2 6 2" xfId="33368"/>
    <cellStyle name="20% - Accent2 3 8 2 7" xfId="30050"/>
    <cellStyle name="20% - Accent2 3 8 3" xfId="2081"/>
    <cellStyle name="20% - Accent2 3 8 3 2" xfId="11918"/>
    <cellStyle name="20% - Accent2 3 8 3 2 2" xfId="22284"/>
    <cellStyle name="20% - Accent2 3 8 3 2 2 2" xfId="48811"/>
    <cellStyle name="20% - Accent2 3 8 3 2 3" xfId="38604"/>
    <cellStyle name="20% - Accent2 3 8 3 3" xfId="25879"/>
    <cellStyle name="20% - Accent2 3 8 3 3 2" xfId="52347"/>
    <cellStyle name="20% - Accent2 3 8 3 4" xfId="17606"/>
    <cellStyle name="20% - Accent2 3 8 3 4 2" xfId="44134"/>
    <cellStyle name="20% - Accent2 3 8 3 5" xfId="8439"/>
    <cellStyle name="20% - Accent2 3 8 3 5 2" xfId="35288"/>
    <cellStyle name="20% - Accent2 3 8 3 6" xfId="29322"/>
    <cellStyle name="20% - Accent2 3 8 4" xfId="8825"/>
    <cellStyle name="20% - Accent2 3 8 4 2" xfId="20254"/>
    <cellStyle name="20% - Accent2 3 8 4 2 2" xfId="46782"/>
    <cellStyle name="20% - Accent2 3 8 4 3" xfId="35556"/>
    <cellStyle name="20% - Accent2 3 8 5" xfId="10482"/>
    <cellStyle name="20% - Accent2 3 8 5 2" xfId="20889"/>
    <cellStyle name="20% - Accent2 3 8 5 2 2" xfId="47416"/>
    <cellStyle name="20% - Accent2 3 8 5 3" xfId="37209"/>
    <cellStyle name="20% - Accent2 3 8 6" xfId="24427"/>
    <cellStyle name="20% - Accent2 3 8 6 2" xfId="50952"/>
    <cellStyle name="20% - Accent2 3 8 7" xfId="14705"/>
    <cellStyle name="20% - Accent2 3 8 7 2" xfId="41249"/>
    <cellStyle name="20% - Accent2 3 8 8" xfId="5781"/>
    <cellStyle name="20% - Accent2 3 8 8 2" xfId="32640"/>
    <cellStyle name="20% - Accent2 3 8 9" xfId="27886"/>
    <cellStyle name="20% - Accent2 3 9" xfId="2785"/>
    <cellStyle name="20% - Accent2 3 9 2" xfId="9484"/>
    <cellStyle name="20% - Accent2 3 9 2 2" xfId="18295"/>
    <cellStyle name="20% - Accent2 3 9 2 2 2" xfId="44823"/>
    <cellStyle name="20% - Accent2 3 9 2 3" xfId="36215"/>
    <cellStyle name="20% - Accent2 3 9 3" xfId="12607"/>
    <cellStyle name="20% - Accent2 3 9 3 2" xfId="22973"/>
    <cellStyle name="20% - Accent2 3 9 3 2 2" xfId="49500"/>
    <cellStyle name="20% - Accent2 3 9 3 3" xfId="39293"/>
    <cellStyle name="20% - Accent2 3 9 4" xfId="26540"/>
    <cellStyle name="20% - Accent2 3 9 4 2" xfId="53008"/>
    <cellStyle name="20% - Accent2 3 9 5" xfId="15854"/>
    <cellStyle name="20% - Accent2 3 9 5 2" xfId="42382"/>
    <cellStyle name="20% - Accent2 3 9 6" xfId="6470"/>
    <cellStyle name="20% - Accent2 3 9 6 2" xfId="33329"/>
    <cellStyle name="20% - Accent2 3 9 7" xfId="30011"/>
    <cellStyle name="20% - Accent2 4" xfId="96"/>
    <cellStyle name="20% - Accent2 4 2" xfId="8675"/>
    <cellStyle name="20% - Accent2 5" xfId="97"/>
    <cellStyle name="20% - Accent2 5 10" xfId="10483"/>
    <cellStyle name="20% - Accent2 5 10 2" xfId="20890"/>
    <cellStyle name="20% - Accent2 5 10 2 2" xfId="47417"/>
    <cellStyle name="20% - Accent2 5 10 3" xfId="37210"/>
    <cellStyle name="20% - Accent2 5 11" xfId="24428"/>
    <cellStyle name="20% - Accent2 5 11 2" xfId="50953"/>
    <cellStyle name="20% - Accent2 5 12" xfId="14706"/>
    <cellStyle name="20% - Accent2 5 12 2" xfId="41250"/>
    <cellStyle name="20% - Accent2 5 13" xfId="4505"/>
    <cellStyle name="20% - Accent2 5 13 2" xfId="31458"/>
    <cellStyle name="20% - Accent2 5 14" xfId="27887"/>
    <cellStyle name="20% - Accent2 5 2" xfId="98"/>
    <cellStyle name="20% - Accent2 5 2 10" xfId="24429"/>
    <cellStyle name="20% - Accent2 5 2 10 2" xfId="50954"/>
    <cellStyle name="20% - Accent2 5 2 11" xfId="14707"/>
    <cellStyle name="20% - Accent2 5 2 11 2" xfId="41251"/>
    <cellStyle name="20% - Accent2 5 2 12" xfId="4506"/>
    <cellStyle name="20% - Accent2 5 2 12 2" xfId="31459"/>
    <cellStyle name="20% - Accent2 5 2 13" xfId="27888"/>
    <cellStyle name="20% - Accent2 5 2 2" xfId="99"/>
    <cellStyle name="20% - Accent2 5 2 2 10" xfId="14708"/>
    <cellStyle name="20% - Accent2 5 2 2 10 2" xfId="41252"/>
    <cellStyle name="20% - Accent2 5 2 2 11" xfId="4507"/>
    <cellStyle name="20% - Accent2 5 2 2 11 2" xfId="31460"/>
    <cellStyle name="20% - Accent2 5 2 2 12" xfId="27889"/>
    <cellStyle name="20% - Accent2 5 2 2 2" xfId="100"/>
    <cellStyle name="20% - Accent2 5 2 2 2 10" xfId="4508"/>
    <cellStyle name="20% - Accent2 5 2 2 2 10 2" xfId="31461"/>
    <cellStyle name="20% - Accent2 5 2 2 2 11" xfId="27890"/>
    <cellStyle name="20% - Accent2 5 2 2 2 2" xfId="2082"/>
    <cellStyle name="20% - Accent2 5 2 2 2 2 2" xfId="2829"/>
    <cellStyle name="20% - Accent2 5 2 2 2 2 2 2" xfId="12651"/>
    <cellStyle name="20% - Accent2 5 2 2 2 2 2 2 2" xfId="18339"/>
    <cellStyle name="20% - Accent2 5 2 2 2 2 2 2 2 2" xfId="44867"/>
    <cellStyle name="20% - Accent2 5 2 2 2 2 2 2 3" xfId="39337"/>
    <cellStyle name="20% - Accent2 5 2 2 2 2 2 3" xfId="14150"/>
    <cellStyle name="20% - Accent2 5 2 2 2 2 2 3 2" xfId="23017"/>
    <cellStyle name="20% - Accent2 5 2 2 2 2 2 3 2 2" xfId="49544"/>
    <cellStyle name="20% - Accent2 5 2 2 2 2 2 3 3" xfId="40701"/>
    <cellStyle name="20% - Accent2 5 2 2 2 2 2 4" xfId="15898"/>
    <cellStyle name="20% - Accent2 5 2 2 2 2 2 4 2" xfId="42426"/>
    <cellStyle name="20% - Accent2 5 2 2 2 2 2 5" xfId="6514"/>
    <cellStyle name="20% - Accent2 5 2 2 2 2 2 5 2" xfId="33373"/>
    <cellStyle name="20% - Accent2 5 2 2 2 2 2 6" xfId="30055"/>
    <cellStyle name="20% - Accent2 5 2 2 2 2 3" xfId="8826"/>
    <cellStyle name="20% - Accent2 5 2 2 2 2 3 2" xfId="17607"/>
    <cellStyle name="20% - Accent2 5 2 2 2 2 3 2 2" xfId="44135"/>
    <cellStyle name="20% - Accent2 5 2 2 2 2 3 3" xfId="35557"/>
    <cellStyle name="20% - Accent2 5 2 2 2 2 4" xfId="11919"/>
    <cellStyle name="20% - Accent2 5 2 2 2 2 4 2" xfId="22285"/>
    <cellStyle name="20% - Accent2 5 2 2 2 2 4 2 2" xfId="48812"/>
    <cellStyle name="20% - Accent2 5 2 2 2 2 4 3" xfId="38605"/>
    <cellStyle name="20% - Accent2 5 2 2 2 2 5" xfId="25880"/>
    <cellStyle name="20% - Accent2 5 2 2 2 2 5 2" xfId="52348"/>
    <cellStyle name="20% - Accent2 5 2 2 2 2 6" xfId="14710"/>
    <cellStyle name="20% - Accent2 5 2 2 2 2 6 2" xfId="41254"/>
    <cellStyle name="20% - Accent2 5 2 2 2 2 7" xfId="5782"/>
    <cellStyle name="20% - Accent2 5 2 2 2 2 7 2" xfId="32641"/>
    <cellStyle name="20% - Accent2 5 2 2 2 2 8" xfId="29323"/>
    <cellStyle name="20% - Accent2 5 2 2 2 3" xfId="2828"/>
    <cellStyle name="20% - Accent2 5 2 2 2 3 2" xfId="9511"/>
    <cellStyle name="20% - Accent2 5 2 2 2 3 2 2" xfId="18338"/>
    <cellStyle name="20% - Accent2 5 2 2 2 3 2 2 2" xfId="44866"/>
    <cellStyle name="20% - Accent2 5 2 2 2 3 2 3" xfId="36242"/>
    <cellStyle name="20% - Accent2 5 2 2 2 3 3" xfId="12650"/>
    <cellStyle name="20% - Accent2 5 2 2 2 3 3 2" xfId="23016"/>
    <cellStyle name="20% - Accent2 5 2 2 2 3 3 2 2" xfId="49543"/>
    <cellStyle name="20% - Accent2 5 2 2 2 3 3 3" xfId="39336"/>
    <cellStyle name="20% - Accent2 5 2 2 2 3 4" xfId="26567"/>
    <cellStyle name="20% - Accent2 5 2 2 2 3 4 2" xfId="53035"/>
    <cellStyle name="20% - Accent2 5 2 2 2 3 5" xfId="15897"/>
    <cellStyle name="20% - Accent2 5 2 2 2 3 5 2" xfId="42425"/>
    <cellStyle name="20% - Accent2 5 2 2 2 3 6" xfId="6513"/>
    <cellStyle name="20% - Accent2 5 2 2 2 3 6 2" xfId="33372"/>
    <cellStyle name="20% - Accent2 5 2 2 2 3 7" xfId="30054"/>
    <cellStyle name="20% - Accent2 5 2 2 2 4" xfId="2242"/>
    <cellStyle name="20% - Accent2 5 2 2 2 4 2" xfId="8984"/>
    <cellStyle name="20% - Accent2 5 2 2 2 4 2 2" xfId="20323"/>
    <cellStyle name="20% - Accent2 5 2 2 2 4 2 2 2" xfId="46851"/>
    <cellStyle name="20% - Accent2 5 2 2 2 4 2 3" xfId="35715"/>
    <cellStyle name="20% - Accent2 5 2 2 2 4 3" xfId="12077"/>
    <cellStyle name="20% - Accent2 5 2 2 2 4 3 2" xfId="22443"/>
    <cellStyle name="20% - Accent2 5 2 2 2 4 3 2 2" xfId="48970"/>
    <cellStyle name="20% - Accent2 5 2 2 2 4 3 3" xfId="38763"/>
    <cellStyle name="20% - Accent2 5 2 2 2 4 4" xfId="26038"/>
    <cellStyle name="20% - Accent2 5 2 2 2 4 4 2" xfId="52506"/>
    <cellStyle name="20% - Accent2 5 2 2 2 4 5" xfId="17765"/>
    <cellStyle name="20% - Accent2 5 2 2 2 4 5 2" xfId="44293"/>
    <cellStyle name="20% - Accent2 5 2 2 2 4 6" xfId="5940"/>
    <cellStyle name="20% - Accent2 5 2 2 2 4 6 2" xfId="32799"/>
    <cellStyle name="20% - Accent2 5 2 2 2 4 7" xfId="29481"/>
    <cellStyle name="20% - Accent2 5 2 2 2 5" xfId="1454"/>
    <cellStyle name="20% - Accent2 5 2 2 2 5 2" xfId="11331"/>
    <cellStyle name="20% - Accent2 5 2 2 2 5 2 2" xfId="21697"/>
    <cellStyle name="20% - Accent2 5 2 2 2 5 2 2 2" xfId="48224"/>
    <cellStyle name="20% - Accent2 5 2 2 2 5 2 3" xfId="38017"/>
    <cellStyle name="20% - Accent2 5 2 2 2 5 3" xfId="25291"/>
    <cellStyle name="20% - Accent2 5 2 2 2 5 3 2" xfId="51760"/>
    <cellStyle name="20% - Accent2 5 2 2 2 5 4" xfId="17018"/>
    <cellStyle name="20% - Accent2 5 2 2 2 5 4 2" xfId="43546"/>
    <cellStyle name="20% - Accent2 5 2 2 2 5 5" xfId="7885"/>
    <cellStyle name="20% - Accent2 5 2 2 2 5 5 2" xfId="34734"/>
    <cellStyle name="20% - Accent2 5 2 2 2 5 6" xfId="28735"/>
    <cellStyle name="20% - Accent2 5 2 2 2 6" xfId="5187"/>
    <cellStyle name="20% - Accent2 5 2 2 2 6 2" xfId="19700"/>
    <cellStyle name="20% - Accent2 5 2 2 2 6 2 2" xfId="46228"/>
    <cellStyle name="20% - Accent2 5 2 2 2 6 3" xfId="32053"/>
    <cellStyle name="20% - Accent2 5 2 2 2 7" xfId="10486"/>
    <cellStyle name="20% - Accent2 5 2 2 2 7 2" xfId="20893"/>
    <cellStyle name="20% - Accent2 5 2 2 2 7 2 2" xfId="47420"/>
    <cellStyle name="20% - Accent2 5 2 2 2 7 3" xfId="37213"/>
    <cellStyle name="20% - Accent2 5 2 2 2 8" xfId="24431"/>
    <cellStyle name="20% - Accent2 5 2 2 2 8 2" xfId="50956"/>
    <cellStyle name="20% - Accent2 5 2 2 2 9" xfId="14709"/>
    <cellStyle name="20% - Accent2 5 2 2 2 9 2" xfId="41253"/>
    <cellStyle name="20% - Accent2 5 2 2 3" xfId="101"/>
    <cellStyle name="20% - Accent2 5 2 2 3 2" xfId="2830"/>
    <cellStyle name="20% - Accent2 5 2 2 3 2 2" xfId="9512"/>
    <cellStyle name="20% - Accent2 5 2 2 3 2 2 2" xfId="18340"/>
    <cellStyle name="20% - Accent2 5 2 2 3 2 2 2 2" xfId="44868"/>
    <cellStyle name="20% - Accent2 5 2 2 3 2 2 3" xfId="36243"/>
    <cellStyle name="20% - Accent2 5 2 2 3 2 3" xfId="12652"/>
    <cellStyle name="20% - Accent2 5 2 2 3 2 3 2" xfId="23018"/>
    <cellStyle name="20% - Accent2 5 2 2 3 2 3 2 2" xfId="49545"/>
    <cellStyle name="20% - Accent2 5 2 2 3 2 3 3" xfId="39338"/>
    <cellStyle name="20% - Accent2 5 2 2 3 2 4" xfId="26568"/>
    <cellStyle name="20% - Accent2 5 2 2 3 2 4 2" xfId="53036"/>
    <cellStyle name="20% - Accent2 5 2 2 3 2 5" xfId="15899"/>
    <cellStyle name="20% - Accent2 5 2 2 3 2 5 2" xfId="42427"/>
    <cellStyle name="20% - Accent2 5 2 2 3 2 6" xfId="6515"/>
    <cellStyle name="20% - Accent2 5 2 2 3 2 6 2" xfId="33374"/>
    <cellStyle name="20% - Accent2 5 2 2 3 2 7" xfId="30056"/>
    <cellStyle name="20% - Accent2 5 2 2 3 3" xfId="2083"/>
    <cellStyle name="20% - Accent2 5 2 2 3 3 2" xfId="11920"/>
    <cellStyle name="20% - Accent2 5 2 2 3 3 2 2" xfId="22286"/>
    <cellStyle name="20% - Accent2 5 2 2 3 3 2 2 2" xfId="48813"/>
    <cellStyle name="20% - Accent2 5 2 2 3 3 2 3" xfId="38606"/>
    <cellStyle name="20% - Accent2 5 2 2 3 3 3" xfId="25881"/>
    <cellStyle name="20% - Accent2 5 2 2 3 3 3 2" xfId="52349"/>
    <cellStyle name="20% - Accent2 5 2 2 3 3 4" xfId="17608"/>
    <cellStyle name="20% - Accent2 5 2 2 3 3 4 2" xfId="44136"/>
    <cellStyle name="20% - Accent2 5 2 2 3 3 5" xfId="8440"/>
    <cellStyle name="20% - Accent2 5 2 2 3 3 5 2" xfId="35289"/>
    <cellStyle name="20% - Accent2 5 2 2 3 3 6" xfId="29324"/>
    <cellStyle name="20% - Accent2 5 2 2 3 4" xfId="8827"/>
    <cellStyle name="20% - Accent2 5 2 2 3 4 2" xfId="20255"/>
    <cellStyle name="20% - Accent2 5 2 2 3 4 2 2" xfId="46783"/>
    <cellStyle name="20% - Accent2 5 2 2 3 4 3" xfId="35558"/>
    <cellStyle name="20% - Accent2 5 2 2 3 5" xfId="10487"/>
    <cellStyle name="20% - Accent2 5 2 2 3 5 2" xfId="20894"/>
    <cellStyle name="20% - Accent2 5 2 2 3 5 2 2" xfId="47421"/>
    <cellStyle name="20% - Accent2 5 2 2 3 5 3" xfId="37214"/>
    <cellStyle name="20% - Accent2 5 2 2 3 6" xfId="24432"/>
    <cellStyle name="20% - Accent2 5 2 2 3 6 2" xfId="50957"/>
    <cellStyle name="20% - Accent2 5 2 2 3 7" xfId="14711"/>
    <cellStyle name="20% - Accent2 5 2 2 3 7 2" xfId="41255"/>
    <cellStyle name="20% - Accent2 5 2 2 3 8" xfId="5783"/>
    <cellStyle name="20% - Accent2 5 2 2 3 8 2" xfId="32642"/>
    <cellStyle name="20% - Accent2 5 2 2 3 9" xfId="27891"/>
    <cellStyle name="20% - Accent2 5 2 2 4" xfId="2827"/>
    <cellStyle name="20% - Accent2 5 2 2 4 2" xfId="9510"/>
    <cellStyle name="20% - Accent2 5 2 2 4 2 2" xfId="18337"/>
    <cellStyle name="20% - Accent2 5 2 2 4 2 2 2" xfId="44865"/>
    <cellStyle name="20% - Accent2 5 2 2 4 2 3" xfId="36241"/>
    <cellStyle name="20% - Accent2 5 2 2 4 3" xfId="12649"/>
    <cellStyle name="20% - Accent2 5 2 2 4 3 2" xfId="23015"/>
    <cellStyle name="20% - Accent2 5 2 2 4 3 2 2" xfId="49542"/>
    <cellStyle name="20% - Accent2 5 2 2 4 3 3" xfId="39335"/>
    <cellStyle name="20% - Accent2 5 2 2 4 4" xfId="26566"/>
    <cellStyle name="20% - Accent2 5 2 2 4 4 2" xfId="53034"/>
    <cellStyle name="20% - Accent2 5 2 2 4 5" xfId="15896"/>
    <cellStyle name="20% - Accent2 5 2 2 4 5 2" xfId="42424"/>
    <cellStyle name="20% - Accent2 5 2 2 4 6" xfId="6512"/>
    <cellStyle name="20% - Accent2 5 2 2 4 6 2" xfId="33371"/>
    <cellStyle name="20% - Accent2 5 2 2 4 7" xfId="30053"/>
    <cellStyle name="20% - Accent2 5 2 2 5" xfId="4079"/>
    <cellStyle name="20% - Accent2 5 2 2 5 2" xfId="10249"/>
    <cellStyle name="20% - Accent2 5 2 2 5 2 2" xfId="20659"/>
    <cellStyle name="20% - Accent2 5 2 2 5 2 2 2" xfId="47187"/>
    <cellStyle name="20% - Accent2 5 2 2 5 2 3" xfId="36980"/>
    <cellStyle name="20% - Accent2 5 2 2 5 3" xfId="13815"/>
    <cellStyle name="20% - Accent2 5 2 2 5 3 2" xfId="24181"/>
    <cellStyle name="20% - Accent2 5 2 2 5 3 2 2" xfId="50708"/>
    <cellStyle name="20% - Accent2 5 2 2 5 3 3" xfId="40501"/>
    <cellStyle name="20% - Accent2 5 2 2 5 4" xfId="27317"/>
    <cellStyle name="20% - Accent2 5 2 2 5 4 2" xfId="53774"/>
    <cellStyle name="20% - Accent2 5 2 2 5 5" xfId="19503"/>
    <cellStyle name="20% - Accent2 5 2 2 5 5 2" xfId="46031"/>
    <cellStyle name="20% - Accent2 5 2 2 5 6" xfId="7688"/>
    <cellStyle name="20% - Accent2 5 2 2 5 6 2" xfId="34537"/>
    <cellStyle name="20% - Accent2 5 2 2 5 7" xfId="31219"/>
    <cellStyle name="20% - Accent2 5 2 2 6" xfId="1453"/>
    <cellStyle name="20% - Accent2 5 2 2 6 2" xfId="11330"/>
    <cellStyle name="20% - Accent2 5 2 2 6 2 2" xfId="21696"/>
    <cellStyle name="20% - Accent2 5 2 2 6 2 2 2" xfId="48223"/>
    <cellStyle name="20% - Accent2 5 2 2 6 2 3" xfId="38016"/>
    <cellStyle name="20% - Accent2 5 2 2 6 3" xfId="25290"/>
    <cellStyle name="20% - Accent2 5 2 2 6 3 2" xfId="51759"/>
    <cellStyle name="20% - Accent2 5 2 2 6 4" xfId="17017"/>
    <cellStyle name="20% - Accent2 5 2 2 6 4 2" xfId="43545"/>
    <cellStyle name="20% - Accent2 5 2 2 6 5" xfId="7884"/>
    <cellStyle name="20% - Accent2 5 2 2 6 5 2" xfId="34733"/>
    <cellStyle name="20% - Accent2 5 2 2 6 6" xfId="28734"/>
    <cellStyle name="20% - Accent2 5 2 2 7" xfId="5186"/>
    <cellStyle name="20% - Accent2 5 2 2 7 2" xfId="19699"/>
    <cellStyle name="20% - Accent2 5 2 2 7 2 2" xfId="46227"/>
    <cellStyle name="20% - Accent2 5 2 2 7 3" xfId="32052"/>
    <cellStyle name="20% - Accent2 5 2 2 8" xfId="10485"/>
    <cellStyle name="20% - Accent2 5 2 2 8 2" xfId="20892"/>
    <cellStyle name="20% - Accent2 5 2 2 8 2 2" xfId="47419"/>
    <cellStyle name="20% - Accent2 5 2 2 8 3" xfId="37212"/>
    <cellStyle name="20% - Accent2 5 2 2 9" xfId="24430"/>
    <cellStyle name="20% - Accent2 5 2 2 9 2" xfId="50955"/>
    <cellStyle name="20% - Accent2 5 2 3" xfId="102"/>
    <cellStyle name="20% - Accent2 5 2 3 10" xfId="4509"/>
    <cellStyle name="20% - Accent2 5 2 3 10 2" xfId="31462"/>
    <cellStyle name="20% - Accent2 5 2 3 11" xfId="27892"/>
    <cellStyle name="20% - Accent2 5 2 3 2" xfId="2084"/>
    <cellStyle name="20% - Accent2 5 2 3 2 2" xfId="2832"/>
    <cellStyle name="20% - Accent2 5 2 3 2 2 2" xfId="12654"/>
    <cellStyle name="20% - Accent2 5 2 3 2 2 2 2" xfId="18342"/>
    <cellStyle name="20% - Accent2 5 2 3 2 2 2 2 2" xfId="44870"/>
    <cellStyle name="20% - Accent2 5 2 3 2 2 2 3" xfId="39340"/>
    <cellStyle name="20% - Accent2 5 2 3 2 2 3" xfId="14151"/>
    <cellStyle name="20% - Accent2 5 2 3 2 2 3 2" xfId="23020"/>
    <cellStyle name="20% - Accent2 5 2 3 2 2 3 2 2" xfId="49547"/>
    <cellStyle name="20% - Accent2 5 2 3 2 2 3 3" xfId="40702"/>
    <cellStyle name="20% - Accent2 5 2 3 2 2 4" xfId="15901"/>
    <cellStyle name="20% - Accent2 5 2 3 2 2 4 2" xfId="42429"/>
    <cellStyle name="20% - Accent2 5 2 3 2 2 5" xfId="6517"/>
    <cellStyle name="20% - Accent2 5 2 3 2 2 5 2" xfId="33376"/>
    <cellStyle name="20% - Accent2 5 2 3 2 2 6" xfId="30058"/>
    <cellStyle name="20% - Accent2 5 2 3 2 3" xfId="8828"/>
    <cellStyle name="20% - Accent2 5 2 3 2 3 2" xfId="17609"/>
    <cellStyle name="20% - Accent2 5 2 3 2 3 2 2" xfId="44137"/>
    <cellStyle name="20% - Accent2 5 2 3 2 3 3" xfId="35559"/>
    <cellStyle name="20% - Accent2 5 2 3 2 4" xfId="11921"/>
    <cellStyle name="20% - Accent2 5 2 3 2 4 2" xfId="22287"/>
    <cellStyle name="20% - Accent2 5 2 3 2 4 2 2" xfId="48814"/>
    <cellStyle name="20% - Accent2 5 2 3 2 4 3" xfId="38607"/>
    <cellStyle name="20% - Accent2 5 2 3 2 5" xfId="25882"/>
    <cellStyle name="20% - Accent2 5 2 3 2 5 2" xfId="52350"/>
    <cellStyle name="20% - Accent2 5 2 3 2 6" xfId="14713"/>
    <cellStyle name="20% - Accent2 5 2 3 2 6 2" xfId="41257"/>
    <cellStyle name="20% - Accent2 5 2 3 2 7" xfId="5784"/>
    <cellStyle name="20% - Accent2 5 2 3 2 7 2" xfId="32643"/>
    <cellStyle name="20% - Accent2 5 2 3 2 8" xfId="29325"/>
    <cellStyle name="20% - Accent2 5 2 3 3" xfId="2831"/>
    <cellStyle name="20% - Accent2 5 2 3 3 2" xfId="9513"/>
    <cellStyle name="20% - Accent2 5 2 3 3 2 2" xfId="18341"/>
    <cellStyle name="20% - Accent2 5 2 3 3 2 2 2" xfId="44869"/>
    <cellStyle name="20% - Accent2 5 2 3 3 2 3" xfId="36244"/>
    <cellStyle name="20% - Accent2 5 2 3 3 3" xfId="12653"/>
    <cellStyle name="20% - Accent2 5 2 3 3 3 2" xfId="23019"/>
    <cellStyle name="20% - Accent2 5 2 3 3 3 2 2" xfId="49546"/>
    <cellStyle name="20% - Accent2 5 2 3 3 3 3" xfId="39339"/>
    <cellStyle name="20% - Accent2 5 2 3 3 4" xfId="26569"/>
    <cellStyle name="20% - Accent2 5 2 3 3 4 2" xfId="53037"/>
    <cellStyle name="20% - Accent2 5 2 3 3 5" xfId="15900"/>
    <cellStyle name="20% - Accent2 5 2 3 3 5 2" xfId="42428"/>
    <cellStyle name="20% - Accent2 5 2 3 3 6" xfId="6516"/>
    <cellStyle name="20% - Accent2 5 2 3 3 6 2" xfId="33375"/>
    <cellStyle name="20% - Accent2 5 2 3 3 7" xfId="30057"/>
    <cellStyle name="20% - Accent2 5 2 3 4" xfId="2243"/>
    <cellStyle name="20% - Accent2 5 2 3 4 2" xfId="8985"/>
    <cellStyle name="20% - Accent2 5 2 3 4 2 2" xfId="20324"/>
    <cellStyle name="20% - Accent2 5 2 3 4 2 2 2" xfId="46852"/>
    <cellStyle name="20% - Accent2 5 2 3 4 2 3" xfId="35716"/>
    <cellStyle name="20% - Accent2 5 2 3 4 3" xfId="12078"/>
    <cellStyle name="20% - Accent2 5 2 3 4 3 2" xfId="22444"/>
    <cellStyle name="20% - Accent2 5 2 3 4 3 2 2" xfId="48971"/>
    <cellStyle name="20% - Accent2 5 2 3 4 3 3" xfId="38764"/>
    <cellStyle name="20% - Accent2 5 2 3 4 4" xfId="26039"/>
    <cellStyle name="20% - Accent2 5 2 3 4 4 2" xfId="52507"/>
    <cellStyle name="20% - Accent2 5 2 3 4 5" xfId="17766"/>
    <cellStyle name="20% - Accent2 5 2 3 4 5 2" xfId="44294"/>
    <cellStyle name="20% - Accent2 5 2 3 4 6" xfId="5941"/>
    <cellStyle name="20% - Accent2 5 2 3 4 6 2" xfId="32800"/>
    <cellStyle name="20% - Accent2 5 2 3 4 7" xfId="29482"/>
    <cellStyle name="20% - Accent2 5 2 3 5" xfId="1455"/>
    <cellStyle name="20% - Accent2 5 2 3 5 2" xfId="11332"/>
    <cellStyle name="20% - Accent2 5 2 3 5 2 2" xfId="21698"/>
    <cellStyle name="20% - Accent2 5 2 3 5 2 2 2" xfId="48225"/>
    <cellStyle name="20% - Accent2 5 2 3 5 2 3" xfId="38018"/>
    <cellStyle name="20% - Accent2 5 2 3 5 3" xfId="25292"/>
    <cellStyle name="20% - Accent2 5 2 3 5 3 2" xfId="51761"/>
    <cellStyle name="20% - Accent2 5 2 3 5 4" xfId="17019"/>
    <cellStyle name="20% - Accent2 5 2 3 5 4 2" xfId="43547"/>
    <cellStyle name="20% - Accent2 5 2 3 5 5" xfId="7886"/>
    <cellStyle name="20% - Accent2 5 2 3 5 5 2" xfId="34735"/>
    <cellStyle name="20% - Accent2 5 2 3 5 6" xfId="28736"/>
    <cellStyle name="20% - Accent2 5 2 3 6" xfId="5188"/>
    <cellStyle name="20% - Accent2 5 2 3 6 2" xfId="19701"/>
    <cellStyle name="20% - Accent2 5 2 3 6 2 2" xfId="46229"/>
    <cellStyle name="20% - Accent2 5 2 3 6 3" xfId="32054"/>
    <cellStyle name="20% - Accent2 5 2 3 7" xfId="10488"/>
    <cellStyle name="20% - Accent2 5 2 3 7 2" xfId="20895"/>
    <cellStyle name="20% - Accent2 5 2 3 7 2 2" xfId="47422"/>
    <cellStyle name="20% - Accent2 5 2 3 7 3" xfId="37215"/>
    <cellStyle name="20% - Accent2 5 2 3 8" xfId="24433"/>
    <cellStyle name="20% - Accent2 5 2 3 8 2" xfId="50958"/>
    <cellStyle name="20% - Accent2 5 2 3 9" xfId="14712"/>
    <cellStyle name="20% - Accent2 5 2 3 9 2" xfId="41256"/>
    <cellStyle name="20% - Accent2 5 2 4" xfId="103"/>
    <cellStyle name="20% - Accent2 5 2 4 10" xfId="27893"/>
    <cellStyle name="20% - Accent2 5 2 4 2" xfId="2085"/>
    <cellStyle name="20% - Accent2 5 2 4 2 2" xfId="2834"/>
    <cellStyle name="20% - Accent2 5 2 4 2 2 2" xfId="12656"/>
    <cellStyle name="20% - Accent2 5 2 4 2 2 2 2" xfId="18344"/>
    <cellStyle name="20% - Accent2 5 2 4 2 2 2 2 2" xfId="44872"/>
    <cellStyle name="20% - Accent2 5 2 4 2 2 2 3" xfId="39342"/>
    <cellStyle name="20% - Accent2 5 2 4 2 2 3" xfId="14153"/>
    <cellStyle name="20% - Accent2 5 2 4 2 2 3 2" xfId="23022"/>
    <cellStyle name="20% - Accent2 5 2 4 2 2 3 2 2" xfId="49549"/>
    <cellStyle name="20% - Accent2 5 2 4 2 2 3 3" xfId="40704"/>
    <cellStyle name="20% - Accent2 5 2 4 2 2 4" xfId="15903"/>
    <cellStyle name="20% - Accent2 5 2 4 2 2 4 2" xfId="42431"/>
    <cellStyle name="20% - Accent2 5 2 4 2 2 5" xfId="6519"/>
    <cellStyle name="20% - Accent2 5 2 4 2 2 5 2" xfId="33378"/>
    <cellStyle name="20% - Accent2 5 2 4 2 2 6" xfId="30060"/>
    <cellStyle name="20% - Accent2 5 2 4 2 3" xfId="8829"/>
    <cellStyle name="20% - Accent2 5 2 4 2 3 2" xfId="17610"/>
    <cellStyle name="20% - Accent2 5 2 4 2 3 2 2" xfId="44138"/>
    <cellStyle name="20% - Accent2 5 2 4 2 3 3" xfId="35560"/>
    <cellStyle name="20% - Accent2 5 2 4 2 4" xfId="11922"/>
    <cellStyle name="20% - Accent2 5 2 4 2 4 2" xfId="22288"/>
    <cellStyle name="20% - Accent2 5 2 4 2 4 2 2" xfId="48815"/>
    <cellStyle name="20% - Accent2 5 2 4 2 4 3" xfId="38608"/>
    <cellStyle name="20% - Accent2 5 2 4 2 5" xfId="25883"/>
    <cellStyle name="20% - Accent2 5 2 4 2 5 2" xfId="52351"/>
    <cellStyle name="20% - Accent2 5 2 4 2 6" xfId="14715"/>
    <cellStyle name="20% - Accent2 5 2 4 2 6 2" xfId="41259"/>
    <cellStyle name="20% - Accent2 5 2 4 2 7" xfId="5785"/>
    <cellStyle name="20% - Accent2 5 2 4 2 7 2" xfId="32644"/>
    <cellStyle name="20% - Accent2 5 2 4 2 8" xfId="29326"/>
    <cellStyle name="20% - Accent2 5 2 4 3" xfId="2833"/>
    <cellStyle name="20% - Accent2 5 2 4 3 2" xfId="12655"/>
    <cellStyle name="20% - Accent2 5 2 4 3 2 2" xfId="18343"/>
    <cellStyle name="20% - Accent2 5 2 4 3 2 2 2" xfId="44871"/>
    <cellStyle name="20% - Accent2 5 2 4 3 2 3" xfId="39341"/>
    <cellStyle name="20% - Accent2 5 2 4 3 3" xfId="14152"/>
    <cellStyle name="20% - Accent2 5 2 4 3 3 2" xfId="23021"/>
    <cellStyle name="20% - Accent2 5 2 4 3 3 2 2" xfId="49548"/>
    <cellStyle name="20% - Accent2 5 2 4 3 3 3" xfId="40703"/>
    <cellStyle name="20% - Accent2 5 2 4 3 4" xfId="15902"/>
    <cellStyle name="20% - Accent2 5 2 4 3 4 2" xfId="42430"/>
    <cellStyle name="20% - Accent2 5 2 4 3 5" xfId="6518"/>
    <cellStyle name="20% - Accent2 5 2 4 3 5 2" xfId="33377"/>
    <cellStyle name="20% - Accent2 5 2 4 3 6" xfId="30059"/>
    <cellStyle name="20% - Accent2 5 2 4 4" xfId="1456"/>
    <cellStyle name="20% - Accent2 5 2 4 4 2" xfId="11333"/>
    <cellStyle name="20% - Accent2 5 2 4 4 2 2" xfId="21699"/>
    <cellStyle name="20% - Accent2 5 2 4 4 2 2 2" xfId="48226"/>
    <cellStyle name="20% - Accent2 5 2 4 4 2 3" xfId="38019"/>
    <cellStyle name="20% - Accent2 5 2 4 4 3" xfId="25293"/>
    <cellStyle name="20% - Accent2 5 2 4 4 3 2" xfId="51762"/>
    <cellStyle name="20% - Accent2 5 2 4 4 4" xfId="17020"/>
    <cellStyle name="20% - Accent2 5 2 4 4 4 2" xfId="43548"/>
    <cellStyle name="20% - Accent2 5 2 4 4 5" xfId="7887"/>
    <cellStyle name="20% - Accent2 5 2 4 4 5 2" xfId="34736"/>
    <cellStyle name="20% - Accent2 5 2 4 4 6" xfId="28737"/>
    <cellStyle name="20% - Accent2 5 2 4 5" xfId="5189"/>
    <cellStyle name="20% - Accent2 5 2 4 5 2" xfId="19702"/>
    <cellStyle name="20% - Accent2 5 2 4 5 2 2" xfId="46230"/>
    <cellStyle name="20% - Accent2 5 2 4 5 3" xfId="32055"/>
    <cellStyle name="20% - Accent2 5 2 4 6" xfId="10489"/>
    <cellStyle name="20% - Accent2 5 2 4 6 2" xfId="20896"/>
    <cellStyle name="20% - Accent2 5 2 4 6 2 2" xfId="47423"/>
    <cellStyle name="20% - Accent2 5 2 4 6 3" xfId="37216"/>
    <cellStyle name="20% - Accent2 5 2 4 7" xfId="24434"/>
    <cellStyle name="20% - Accent2 5 2 4 7 2" xfId="50959"/>
    <cellStyle name="20% - Accent2 5 2 4 8" xfId="14714"/>
    <cellStyle name="20% - Accent2 5 2 4 8 2" xfId="41258"/>
    <cellStyle name="20% - Accent2 5 2 4 9" xfId="4510"/>
    <cellStyle name="20% - Accent2 5 2 4 9 2" xfId="31463"/>
    <cellStyle name="20% - Accent2 5 2 5" xfId="104"/>
    <cellStyle name="20% - Accent2 5 2 5 2" xfId="2835"/>
    <cellStyle name="20% - Accent2 5 2 5 2 2" xfId="9514"/>
    <cellStyle name="20% - Accent2 5 2 5 2 2 2" xfId="18345"/>
    <cellStyle name="20% - Accent2 5 2 5 2 2 2 2" xfId="44873"/>
    <cellStyle name="20% - Accent2 5 2 5 2 2 3" xfId="36245"/>
    <cellStyle name="20% - Accent2 5 2 5 2 3" xfId="12657"/>
    <cellStyle name="20% - Accent2 5 2 5 2 3 2" xfId="23023"/>
    <cellStyle name="20% - Accent2 5 2 5 2 3 2 2" xfId="49550"/>
    <cellStyle name="20% - Accent2 5 2 5 2 3 3" xfId="39343"/>
    <cellStyle name="20% - Accent2 5 2 5 2 4" xfId="26570"/>
    <cellStyle name="20% - Accent2 5 2 5 2 4 2" xfId="53038"/>
    <cellStyle name="20% - Accent2 5 2 5 2 5" xfId="15904"/>
    <cellStyle name="20% - Accent2 5 2 5 2 5 2" xfId="42432"/>
    <cellStyle name="20% - Accent2 5 2 5 2 6" xfId="6520"/>
    <cellStyle name="20% - Accent2 5 2 5 2 6 2" xfId="33379"/>
    <cellStyle name="20% - Accent2 5 2 5 2 7" xfId="30061"/>
    <cellStyle name="20% - Accent2 5 2 5 3" xfId="2086"/>
    <cellStyle name="20% - Accent2 5 2 5 3 2" xfId="11923"/>
    <cellStyle name="20% - Accent2 5 2 5 3 2 2" xfId="22289"/>
    <cellStyle name="20% - Accent2 5 2 5 3 2 2 2" xfId="48816"/>
    <cellStyle name="20% - Accent2 5 2 5 3 2 3" xfId="38609"/>
    <cellStyle name="20% - Accent2 5 2 5 3 3" xfId="25884"/>
    <cellStyle name="20% - Accent2 5 2 5 3 3 2" xfId="52352"/>
    <cellStyle name="20% - Accent2 5 2 5 3 4" xfId="17611"/>
    <cellStyle name="20% - Accent2 5 2 5 3 4 2" xfId="44139"/>
    <cellStyle name="20% - Accent2 5 2 5 3 5" xfId="8441"/>
    <cellStyle name="20% - Accent2 5 2 5 3 5 2" xfId="35290"/>
    <cellStyle name="20% - Accent2 5 2 5 3 6" xfId="29327"/>
    <cellStyle name="20% - Accent2 5 2 5 4" xfId="8830"/>
    <cellStyle name="20% - Accent2 5 2 5 4 2" xfId="20256"/>
    <cellStyle name="20% - Accent2 5 2 5 4 2 2" xfId="46784"/>
    <cellStyle name="20% - Accent2 5 2 5 4 3" xfId="35561"/>
    <cellStyle name="20% - Accent2 5 2 5 5" xfId="10490"/>
    <cellStyle name="20% - Accent2 5 2 5 5 2" xfId="20897"/>
    <cellStyle name="20% - Accent2 5 2 5 5 2 2" xfId="47424"/>
    <cellStyle name="20% - Accent2 5 2 5 5 3" xfId="37217"/>
    <cellStyle name="20% - Accent2 5 2 5 6" xfId="24435"/>
    <cellStyle name="20% - Accent2 5 2 5 6 2" xfId="50960"/>
    <cellStyle name="20% - Accent2 5 2 5 7" xfId="14716"/>
    <cellStyle name="20% - Accent2 5 2 5 7 2" xfId="41260"/>
    <cellStyle name="20% - Accent2 5 2 5 8" xfId="5786"/>
    <cellStyle name="20% - Accent2 5 2 5 8 2" xfId="32645"/>
    <cellStyle name="20% - Accent2 5 2 5 9" xfId="27894"/>
    <cellStyle name="20% - Accent2 5 2 6" xfId="2826"/>
    <cellStyle name="20% - Accent2 5 2 6 2" xfId="9509"/>
    <cellStyle name="20% - Accent2 5 2 6 2 2" xfId="18336"/>
    <cellStyle name="20% - Accent2 5 2 6 2 2 2" xfId="44864"/>
    <cellStyle name="20% - Accent2 5 2 6 2 3" xfId="36240"/>
    <cellStyle name="20% - Accent2 5 2 6 3" xfId="12648"/>
    <cellStyle name="20% - Accent2 5 2 6 3 2" xfId="23014"/>
    <cellStyle name="20% - Accent2 5 2 6 3 2 2" xfId="49541"/>
    <cellStyle name="20% - Accent2 5 2 6 3 3" xfId="39334"/>
    <cellStyle name="20% - Accent2 5 2 6 4" xfId="26565"/>
    <cellStyle name="20% - Accent2 5 2 6 4 2" xfId="53033"/>
    <cellStyle name="20% - Accent2 5 2 6 5" xfId="15895"/>
    <cellStyle name="20% - Accent2 5 2 6 5 2" xfId="42423"/>
    <cellStyle name="20% - Accent2 5 2 6 6" xfId="6511"/>
    <cellStyle name="20% - Accent2 5 2 6 6 2" xfId="33370"/>
    <cellStyle name="20% - Accent2 5 2 6 7" xfId="30052"/>
    <cellStyle name="20% - Accent2 5 2 7" xfId="1452"/>
    <cellStyle name="20% - Accent2 5 2 7 2" xfId="11329"/>
    <cellStyle name="20% - Accent2 5 2 7 2 2" xfId="21695"/>
    <cellStyle name="20% - Accent2 5 2 7 2 2 2" xfId="48222"/>
    <cellStyle name="20% - Accent2 5 2 7 2 3" xfId="38015"/>
    <cellStyle name="20% - Accent2 5 2 7 3" xfId="25289"/>
    <cellStyle name="20% - Accent2 5 2 7 3 2" xfId="51758"/>
    <cellStyle name="20% - Accent2 5 2 7 4" xfId="17016"/>
    <cellStyle name="20% - Accent2 5 2 7 4 2" xfId="43544"/>
    <cellStyle name="20% - Accent2 5 2 7 5" xfId="7883"/>
    <cellStyle name="20% - Accent2 5 2 7 5 2" xfId="34732"/>
    <cellStyle name="20% - Accent2 5 2 7 6" xfId="28733"/>
    <cellStyle name="20% - Accent2 5 2 8" xfId="5185"/>
    <cellStyle name="20% - Accent2 5 2 8 2" xfId="19698"/>
    <cellStyle name="20% - Accent2 5 2 8 2 2" xfId="46226"/>
    <cellStyle name="20% - Accent2 5 2 8 3" xfId="32051"/>
    <cellStyle name="20% - Accent2 5 2 9" xfId="10484"/>
    <cellStyle name="20% - Accent2 5 2 9 2" xfId="20891"/>
    <cellStyle name="20% - Accent2 5 2 9 2 2" xfId="47418"/>
    <cellStyle name="20% - Accent2 5 2 9 3" xfId="37211"/>
    <cellStyle name="20% - Accent2 5 3" xfId="105"/>
    <cellStyle name="20% - Accent2 5 3 10" xfId="14717"/>
    <cellStyle name="20% - Accent2 5 3 10 2" xfId="41261"/>
    <cellStyle name="20% - Accent2 5 3 11" xfId="4511"/>
    <cellStyle name="20% - Accent2 5 3 11 2" xfId="31464"/>
    <cellStyle name="20% - Accent2 5 3 12" xfId="27895"/>
    <cellStyle name="20% - Accent2 5 3 2" xfId="106"/>
    <cellStyle name="20% - Accent2 5 3 2 10" xfId="4512"/>
    <cellStyle name="20% - Accent2 5 3 2 10 2" xfId="31465"/>
    <cellStyle name="20% - Accent2 5 3 2 11" xfId="27896"/>
    <cellStyle name="20% - Accent2 5 3 2 2" xfId="2087"/>
    <cellStyle name="20% - Accent2 5 3 2 2 2" xfId="2838"/>
    <cellStyle name="20% - Accent2 5 3 2 2 2 2" xfId="12660"/>
    <cellStyle name="20% - Accent2 5 3 2 2 2 2 2" xfId="18348"/>
    <cellStyle name="20% - Accent2 5 3 2 2 2 2 2 2" xfId="44876"/>
    <cellStyle name="20% - Accent2 5 3 2 2 2 2 3" xfId="39346"/>
    <cellStyle name="20% - Accent2 5 3 2 2 2 3" xfId="14154"/>
    <cellStyle name="20% - Accent2 5 3 2 2 2 3 2" xfId="23026"/>
    <cellStyle name="20% - Accent2 5 3 2 2 2 3 2 2" xfId="49553"/>
    <cellStyle name="20% - Accent2 5 3 2 2 2 3 3" xfId="40705"/>
    <cellStyle name="20% - Accent2 5 3 2 2 2 4" xfId="15907"/>
    <cellStyle name="20% - Accent2 5 3 2 2 2 4 2" xfId="42435"/>
    <cellStyle name="20% - Accent2 5 3 2 2 2 5" xfId="6523"/>
    <cellStyle name="20% - Accent2 5 3 2 2 2 5 2" xfId="33382"/>
    <cellStyle name="20% - Accent2 5 3 2 2 2 6" xfId="30064"/>
    <cellStyle name="20% - Accent2 5 3 2 2 3" xfId="8831"/>
    <cellStyle name="20% - Accent2 5 3 2 2 3 2" xfId="17612"/>
    <cellStyle name="20% - Accent2 5 3 2 2 3 2 2" xfId="44140"/>
    <cellStyle name="20% - Accent2 5 3 2 2 3 3" xfId="35562"/>
    <cellStyle name="20% - Accent2 5 3 2 2 4" xfId="11924"/>
    <cellStyle name="20% - Accent2 5 3 2 2 4 2" xfId="22290"/>
    <cellStyle name="20% - Accent2 5 3 2 2 4 2 2" xfId="48817"/>
    <cellStyle name="20% - Accent2 5 3 2 2 4 3" xfId="38610"/>
    <cellStyle name="20% - Accent2 5 3 2 2 5" xfId="25885"/>
    <cellStyle name="20% - Accent2 5 3 2 2 5 2" xfId="52353"/>
    <cellStyle name="20% - Accent2 5 3 2 2 6" xfId="14719"/>
    <cellStyle name="20% - Accent2 5 3 2 2 6 2" xfId="41263"/>
    <cellStyle name="20% - Accent2 5 3 2 2 7" xfId="5787"/>
    <cellStyle name="20% - Accent2 5 3 2 2 7 2" xfId="32646"/>
    <cellStyle name="20% - Accent2 5 3 2 2 8" xfId="29328"/>
    <cellStyle name="20% - Accent2 5 3 2 3" xfId="2837"/>
    <cellStyle name="20% - Accent2 5 3 2 3 2" xfId="9516"/>
    <cellStyle name="20% - Accent2 5 3 2 3 2 2" xfId="18347"/>
    <cellStyle name="20% - Accent2 5 3 2 3 2 2 2" xfId="44875"/>
    <cellStyle name="20% - Accent2 5 3 2 3 2 3" xfId="36247"/>
    <cellStyle name="20% - Accent2 5 3 2 3 3" xfId="12659"/>
    <cellStyle name="20% - Accent2 5 3 2 3 3 2" xfId="23025"/>
    <cellStyle name="20% - Accent2 5 3 2 3 3 2 2" xfId="49552"/>
    <cellStyle name="20% - Accent2 5 3 2 3 3 3" xfId="39345"/>
    <cellStyle name="20% - Accent2 5 3 2 3 4" xfId="26572"/>
    <cellStyle name="20% - Accent2 5 3 2 3 4 2" xfId="53040"/>
    <cellStyle name="20% - Accent2 5 3 2 3 5" xfId="15906"/>
    <cellStyle name="20% - Accent2 5 3 2 3 5 2" xfId="42434"/>
    <cellStyle name="20% - Accent2 5 3 2 3 6" xfId="6522"/>
    <cellStyle name="20% - Accent2 5 3 2 3 6 2" xfId="33381"/>
    <cellStyle name="20% - Accent2 5 3 2 3 7" xfId="30063"/>
    <cellStyle name="20% - Accent2 5 3 2 4" xfId="2617"/>
    <cellStyle name="20% - Accent2 5 3 2 4 2" xfId="9353"/>
    <cellStyle name="20% - Accent2 5 3 2 4 2 2" xfId="20507"/>
    <cellStyle name="20% - Accent2 5 3 2 4 2 2 2" xfId="47035"/>
    <cellStyle name="20% - Accent2 5 3 2 4 2 3" xfId="36084"/>
    <cellStyle name="20% - Accent2 5 3 2 4 3" xfId="12447"/>
    <cellStyle name="20% - Accent2 5 3 2 4 3 2" xfId="22813"/>
    <cellStyle name="20% - Accent2 5 3 2 4 3 2 2" xfId="49340"/>
    <cellStyle name="20% - Accent2 5 3 2 4 3 3" xfId="39133"/>
    <cellStyle name="20% - Accent2 5 3 2 4 4" xfId="26408"/>
    <cellStyle name="20% - Accent2 5 3 2 4 4 2" xfId="52876"/>
    <cellStyle name="20% - Accent2 5 3 2 4 5" xfId="18135"/>
    <cellStyle name="20% - Accent2 5 3 2 4 5 2" xfId="44663"/>
    <cellStyle name="20% - Accent2 5 3 2 4 6" xfId="6310"/>
    <cellStyle name="20% - Accent2 5 3 2 4 6 2" xfId="33169"/>
    <cellStyle name="20% - Accent2 5 3 2 4 7" xfId="29851"/>
    <cellStyle name="20% - Accent2 5 3 2 5" xfId="1458"/>
    <cellStyle name="20% - Accent2 5 3 2 5 2" xfId="11335"/>
    <cellStyle name="20% - Accent2 5 3 2 5 2 2" xfId="21701"/>
    <cellStyle name="20% - Accent2 5 3 2 5 2 2 2" xfId="48228"/>
    <cellStyle name="20% - Accent2 5 3 2 5 2 3" xfId="38021"/>
    <cellStyle name="20% - Accent2 5 3 2 5 3" xfId="25295"/>
    <cellStyle name="20% - Accent2 5 3 2 5 3 2" xfId="51764"/>
    <cellStyle name="20% - Accent2 5 3 2 5 4" xfId="17022"/>
    <cellStyle name="20% - Accent2 5 3 2 5 4 2" xfId="43550"/>
    <cellStyle name="20% - Accent2 5 3 2 5 5" xfId="7889"/>
    <cellStyle name="20% - Accent2 5 3 2 5 5 2" xfId="34738"/>
    <cellStyle name="20% - Accent2 5 3 2 5 6" xfId="28739"/>
    <cellStyle name="20% - Accent2 5 3 2 6" xfId="5191"/>
    <cellStyle name="20% - Accent2 5 3 2 6 2" xfId="19704"/>
    <cellStyle name="20% - Accent2 5 3 2 6 2 2" xfId="46232"/>
    <cellStyle name="20% - Accent2 5 3 2 6 3" xfId="32057"/>
    <cellStyle name="20% - Accent2 5 3 2 7" xfId="10492"/>
    <cellStyle name="20% - Accent2 5 3 2 7 2" xfId="20899"/>
    <cellStyle name="20% - Accent2 5 3 2 7 2 2" xfId="47426"/>
    <cellStyle name="20% - Accent2 5 3 2 7 3" xfId="37219"/>
    <cellStyle name="20% - Accent2 5 3 2 8" xfId="24437"/>
    <cellStyle name="20% - Accent2 5 3 2 8 2" xfId="50962"/>
    <cellStyle name="20% - Accent2 5 3 2 9" xfId="14718"/>
    <cellStyle name="20% - Accent2 5 3 2 9 2" xfId="41262"/>
    <cellStyle name="20% - Accent2 5 3 3" xfId="107"/>
    <cellStyle name="20% - Accent2 5 3 3 2" xfId="2839"/>
    <cellStyle name="20% - Accent2 5 3 3 2 2" xfId="9517"/>
    <cellStyle name="20% - Accent2 5 3 3 2 2 2" xfId="18349"/>
    <cellStyle name="20% - Accent2 5 3 3 2 2 2 2" xfId="44877"/>
    <cellStyle name="20% - Accent2 5 3 3 2 2 3" xfId="36248"/>
    <cellStyle name="20% - Accent2 5 3 3 2 3" xfId="12661"/>
    <cellStyle name="20% - Accent2 5 3 3 2 3 2" xfId="23027"/>
    <cellStyle name="20% - Accent2 5 3 3 2 3 2 2" xfId="49554"/>
    <cellStyle name="20% - Accent2 5 3 3 2 3 3" xfId="39347"/>
    <cellStyle name="20% - Accent2 5 3 3 2 4" xfId="26573"/>
    <cellStyle name="20% - Accent2 5 3 3 2 4 2" xfId="53041"/>
    <cellStyle name="20% - Accent2 5 3 3 2 5" xfId="15908"/>
    <cellStyle name="20% - Accent2 5 3 3 2 5 2" xfId="42436"/>
    <cellStyle name="20% - Accent2 5 3 3 2 6" xfId="6524"/>
    <cellStyle name="20% - Accent2 5 3 3 2 6 2" xfId="33383"/>
    <cellStyle name="20% - Accent2 5 3 3 2 7" xfId="30065"/>
    <cellStyle name="20% - Accent2 5 3 3 3" xfId="2088"/>
    <cellStyle name="20% - Accent2 5 3 3 3 2" xfId="11925"/>
    <cellStyle name="20% - Accent2 5 3 3 3 2 2" xfId="22291"/>
    <cellStyle name="20% - Accent2 5 3 3 3 2 2 2" xfId="48818"/>
    <cellStyle name="20% - Accent2 5 3 3 3 2 3" xfId="38611"/>
    <cellStyle name="20% - Accent2 5 3 3 3 3" xfId="25886"/>
    <cellStyle name="20% - Accent2 5 3 3 3 3 2" xfId="52354"/>
    <cellStyle name="20% - Accent2 5 3 3 3 4" xfId="17613"/>
    <cellStyle name="20% - Accent2 5 3 3 3 4 2" xfId="44141"/>
    <cellStyle name="20% - Accent2 5 3 3 3 5" xfId="8442"/>
    <cellStyle name="20% - Accent2 5 3 3 3 5 2" xfId="35291"/>
    <cellStyle name="20% - Accent2 5 3 3 3 6" xfId="29329"/>
    <cellStyle name="20% - Accent2 5 3 3 4" xfId="8832"/>
    <cellStyle name="20% - Accent2 5 3 3 4 2" xfId="20257"/>
    <cellStyle name="20% - Accent2 5 3 3 4 2 2" xfId="46785"/>
    <cellStyle name="20% - Accent2 5 3 3 4 3" xfId="35563"/>
    <cellStyle name="20% - Accent2 5 3 3 5" xfId="10493"/>
    <cellStyle name="20% - Accent2 5 3 3 5 2" xfId="20900"/>
    <cellStyle name="20% - Accent2 5 3 3 5 2 2" xfId="47427"/>
    <cellStyle name="20% - Accent2 5 3 3 5 3" xfId="37220"/>
    <cellStyle name="20% - Accent2 5 3 3 6" xfId="24438"/>
    <cellStyle name="20% - Accent2 5 3 3 6 2" xfId="50963"/>
    <cellStyle name="20% - Accent2 5 3 3 7" xfId="14720"/>
    <cellStyle name="20% - Accent2 5 3 3 7 2" xfId="41264"/>
    <cellStyle name="20% - Accent2 5 3 3 8" xfId="5788"/>
    <cellStyle name="20% - Accent2 5 3 3 8 2" xfId="32647"/>
    <cellStyle name="20% - Accent2 5 3 3 9" xfId="27897"/>
    <cellStyle name="20% - Accent2 5 3 4" xfId="2836"/>
    <cellStyle name="20% - Accent2 5 3 4 2" xfId="9515"/>
    <cellStyle name="20% - Accent2 5 3 4 2 2" xfId="18346"/>
    <cellStyle name="20% - Accent2 5 3 4 2 2 2" xfId="44874"/>
    <cellStyle name="20% - Accent2 5 3 4 2 3" xfId="36246"/>
    <cellStyle name="20% - Accent2 5 3 4 3" xfId="12658"/>
    <cellStyle name="20% - Accent2 5 3 4 3 2" xfId="23024"/>
    <cellStyle name="20% - Accent2 5 3 4 3 2 2" xfId="49551"/>
    <cellStyle name="20% - Accent2 5 3 4 3 3" xfId="39344"/>
    <cellStyle name="20% - Accent2 5 3 4 4" xfId="26571"/>
    <cellStyle name="20% - Accent2 5 3 4 4 2" xfId="53039"/>
    <cellStyle name="20% - Accent2 5 3 4 5" xfId="15905"/>
    <cellStyle name="20% - Accent2 5 3 4 5 2" xfId="42433"/>
    <cellStyle name="20% - Accent2 5 3 4 6" xfId="6521"/>
    <cellStyle name="20% - Accent2 5 3 4 6 2" xfId="33380"/>
    <cellStyle name="20% - Accent2 5 3 4 7" xfId="30062"/>
    <cellStyle name="20% - Accent2 5 3 5" xfId="2621"/>
    <cellStyle name="20% - Accent2 5 3 5 2" xfId="9357"/>
    <cellStyle name="20% - Accent2 5 3 5 2 2" xfId="20509"/>
    <cellStyle name="20% - Accent2 5 3 5 2 2 2" xfId="47037"/>
    <cellStyle name="20% - Accent2 5 3 5 2 3" xfId="36088"/>
    <cellStyle name="20% - Accent2 5 3 5 3" xfId="12451"/>
    <cellStyle name="20% - Accent2 5 3 5 3 2" xfId="22817"/>
    <cellStyle name="20% - Accent2 5 3 5 3 2 2" xfId="49344"/>
    <cellStyle name="20% - Accent2 5 3 5 3 3" xfId="39137"/>
    <cellStyle name="20% - Accent2 5 3 5 4" xfId="26412"/>
    <cellStyle name="20% - Accent2 5 3 5 4 2" xfId="52880"/>
    <cellStyle name="20% - Accent2 5 3 5 5" xfId="18139"/>
    <cellStyle name="20% - Accent2 5 3 5 5 2" xfId="44667"/>
    <cellStyle name="20% - Accent2 5 3 5 6" xfId="6314"/>
    <cellStyle name="20% - Accent2 5 3 5 6 2" xfId="33173"/>
    <cellStyle name="20% - Accent2 5 3 5 7" xfId="29855"/>
    <cellStyle name="20% - Accent2 5 3 6" xfId="1457"/>
    <cellStyle name="20% - Accent2 5 3 6 2" xfId="11334"/>
    <cellStyle name="20% - Accent2 5 3 6 2 2" xfId="21700"/>
    <cellStyle name="20% - Accent2 5 3 6 2 2 2" xfId="48227"/>
    <cellStyle name="20% - Accent2 5 3 6 2 3" xfId="38020"/>
    <cellStyle name="20% - Accent2 5 3 6 3" xfId="25294"/>
    <cellStyle name="20% - Accent2 5 3 6 3 2" xfId="51763"/>
    <cellStyle name="20% - Accent2 5 3 6 4" xfId="17021"/>
    <cellStyle name="20% - Accent2 5 3 6 4 2" xfId="43549"/>
    <cellStyle name="20% - Accent2 5 3 6 5" xfId="7888"/>
    <cellStyle name="20% - Accent2 5 3 6 5 2" xfId="34737"/>
    <cellStyle name="20% - Accent2 5 3 6 6" xfId="28738"/>
    <cellStyle name="20% - Accent2 5 3 7" xfId="5190"/>
    <cellStyle name="20% - Accent2 5 3 7 2" xfId="19703"/>
    <cellStyle name="20% - Accent2 5 3 7 2 2" xfId="46231"/>
    <cellStyle name="20% - Accent2 5 3 7 3" xfId="32056"/>
    <cellStyle name="20% - Accent2 5 3 8" xfId="10491"/>
    <cellStyle name="20% - Accent2 5 3 8 2" xfId="20898"/>
    <cellStyle name="20% - Accent2 5 3 8 2 2" xfId="47425"/>
    <cellStyle name="20% - Accent2 5 3 8 3" xfId="37218"/>
    <cellStyle name="20% - Accent2 5 3 9" xfId="24436"/>
    <cellStyle name="20% - Accent2 5 3 9 2" xfId="50961"/>
    <cellStyle name="20% - Accent2 5 4" xfId="108"/>
    <cellStyle name="20% - Accent2 5 4 10" xfId="4513"/>
    <cellStyle name="20% - Accent2 5 4 10 2" xfId="31466"/>
    <cellStyle name="20% - Accent2 5 4 11" xfId="27898"/>
    <cellStyle name="20% - Accent2 5 4 2" xfId="2089"/>
    <cellStyle name="20% - Accent2 5 4 2 2" xfId="2841"/>
    <cellStyle name="20% - Accent2 5 4 2 2 2" xfId="12663"/>
    <cellStyle name="20% - Accent2 5 4 2 2 2 2" xfId="18351"/>
    <cellStyle name="20% - Accent2 5 4 2 2 2 2 2" xfId="44879"/>
    <cellStyle name="20% - Accent2 5 4 2 2 2 3" xfId="39349"/>
    <cellStyle name="20% - Accent2 5 4 2 2 3" xfId="14155"/>
    <cellStyle name="20% - Accent2 5 4 2 2 3 2" xfId="23029"/>
    <cellStyle name="20% - Accent2 5 4 2 2 3 2 2" xfId="49556"/>
    <cellStyle name="20% - Accent2 5 4 2 2 3 3" xfId="40706"/>
    <cellStyle name="20% - Accent2 5 4 2 2 4" xfId="15910"/>
    <cellStyle name="20% - Accent2 5 4 2 2 4 2" xfId="42438"/>
    <cellStyle name="20% - Accent2 5 4 2 2 5" xfId="6526"/>
    <cellStyle name="20% - Accent2 5 4 2 2 5 2" xfId="33385"/>
    <cellStyle name="20% - Accent2 5 4 2 2 6" xfId="30067"/>
    <cellStyle name="20% - Accent2 5 4 2 3" xfId="8833"/>
    <cellStyle name="20% - Accent2 5 4 2 3 2" xfId="17614"/>
    <cellStyle name="20% - Accent2 5 4 2 3 2 2" xfId="44142"/>
    <cellStyle name="20% - Accent2 5 4 2 3 3" xfId="35564"/>
    <cellStyle name="20% - Accent2 5 4 2 4" xfId="11926"/>
    <cellStyle name="20% - Accent2 5 4 2 4 2" xfId="22292"/>
    <cellStyle name="20% - Accent2 5 4 2 4 2 2" xfId="48819"/>
    <cellStyle name="20% - Accent2 5 4 2 4 3" xfId="38612"/>
    <cellStyle name="20% - Accent2 5 4 2 5" xfId="25887"/>
    <cellStyle name="20% - Accent2 5 4 2 5 2" xfId="52355"/>
    <cellStyle name="20% - Accent2 5 4 2 6" xfId="14722"/>
    <cellStyle name="20% - Accent2 5 4 2 6 2" xfId="41266"/>
    <cellStyle name="20% - Accent2 5 4 2 7" xfId="5789"/>
    <cellStyle name="20% - Accent2 5 4 2 7 2" xfId="32648"/>
    <cellStyle name="20% - Accent2 5 4 2 8" xfId="29330"/>
    <cellStyle name="20% - Accent2 5 4 3" xfId="2840"/>
    <cellStyle name="20% - Accent2 5 4 3 2" xfId="9518"/>
    <cellStyle name="20% - Accent2 5 4 3 2 2" xfId="18350"/>
    <cellStyle name="20% - Accent2 5 4 3 2 2 2" xfId="44878"/>
    <cellStyle name="20% - Accent2 5 4 3 2 3" xfId="36249"/>
    <cellStyle name="20% - Accent2 5 4 3 3" xfId="12662"/>
    <cellStyle name="20% - Accent2 5 4 3 3 2" xfId="23028"/>
    <cellStyle name="20% - Accent2 5 4 3 3 2 2" xfId="49555"/>
    <cellStyle name="20% - Accent2 5 4 3 3 3" xfId="39348"/>
    <cellStyle name="20% - Accent2 5 4 3 4" xfId="26574"/>
    <cellStyle name="20% - Accent2 5 4 3 4 2" xfId="53042"/>
    <cellStyle name="20% - Accent2 5 4 3 5" xfId="15909"/>
    <cellStyle name="20% - Accent2 5 4 3 5 2" xfId="42437"/>
    <cellStyle name="20% - Accent2 5 4 3 6" xfId="6525"/>
    <cellStyle name="20% - Accent2 5 4 3 6 2" xfId="33384"/>
    <cellStyle name="20% - Accent2 5 4 3 7" xfId="30066"/>
    <cellStyle name="20% - Accent2 5 4 4" xfId="4026"/>
    <cellStyle name="20% - Accent2 5 4 4 2" xfId="10196"/>
    <cellStyle name="20% - Accent2 5 4 4 2 2" xfId="20606"/>
    <cellStyle name="20% - Accent2 5 4 4 2 2 2" xfId="47134"/>
    <cellStyle name="20% - Accent2 5 4 4 2 3" xfId="36927"/>
    <cellStyle name="20% - Accent2 5 4 4 3" xfId="13762"/>
    <cellStyle name="20% - Accent2 5 4 4 3 2" xfId="24128"/>
    <cellStyle name="20% - Accent2 5 4 4 3 2 2" xfId="50655"/>
    <cellStyle name="20% - Accent2 5 4 4 3 3" xfId="40448"/>
    <cellStyle name="20% - Accent2 5 4 4 4" xfId="27264"/>
    <cellStyle name="20% - Accent2 5 4 4 4 2" xfId="53721"/>
    <cellStyle name="20% - Accent2 5 4 4 5" xfId="19450"/>
    <cellStyle name="20% - Accent2 5 4 4 5 2" xfId="45978"/>
    <cellStyle name="20% - Accent2 5 4 4 6" xfId="7635"/>
    <cellStyle name="20% - Accent2 5 4 4 6 2" xfId="34484"/>
    <cellStyle name="20% - Accent2 5 4 4 7" xfId="31166"/>
    <cellStyle name="20% - Accent2 5 4 5" xfId="1459"/>
    <cellStyle name="20% - Accent2 5 4 5 2" xfId="11336"/>
    <cellStyle name="20% - Accent2 5 4 5 2 2" xfId="21702"/>
    <cellStyle name="20% - Accent2 5 4 5 2 2 2" xfId="48229"/>
    <cellStyle name="20% - Accent2 5 4 5 2 3" xfId="38022"/>
    <cellStyle name="20% - Accent2 5 4 5 3" xfId="25296"/>
    <cellStyle name="20% - Accent2 5 4 5 3 2" xfId="51765"/>
    <cellStyle name="20% - Accent2 5 4 5 4" xfId="17023"/>
    <cellStyle name="20% - Accent2 5 4 5 4 2" xfId="43551"/>
    <cellStyle name="20% - Accent2 5 4 5 5" xfId="7890"/>
    <cellStyle name="20% - Accent2 5 4 5 5 2" xfId="34739"/>
    <cellStyle name="20% - Accent2 5 4 5 6" xfId="28740"/>
    <cellStyle name="20% - Accent2 5 4 6" xfId="5192"/>
    <cellStyle name="20% - Accent2 5 4 6 2" xfId="19705"/>
    <cellStyle name="20% - Accent2 5 4 6 2 2" xfId="46233"/>
    <cellStyle name="20% - Accent2 5 4 6 3" xfId="32058"/>
    <cellStyle name="20% - Accent2 5 4 7" xfId="10494"/>
    <cellStyle name="20% - Accent2 5 4 7 2" xfId="20901"/>
    <cellStyle name="20% - Accent2 5 4 7 2 2" xfId="47428"/>
    <cellStyle name="20% - Accent2 5 4 7 3" xfId="37221"/>
    <cellStyle name="20% - Accent2 5 4 8" xfId="24439"/>
    <cellStyle name="20% - Accent2 5 4 8 2" xfId="50964"/>
    <cellStyle name="20% - Accent2 5 4 9" xfId="14721"/>
    <cellStyle name="20% - Accent2 5 4 9 2" xfId="41265"/>
    <cellStyle name="20% - Accent2 5 5" xfId="109"/>
    <cellStyle name="20% - Accent2 5 5 10" xfId="27899"/>
    <cellStyle name="20% - Accent2 5 5 2" xfId="2090"/>
    <cellStyle name="20% - Accent2 5 5 2 2" xfId="2843"/>
    <cellStyle name="20% - Accent2 5 5 2 2 2" xfId="12665"/>
    <cellStyle name="20% - Accent2 5 5 2 2 2 2" xfId="18353"/>
    <cellStyle name="20% - Accent2 5 5 2 2 2 2 2" xfId="44881"/>
    <cellStyle name="20% - Accent2 5 5 2 2 2 3" xfId="39351"/>
    <cellStyle name="20% - Accent2 5 5 2 2 3" xfId="14157"/>
    <cellStyle name="20% - Accent2 5 5 2 2 3 2" xfId="23031"/>
    <cellStyle name="20% - Accent2 5 5 2 2 3 2 2" xfId="49558"/>
    <cellStyle name="20% - Accent2 5 5 2 2 3 3" xfId="40708"/>
    <cellStyle name="20% - Accent2 5 5 2 2 4" xfId="15912"/>
    <cellStyle name="20% - Accent2 5 5 2 2 4 2" xfId="42440"/>
    <cellStyle name="20% - Accent2 5 5 2 2 5" xfId="6528"/>
    <cellStyle name="20% - Accent2 5 5 2 2 5 2" xfId="33387"/>
    <cellStyle name="20% - Accent2 5 5 2 2 6" xfId="30069"/>
    <cellStyle name="20% - Accent2 5 5 2 3" xfId="8834"/>
    <cellStyle name="20% - Accent2 5 5 2 3 2" xfId="17615"/>
    <cellStyle name="20% - Accent2 5 5 2 3 2 2" xfId="44143"/>
    <cellStyle name="20% - Accent2 5 5 2 3 3" xfId="35565"/>
    <cellStyle name="20% - Accent2 5 5 2 4" xfId="11927"/>
    <cellStyle name="20% - Accent2 5 5 2 4 2" xfId="22293"/>
    <cellStyle name="20% - Accent2 5 5 2 4 2 2" xfId="48820"/>
    <cellStyle name="20% - Accent2 5 5 2 4 3" xfId="38613"/>
    <cellStyle name="20% - Accent2 5 5 2 5" xfId="25888"/>
    <cellStyle name="20% - Accent2 5 5 2 5 2" xfId="52356"/>
    <cellStyle name="20% - Accent2 5 5 2 6" xfId="14724"/>
    <cellStyle name="20% - Accent2 5 5 2 6 2" xfId="41268"/>
    <cellStyle name="20% - Accent2 5 5 2 7" xfId="5790"/>
    <cellStyle name="20% - Accent2 5 5 2 7 2" xfId="32649"/>
    <cellStyle name="20% - Accent2 5 5 2 8" xfId="29331"/>
    <cellStyle name="20% - Accent2 5 5 3" xfId="2842"/>
    <cellStyle name="20% - Accent2 5 5 3 2" xfId="12664"/>
    <cellStyle name="20% - Accent2 5 5 3 2 2" xfId="18352"/>
    <cellStyle name="20% - Accent2 5 5 3 2 2 2" xfId="44880"/>
    <cellStyle name="20% - Accent2 5 5 3 2 3" xfId="39350"/>
    <cellStyle name="20% - Accent2 5 5 3 3" xfId="14156"/>
    <cellStyle name="20% - Accent2 5 5 3 3 2" xfId="23030"/>
    <cellStyle name="20% - Accent2 5 5 3 3 2 2" xfId="49557"/>
    <cellStyle name="20% - Accent2 5 5 3 3 3" xfId="40707"/>
    <cellStyle name="20% - Accent2 5 5 3 4" xfId="15911"/>
    <cellStyle name="20% - Accent2 5 5 3 4 2" xfId="42439"/>
    <cellStyle name="20% - Accent2 5 5 3 5" xfId="6527"/>
    <cellStyle name="20% - Accent2 5 5 3 5 2" xfId="33386"/>
    <cellStyle name="20% - Accent2 5 5 3 6" xfId="30068"/>
    <cellStyle name="20% - Accent2 5 5 4" xfId="1460"/>
    <cellStyle name="20% - Accent2 5 5 4 2" xfId="11337"/>
    <cellStyle name="20% - Accent2 5 5 4 2 2" xfId="21703"/>
    <cellStyle name="20% - Accent2 5 5 4 2 2 2" xfId="48230"/>
    <cellStyle name="20% - Accent2 5 5 4 2 3" xfId="38023"/>
    <cellStyle name="20% - Accent2 5 5 4 3" xfId="25297"/>
    <cellStyle name="20% - Accent2 5 5 4 3 2" xfId="51766"/>
    <cellStyle name="20% - Accent2 5 5 4 4" xfId="17024"/>
    <cellStyle name="20% - Accent2 5 5 4 4 2" xfId="43552"/>
    <cellStyle name="20% - Accent2 5 5 4 5" xfId="7891"/>
    <cellStyle name="20% - Accent2 5 5 4 5 2" xfId="34740"/>
    <cellStyle name="20% - Accent2 5 5 4 6" xfId="28741"/>
    <cellStyle name="20% - Accent2 5 5 5" xfId="5193"/>
    <cellStyle name="20% - Accent2 5 5 5 2" xfId="19706"/>
    <cellStyle name="20% - Accent2 5 5 5 2 2" xfId="46234"/>
    <cellStyle name="20% - Accent2 5 5 5 3" xfId="32059"/>
    <cellStyle name="20% - Accent2 5 5 6" xfId="10495"/>
    <cellStyle name="20% - Accent2 5 5 6 2" xfId="20902"/>
    <cellStyle name="20% - Accent2 5 5 6 2 2" xfId="47429"/>
    <cellStyle name="20% - Accent2 5 5 6 3" xfId="37222"/>
    <cellStyle name="20% - Accent2 5 5 7" xfId="24440"/>
    <cellStyle name="20% - Accent2 5 5 7 2" xfId="50965"/>
    <cellStyle name="20% - Accent2 5 5 8" xfId="14723"/>
    <cellStyle name="20% - Accent2 5 5 8 2" xfId="41267"/>
    <cellStyle name="20% - Accent2 5 5 9" xfId="4514"/>
    <cellStyle name="20% - Accent2 5 5 9 2" xfId="31467"/>
    <cellStyle name="20% - Accent2 5 6" xfId="110"/>
    <cellStyle name="20% - Accent2 5 6 2" xfId="2844"/>
    <cellStyle name="20% - Accent2 5 6 2 2" xfId="9519"/>
    <cellStyle name="20% - Accent2 5 6 2 2 2" xfId="18354"/>
    <cellStyle name="20% - Accent2 5 6 2 2 2 2" xfId="44882"/>
    <cellStyle name="20% - Accent2 5 6 2 2 3" xfId="36250"/>
    <cellStyle name="20% - Accent2 5 6 2 3" xfId="12666"/>
    <cellStyle name="20% - Accent2 5 6 2 3 2" xfId="23032"/>
    <cellStyle name="20% - Accent2 5 6 2 3 2 2" xfId="49559"/>
    <cellStyle name="20% - Accent2 5 6 2 3 3" xfId="39352"/>
    <cellStyle name="20% - Accent2 5 6 2 4" xfId="26575"/>
    <cellStyle name="20% - Accent2 5 6 2 4 2" xfId="53043"/>
    <cellStyle name="20% - Accent2 5 6 2 5" xfId="15913"/>
    <cellStyle name="20% - Accent2 5 6 2 5 2" xfId="42441"/>
    <cellStyle name="20% - Accent2 5 6 2 6" xfId="6529"/>
    <cellStyle name="20% - Accent2 5 6 2 6 2" xfId="33388"/>
    <cellStyle name="20% - Accent2 5 6 2 7" xfId="30070"/>
    <cellStyle name="20% - Accent2 5 6 3" xfId="2091"/>
    <cellStyle name="20% - Accent2 5 6 3 2" xfId="11928"/>
    <cellStyle name="20% - Accent2 5 6 3 2 2" xfId="22294"/>
    <cellStyle name="20% - Accent2 5 6 3 2 2 2" xfId="48821"/>
    <cellStyle name="20% - Accent2 5 6 3 2 3" xfId="38614"/>
    <cellStyle name="20% - Accent2 5 6 3 3" xfId="25889"/>
    <cellStyle name="20% - Accent2 5 6 3 3 2" xfId="52357"/>
    <cellStyle name="20% - Accent2 5 6 3 4" xfId="17616"/>
    <cellStyle name="20% - Accent2 5 6 3 4 2" xfId="44144"/>
    <cellStyle name="20% - Accent2 5 6 3 5" xfId="8443"/>
    <cellStyle name="20% - Accent2 5 6 3 5 2" xfId="35292"/>
    <cellStyle name="20% - Accent2 5 6 3 6" xfId="29332"/>
    <cellStyle name="20% - Accent2 5 6 4" xfId="8835"/>
    <cellStyle name="20% - Accent2 5 6 4 2" xfId="20258"/>
    <cellStyle name="20% - Accent2 5 6 4 2 2" xfId="46786"/>
    <cellStyle name="20% - Accent2 5 6 4 3" xfId="35566"/>
    <cellStyle name="20% - Accent2 5 6 5" xfId="10496"/>
    <cellStyle name="20% - Accent2 5 6 5 2" xfId="20903"/>
    <cellStyle name="20% - Accent2 5 6 5 2 2" xfId="47430"/>
    <cellStyle name="20% - Accent2 5 6 5 3" xfId="37223"/>
    <cellStyle name="20% - Accent2 5 6 6" xfId="24441"/>
    <cellStyle name="20% - Accent2 5 6 6 2" xfId="50966"/>
    <cellStyle name="20% - Accent2 5 6 7" xfId="14725"/>
    <cellStyle name="20% - Accent2 5 6 7 2" xfId="41269"/>
    <cellStyle name="20% - Accent2 5 6 8" xfId="5791"/>
    <cellStyle name="20% - Accent2 5 6 8 2" xfId="32650"/>
    <cellStyle name="20% - Accent2 5 6 9" xfId="27900"/>
    <cellStyle name="20% - Accent2 5 7" xfId="2825"/>
    <cellStyle name="20% - Accent2 5 7 2" xfId="9508"/>
    <cellStyle name="20% - Accent2 5 7 2 2" xfId="18335"/>
    <cellStyle name="20% - Accent2 5 7 2 2 2" xfId="44863"/>
    <cellStyle name="20% - Accent2 5 7 2 3" xfId="36239"/>
    <cellStyle name="20% - Accent2 5 7 3" xfId="12647"/>
    <cellStyle name="20% - Accent2 5 7 3 2" xfId="23013"/>
    <cellStyle name="20% - Accent2 5 7 3 2 2" xfId="49540"/>
    <cellStyle name="20% - Accent2 5 7 3 3" xfId="39333"/>
    <cellStyle name="20% - Accent2 5 7 4" xfId="26564"/>
    <cellStyle name="20% - Accent2 5 7 4 2" xfId="53032"/>
    <cellStyle name="20% - Accent2 5 7 5" xfId="15894"/>
    <cellStyle name="20% - Accent2 5 7 5 2" xfId="42422"/>
    <cellStyle name="20% - Accent2 5 7 6" xfId="6510"/>
    <cellStyle name="20% - Accent2 5 7 6 2" xfId="33369"/>
    <cellStyle name="20% - Accent2 5 7 7" xfId="30051"/>
    <cellStyle name="20% - Accent2 5 8" xfId="1451"/>
    <cellStyle name="20% - Accent2 5 8 2" xfId="11328"/>
    <cellStyle name="20% - Accent2 5 8 2 2" xfId="21694"/>
    <cellStyle name="20% - Accent2 5 8 2 2 2" xfId="48221"/>
    <cellStyle name="20% - Accent2 5 8 2 3" xfId="38014"/>
    <cellStyle name="20% - Accent2 5 8 3" xfId="25288"/>
    <cellStyle name="20% - Accent2 5 8 3 2" xfId="51757"/>
    <cellStyle name="20% - Accent2 5 8 4" xfId="17015"/>
    <cellStyle name="20% - Accent2 5 8 4 2" xfId="43543"/>
    <cellStyle name="20% - Accent2 5 8 5" xfId="7882"/>
    <cellStyle name="20% - Accent2 5 8 5 2" xfId="34731"/>
    <cellStyle name="20% - Accent2 5 8 6" xfId="28732"/>
    <cellStyle name="20% - Accent2 5 9" xfId="5184"/>
    <cellStyle name="20% - Accent2 5 9 2" xfId="19697"/>
    <cellStyle name="20% - Accent2 5 9 2 2" xfId="46225"/>
    <cellStyle name="20% - Accent2 5 9 3" xfId="32050"/>
    <cellStyle name="20% - Accent2 6" xfId="111"/>
    <cellStyle name="20% - Accent2 7" xfId="112"/>
    <cellStyle name="20% - Accent2 7 10" xfId="24442"/>
    <cellStyle name="20% - Accent2 7 10 2" xfId="50967"/>
    <cellStyle name="20% - Accent2 7 11" xfId="14726"/>
    <cellStyle name="20% - Accent2 7 11 2" xfId="41270"/>
    <cellStyle name="20% - Accent2 7 12" xfId="4515"/>
    <cellStyle name="20% - Accent2 7 12 2" xfId="31468"/>
    <cellStyle name="20% - Accent2 7 13" xfId="27901"/>
    <cellStyle name="20% - Accent2 7 2" xfId="113"/>
    <cellStyle name="20% - Accent2 7 2 10" xfId="14727"/>
    <cellStyle name="20% - Accent2 7 2 10 2" xfId="41271"/>
    <cellStyle name="20% - Accent2 7 2 11" xfId="4516"/>
    <cellStyle name="20% - Accent2 7 2 11 2" xfId="31469"/>
    <cellStyle name="20% - Accent2 7 2 12" xfId="27902"/>
    <cellStyle name="20% - Accent2 7 2 2" xfId="114"/>
    <cellStyle name="20% - Accent2 7 2 2 10" xfId="4517"/>
    <cellStyle name="20% - Accent2 7 2 2 10 2" xfId="31470"/>
    <cellStyle name="20% - Accent2 7 2 2 11" xfId="27903"/>
    <cellStyle name="20% - Accent2 7 2 2 2" xfId="2092"/>
    <cellStyle name="20% - Accent2 7 2 2 2 2" xfId="2848"/>
    <cellStyle name="20% - Accent2 7 2 2 2 2 2" xfId="12670"/>
    <cellStyle name="20% - Accent2 7 2 2 2 2 2 2" xfId="18358"/>
    <cellStyle name="20% - Accent2 7 2 2 2 2 2 2 2" xfId="44886"/>
    <cellStyle name="20% - Accent2 7 2 2 2 2 2 3" xfId="39356"/>
    <cellStyle name="20% - Accent2 7 2 2 2 2 3" xfId="14158"/>
    <cellStyle name="20% - Accent2 7 2 2 2 2 3 2" xfId="23036"/>
    <cellStyle name="20% - Accent2 7 2 2 2 2 3 2 2" xfId="49563"/>
    <cellStyle name="20% - Accent2 7 2 2 2 2 3 3" xfId="40709"/>
    <cellStyle name="20% - Accent2 7 2 2 2 2 4" xfId="15917"/>
    <cellStyle name="20% - Accent2 7 2 2 2 2 4 2" xfId="42445"/>
    <cellStyle name="20% - Accent2 7 2 2 2 2 5" xfId="6533"/>
    <cellStyle name="20% - Accent2 7 2 2 2 2 5 2" xfId="33392"/>
    <cellStyle name="20% - Accent2 7 2 2 2 2 6" xfId="30074"/>
    <cellStyle name="20% - Accent2 7 2 2 2 3" xfId="8836"/>
    <cellStyle name="20% - Accent2 7 2 2 2 3 2" xfId="17617"/>
    <cellStyle name="20% - Accent2 7 2 2 2 3 2 2" xfId="44145"/>
    <cellStyle name="20% - Accent2 7 2 2 2 3 3" xfId="35567"/>
    <cellStyle name="20% - Accent2 7 2 2 2 4" xfId="11929"/>
    <cellStyle name="20% - Accent2 7 2 2 2 4 2" xfId="22295"/>
    <cellStyle name="20% - Accent2 7 2 2 2 4 2 2" xfId="48822"/>
    <cellStyle name="20% - Accent2 7 2 2 2 4 3" xfId="38615"/>
    <cellStyle name="20% - Accent2 7 2 2 2 5" xfId="25890"/>
    <cellStyle name="20% - Accent2 7 2 2 2 5 2" xfId="52358"/>
    <cellStyle name="20% - Accent2 7 2 2 2 6" xfId="14729"/>
    <cellStyle name="20% - Accent2 7 2 2 2 6 2" xfId="41273"/>
    <cellStyle name="20% - Accent2 7 2 2 2 7" xfId="5792"/>
    <cellStyle name="20% - Accent2 7 2 2 2 7 2" xfId="32651"/>
    <cellStyle name="20% - Accent2 7 2 2 2 8" xfId="29333"/>
    <cellStyle name="20% - Accent2 7 2 2 3" xfId="2847"/>
    <cellStyle name="20% - Accent2 7 2 2 3 2" xfId="9522"/>
    <cellStyle name="20% - Accent2 7 2 2 3 2 2" xfId="18357"/>
    <cellStyle name="20% - Accent2 7 2 2 3 2 2 2" xfId="44885"/>
    <cellStyle name="20% - Accent2 7 2 2 3 2 3" xfId="36253"/>
    <cellStyle name="20% - Accent2 7 2 2 3 3" xfId="12669"/>
    <cellStyle name="20% - Accent2 7 2 2 3 3 2" xfId="23035"/>
    <cellStyle name="20% - Accent2 7 2 2 3 3 2 2" xfId="49562"/>
    <cellStyle name="20% - Accent2 7 2 2 3 3 3" xfId="39355"/>
    <cellStyle name="20% - Accent2 7 2 2 3 4" xfId="26578"/>
    <cellStyle name="20% - Accent2 7 2 2 3 4 2" xfId="53046"/>
    <cellStyle name="20% - Accent2 7 2 2 3 5" xfId="15916"/>
    <cellStyle name="20% - Accent2 7 2 2 3 5 2" xfId="42444"/>
    <cellStyle name="20% - Accent2 7 2 2 3 6" xfId="6532"/>
    <cellStyle name="20% - Accent2 7 2 2 3 6 2" xfId="33391"/>
    <cellStyle name="20% - Accent2 7 2 2 3 7" xfId="30073"/>
    <cellStyle name="20% - Accent2 7 2 2 4" xfId="2624"/>
    <cellStyle name="20% - Accent2 7 2 2 4 2" xfId="9360"/>
    <cellStyle name="20% - Accent2 7 2 2 4 2 2" xfId="20511"/>
    <cellStyle name="20% - Accent2 7 2 2 4 2 2 2" xfId="47039"/>
    <cellStyle name="20% - Accent2 7 2 2 4 2 3" xfId="36091"/>
    <cellStyle name="20% - Accent2 7 2 2 4 3" xfId="12454"/>
    <cellStyle name="20% - Accent2 7 2 2 4 3 2" xfId="22820"/>
    <cellStyle name="20% - Accent2 7 2 2 4 3 2 2" xfId="49347"/>
    <cellStyle name="20% - Accent2 7 2 2 4 3 3" xfId="39140"/>
    <cellStyle name="20% - Accent2 7 2 2 4 4" xfId="26415"/>
    <cellStyle name="20% - Accent2 7 2 2 4 4 2" xfId="52883"/>
    <cellStyle name="20% - Accent2 7 2 2 4 5" xfId="18142"/>
    <cellStyle name="20% - Accent2 7 2 2 4 5 2" xfId="44670"/>
    <cellStyle name="20% - Accent2 7 2 2 4 6" xfId="6317"/>
    <cellStyle name="20% - Accent2 7 2 2 4 6 2" xfId="33176"/>
    <cellStyle name="20% - Accent2 7 2 2 4 7" xfId="29858"/>
    <cellStyle name="20% - Accent2 7 2 2 5" xfId="1463"/>
    <cellStyle name="20% - Accent2 7 2 2 5 2" xfId="11340"/>
    <cellStyle name="20% - Accent2 7 2 2 5 2 2" xfId="21706"/>
    <cellStyle name="20% - Accent2 7 2 2 5 2 2 2" xfId="48233"/>
    <cellStyle name="20% - Accent2 7 2 2 5 2 3" xfId="38026"/>
    <cellStyle name="20% - Accent2 7 2 2 5 3" xfId="25300"/>
    <cellStyle name="20% - Accent2 7 2 2 5 3 2" xfId="51769"/>
    <cellStyle name="20% - Accent2 7 2 2 5 4" xfId="17027"/>
    <cellStyle name="20% - Accent2 7 2 2 5 4 2" xfId="43555"/>
    <cellStyle name="20% - Accent2 7 2 2 5 5" xfId="7894"/>
    <cellStyle name="20% - Accent2 7 2 2 5 5 2" xfId="34743"/>
    <cellStyle name="20% - Accent2 7 2 2 5 6" xfId="28744"/>
    <cellStyle name="20% - Accent2 7 2 2 6" xfId="5196"/>
    <cellStyle name="20% - Accent2 7 2 2 6 2" xfId="19709"/>
    <cellStyle name="20% - Accent2 7 2 2 6 2 2" xfId="46237"/>
    <cellStyle name="20% - Accent2 7 2 2 6 3" xfId="32062"/>
    <cellStyle name="20% - Accent2 7 2 2 7" xfId="10499"/>
    <cellStyle name="20% - Accent2 7 2 2 7 2" xfId="20906"/>
    <cellStyle name="20% - Accent2 7 2 2 7 2 2" xfId="47433"/>
    <cellStyle name="20% - Accent2 7 2 2 7 3" xfId="37226"/>
    <cellStyle name="20% - Accent2 7 2 2 8" xfId="24444"/>
    <cellStyle name="20% - Accent2 7 2 2 8 2" xfId="50969"/>
    <cellStyle name="20% - Accent2 7 2 2 9" xfId="14728"/>
    <cellStyle name="20% - Accent2 7 2 2 9 2" xfId="41272"/>
    <cellStyle name="20% - Accent2 7 2 3" xfId="115"/>
    <cellStyle name="20% - Accent2 7 2 3 2" xfId="2849"/>
    <cellStyle name="20% - Accent2 7 2 3 2 2" xfId="9523"/>
    <cellStyle name="20% - Accent2 7 2 3 2 2 2" xfId="18359"/>
    <cellStyle name="20% - Accent2 7 2 3 2 2 2 2" xfId="44887"/>
    <cellStyle name="20% - Accent2 7 2 3 2 2 3" xfId="36254"/>
    <cellStyle name="20% - Accent2 7 2 3 2 3" xfId="12671"/>
    <cellStyle name="20% - Accent2 7 2 3 2 3 2" xfId="23037"/>
    <cellStyle name="20% - Accent2 7 2 3 2 3 2 2" xfId="49564"/>
    <cellStyle name="20% - Accent2 7 2 3 2 3 3" xfId="39357"/>
    <cellStyle name="20% - Accent2 7 2 3 2 4" xfId="26579"/>
    <cellStyle name="20% - Accent2 7 2 3 2 4 2" xfId="53047"/>
    <cellStyle name="20% - Accent2 7 2 3 2 5" xfId="15918"/>
    <cellStyle name="20% - Accent2 7 2 3 2 5 2" xfId="42446"/>
    <cellStyle name="20% - Accent2 7 2 3 2 6" xfId="6534"/>
    <cellStyle name="20% - Accent2 7 2 3 2 6 2" xfId="33393"/>
    <cellStyle name="20% - Accent2 7 2 3 2 7" xfId="30075"/>
    <cellStyle name="20% - Accent2 7 2 3 3" xfId="2093"/>
    <cellStyle name="20% - Accent2 7 2 3 3 2" xfId="11930"/>
    <cellStyle name="20% - Accent2 7 2 3 3 2 2" xfId="22296"/>
    <cellStyle name="20% - Accent2 7 2 3 3 2 2 2" xfId="48823"/>
    <cellStyle name="20% - Accent2 7 2 3 3 2 3" xfId="38616"/>
    <cellStyle name="20% - Accent2 7 2 3 3 3" xfId="25891"/>
    <cellStyle name="20% - Accent2 7 2 3 3 3 2" xfId="52359"/>
    <cellStyle name="20% - Accent2 7 2 3 3 4" xfId="17618"/>
    <cellStyle name="20% - Accent2 7 2 3 3 4 2" xfId="44146"/>
    <cellStyle name="20% - Accent2 7 2 3 3 5" xfId="8444"/>
    <cellStyle name="20% - Accent2 7 2 3 3 5 2" xfId="35293"/>
    <cellStyle name="20% - Accent2 7 2 3 3 6" xfId="29334"/>
    <cellStyle name="20% - Accent2 7 2 3 4" xfId="8837"/>
    <cellStyle name="20% - Accent2 7 2 3 4 2" xfId="20259"/>
    <cellStyle name="20% - Accent2 7 2 3 4 2 2" xfId="46787"/>
    <cellStyle name="20% - Accent2 7 2 3 4 3" xfId="35568"/>
    <cellStyle name="20% - Accent2 7 2 3 5" xfId="10500"/>
    <cellStyle name="20% - Accent2 7 2 3 5 2" xfId="20907"/>
    <cellStyle name="20% - Accent2 7 2 3 5 2 2" xfId="47434"/>
    <cellStyle name="20% - Accent2 7 2 3 5 3" xfId="37227"/>
    <cellStyle name="20% - Accent2 7 2 3 6" xfId="24445"/>
    <cellStyle name="20% - Accent2 7 2 3 6 2" xfId="50970"/>
    <cellStyle name="20% - Accent2 7 2 3 7" xfId="14730"/>
    <cellStyle name="20% - Accent2 7 2 3 7 2" xfId="41274"/>
    <cellStyle name="20% - Accent2 7 2 3 8" xfId="5793"/>
    <cellStyle name="20% - Accent2 7 2 3 8 2" xfId="32652"/>
    <cellStyle name="20% - Accent2 7 2 3 9" xfId="27904"/>
    <cellStyle name="20% - Accent2 7 2 4" xfId="2846"/>
    <cellStyle name="20% - Accent2 7 2 4 2" xfId="9521"/>
    <cellStyle name="20% - Accent2 7 2 4 2 2" xfId="18356"/>
    <cellStyle name="20% - Accent2 7 2 4 2 2 2" xfId="44884"/>
    <cellStyle name="20% - Accent2 7 2 4 2 3" xfId="36252"/>
    <cellStyle name="20% - Accent2 7 2 4 3" xfId="12668"/>
    <cellStyle name="20% - Accent2 7 2 4 3 2" xfId="23034"/>
    <cellStyle name="20% - Accent2 7 2 4 3 2 2" xfId="49561"/>
    <cellStyle name="20% - Accent2 7 2 4 3 3" xfId="39354"/>
    <cellStyle name="20% - Accent2 7 2 4 4" xfId="26577"/>
    <cellStyle name="20% - Accent2 7 2 4 4 2" xfId="53045"/>
    <cellStyle name="20% - Accent2 7 2 4 5" xfId="15915"/>
    <cellStyle name="20% - Accent2 7 2 4 5 2" xfId="42443"/>
    <cellStyle name="20% - Accent2 7 2 4 6" xfId="6531"/>
    <cellStyle name="20% - Accent2 7 2 4 6 2" xfId="33390"/>
    <cellStyle name="20% - Accent2 7 2 4 7" xfId="30072"/>
    <cellStyle name="20% - Accent2 7 2 5" xfId="2630"/>
    <cellStyle name="20% - Accent2 7 2 5 2" xfId="9366"/>
    <cellStyle name="20% - Accent2 7 2 5 2 2" xfId="20514"/>
    <cellStyle name="20% - Accent2 7 2 5 2 2 2" xfId="47042"/>
    <cellStyle name="20% - Accent2 7 2 5 2 3" xfId="36097"/>
    <cellStyle name="20% - Accent2 7 2 5 3" xfId="12460"/>
    <cellStyle name="20% - Accent2 7 2 5 3 2" xfId="22826"/>
    <cellStyle name="20% - Accent2 7 2 5 3 2 2" xfId="49353"/>
    <cellStyle name="20% - Accent2 7 2 5 3 3" xfId="39146"/>
    <cellStyle name="20% - Accent2 7 2 5 4" xfId="26421"/>
    <cellStyle name="20% - Accent2 7 2 5 4 2" xfId="52889"/>
    <cellStyle name="20% - Accent2 7 2 5 5" xfId="18148"/>
    <cellStyle name="20% - Accent2 7 2 5 5 2" xfId="44676"/>
    <cellStyle name="20% - Accent2 7 2 5 6" xfId="6323"/>
    <cellStyle name="20% - Accent2 7 2 5 6 2" xfId="33182"/>
    <cellStyle name="20% - Accent2 7 2 5 7" xfId="29864"/>
    <cellStyle name="20% - Accent2 7 2 6" xfId="1462"/>
    <cellStyle name="20% - Accent2 7 2 6 2" xfId="11339"/>
    <cellStyle name="20% - Accent2 7 2 6 2 2" xfId="21705"/>
    <cellStyle name="20% - Accent2 7 2 6 2 2 2" xfId="48232"/>
    <cellStyle name="20% - Accent2 7 2 6 2 3" xfId="38025"/>
    <cellStyle name="20% - Accent2 7 2 6 3" xfId="25299"/>
    <cellStyle name="20% - Accent2 7 2 6 3 2" xfId="51768"/>
    <cellStyle name="20% - Accent2 7 2 6 4" xfId="17026"/>
    <cellStyle name="20% - Accent2 7 2 6 4 2" xfId="43554"/>
    <cellStyle name="20% - Accent2 7 2 6 5" xfId="7893"/>
    <cellStyle name="20% - Accent2 7 2 6 5 2" xfId="34742"/>
    <cellStyle name="20% - Accent2 7 2 6 6" xfId="28743"/>
    <cellStyle name="20% - Accent2 7 2 7" xfId="5195"/>
    <cellStyle name="20% - Accent2 7 2 7 2" xfId="19708"/>
    <cellStyle name="20% - Accent2 7 2 7 2 2" xfId="46236"/>
    <cellStyle name="20% - Accent2 7 2 7 3" xfId="32061"/>
    <cellStyle name="20% - Accent2 7 2 8" xfId="10498"/>
    <cellStyle name="20% - Accent2 7 2 8 2" xfId="20905"/>
    <cellStyle name="20% - Accent2 7 2 8 2 2" xfId="47432"/>
    <cellStyle name="20% - Accent2 7 2 8 3" xfId="37225"/>
    <cellStyle name="20% - Accent2 7 2 9" xfId="24443"/>
    <cellStyle name="20% - Accent2 7 2 9 2" xfId="50968"/>
    <cellStyle name="20% - Accent2 7 3" xfId="116"/>
    <cellStyle name="20% - Accent2 7 3 10" xfId="4518"/>
    <cellStyle name="20% - Accent2 7 3 10 2" xfId="31471"/>
    <cellStyle name="20% - Accent2 7 3 11" xfId="27905"/>
    <cellStyle name="20% - Accent2 7 3 2" xfId="2094"/>
    <cellStyle name="20% - Accent2 7 3 2 2" xfId="2851"/>
    <cellStyle name="20% - Accent2 7 3 2 2 2" xfId="12673"/>
    <cellStyle name="20% - Accent2 7 3 2 2 2 2" xfId="18361"/>
    <cellStyle name="20% - Accent2 7 3 2 2 2 2 2" xfId="44889"/>
    <cellStyle name="20% - Accent2 7 3 2 2 2 3" xfId="39359"/>
    <cellStyle name="20% - Accent2 7 3 2 2 3" xfId="14159"/>
    <cellStyle name="20% - Accent2 7 3 2 2 3 2" xfId="23039"/>
    <cellStyle name="20% - Accent2 7 3 2 2 3 2 2" xfId="49566"/>
    <cellStyle name="20% - Accent2 7 3 2 2 3 3" xfId="40710"/>
    <cellStyle name="20% - Accent2 7 3 2 2 4" xfId="15920"/>
    <cellStyle name="20% - Accent2 7 3 2 2 4 2" xfId="42448"/>
    <cellStyle name="20% - Accent2 7 3 2 2 5" xfId="6536"/>
    <cellStyle name="20% - Accent2 7 3 2 2 5 2" xfId="33395"/>
    <cellStyle name="20% - Accent2 7 3 2 2 6" xfId="30077"/>
    <cellStyle name="20% - Accent2 7 3 2 3" xfId="8838"/>
    <cellStyle name="20% - Accent2 7 3 2 3 2" xfId="17619"/>
    <cellStyle name="20% - Accent2 7 3 2 3 2 2" xfId="44147"/>
    <cellStyle name="20% - Accent2 7 3 2 3 3" xfId="35569"/>
    <cellStyle name="20% - Accent2 7 3 2 4" xfId="11931"/>
    <cellStyle name="20% - Accent2 7 3 2 4 2" xfId="22297"/>
    <cellStyle name="20% - Accent2 7 3 2 4 2 2" xfId="48824"/>
    <cellStyle name="20% - Accent2 7 3 2 4 3" xfId="38617"/>
    <cellStyle name="20% - Accent2 7 3 2 5" xfId="25892"/>
    <cellStyle name="20% - Accent2 7 3 2 5 2" xfId="52360"/>
    <cellStyle name="20% - Accent2 7 3 2 6" xfId="14732"/>
    <cellStyle name="20% - Accent2 7 3 2 6 2" xfId="41276"/>
    <cellStyle name="20% - Accent2 7 3 2 7" xfId="5794"/>
    <cellStyle name="20% - Accent2 7 3 2 7 2" xfId="32653"/>
    <cellStyle name="20% - Accent2 7 3 2 8" xfId="29335"/>
    <cellStyle name="20% - Accent2 7 3 3" xfId="2850"/>
    <cellStyle name="20% - Accent2 7 3 3 2" xfId="9524"/>
    <cellStyle name="20% - Accent2 7 3 3 2 2" xfId="18360"/>
    <cellStyle name="20% - Accent2 7 3 3 2 2 2" xfId="44888"/>
    <cellStyle name="20% - Accent2 7 3 3 2 3" xfId="36255"/>
    <cellStyle name="20% - Accent2 7 3 3 3" xfId="12672"/>
    <cellStyle name="20% - Accent2 7 3 3 3 2" xfId="23038"/>
    <cellStyle name="20% - Accent2 7 3 3 3 2 2" xfId="49565"/>
    <cellStyle name="20% - Accent2 7 3 3 3 3" xfId="39358"/>
    <cellStyle name="20% - Accent2 7 3 3 4" xfId="26580"/>
    <cellStyle name="20% - Accent2 7 3 3 4 2" xfId="53048"/>
    <cellStyle name="20% - Accent2 7 3 3 5" xfId="15919"/>
    <cellStyle name="20% - Accent2 7 3 3 5 2" xfId="42447"/>
    <cellStyle name="20% - Accent2 7 3 3 6" xfId="6535"/>
    <cellStyle name="20% - Accent2 7 3 3 6 2" xfId="33394"/>
    <cellStyle name="20% - Accent2 7 3 3 7" xfId="30076"/>
    <cellStyle name="20% - Accent2 7 3 4" xfId="4025"/>
    <cellStyle name="20% - Accent2 7 3 4 2" xfId="10195"/>
    <cellStyle name="20% - Accent2 7 3 4 2 2" xfId="20605"/>
    <cellStyle name="20% - Accent2 7 3 4 2 2 2" xfId="47133"/>
    <cellStyle name="20% - Accent2 7 3 4 2 3" xfId="36926"/>
    <cellStyle name="20% - Accent2 7 3 4 3" xfId="13761"/>
    <cellStyle name="20% - Accent2 7 3 4 3 2" xfId="24127"/>
    <cellStyle name="20% - Accent2 7 3 4 3 2 2" xfId="50654"/>
    <cellStyle name="20% - Accent2 7 3 4 3 3" xfId="40447"/>
    <cellStyle name="20% - Accent2 7 3 4 4" xfId="27263"/>
    <cellStyle name="20% - Accent2 7 3 4 4 2" xfId="53720"/>
    <cellStyle name="20% - Accent2 7 3 4 5" xfId="19449"/>
    <cellStyle name="20% - Accent2 7 3 4 5 2" xfId="45977"/>
    <cellStyle name="20% - Accent2 7 3 4 6" xfId="7634"/>
    <cellStyle name="20% - Accent2 7 3 4 6 2" xfId="34483"/>
    <cellStyle name="20% - Accent2 7 3 4 7" xfId="31165"/>
    <cellStyle name="20% - Accent2 7 3 5" xfId="1464"/>
    <cellStyle name="20% - Accent2 7 3 5 2" xfId="11341"/>
    <cellStyle name="20% - Accent2 7 3 5 2 2" xfId="21707"/>
    <cellStyle name="20% - Accent2 7 3 5 2 2 2" xfId="48234"/>
    <cellStyle name="20% - Accent2 7 3 5 2 3" xfId="38027"/>
    <cellStyle name="20% - Accent2 7 3 5 3" xfId="25301"/>
    <cellStyle name="20% - Accent2 7 3 5 3 2" xfId="51770"/>
    <cellStyle name="20% - Accent2 7 3 5 4" xfId="17028"/>
    <cellStyle name="20% - Accent2 7 3 5 4 2" xfId="43556"/>
    <cellStyle name="20% - Accent2 7 3 5 5" xfId="7895"/>
    <cellStyle name="20% - Accent2 7 3 5 5 2" xfId="34744"/>
    <cellStyle name="20% - Accent2 7 3 5 6" xfId="28745"/>
    <cellStyle name="20% - Accent2 7 3 6" xfId="5197"/>
    <cellStyle name="20% - Accent2 7 3 6 2" xfId="19710"/>
    <cellStyle name="20% - Accent2 7 3 6 2 2" xfId="46238"/>
    <cellStyle name="20% - Accent2 7 3 6 3" xfId="32063"/>
    <cellStyle name="20% - Accent2 7 3 7" xfId="10501"/>
    <cellStyle name="20% - Accent2 7 3 7 2" xfId="20908"/>
    <cellStyle name="20% - Accent2 7 3 7 2 2" xfId="47435"/>
    <cellStyle name="20% - Accent2 7 3 7 3" xfId="37228"/>
    <cellStyle name="20% - Accent2 7 3 8" xfId="24446"/>
    <cellStyle name="20% - Accent2 7 3 8 2" xfId="50971"/>
    <cellStyle name="20% - Accent2 7 3 9" xfId="14731"/>
    <cellStyle name="20% - Accent2 7 3 9 2" xfId="41275"/>
    <cellStyle name="20% - Accent2 7 4" xfId="117"/>
    <cellStyle name="20% - Accent2 7 4 10" xfId="27906"/>
    <cellStyle name="20% - Accent2 7 4 2" xfId="2095"/>
    <cellStyle name="20% - Accent2 7 4 2 2" xfId="2853"/>
    <cellStyle name="20% - Accent2 7 4 2 2 2" xfId="12675"/>
    <cellStyle name="20% - Accent2 7 4 2 2 2 2" xfId="18363"/>
    <cellStyle name="20% - Accent2 7 4 2 2 2 2 2" xfId="44891"/>
    <cellStyle name="20% - Accent2 7 4 2 2 2 3" xfId="39361"/>
    <cellStyle name="20% - Accent2 7 4 2 2 3" xfId="14161"/>
    <cellStyle name="20% - Accent2 7 4 2 2 3 2" xfId="23041"/>
    <cellStyle name="20% - Accent2 7 4 2 2 3 2 2" xfId="49568"/>
    <cellStyle name="20% - Accent2 7 4 2 2 3 3" xfId="40712"/>
    <cellStyle name="20% - Accent2 7 4 2 2 4" xfId="15922"/>
    <cellStyle name="20% - Accent2 7 4 2 2 4 2" xfId="42450"/>
    <cellStyle name="20% - Accent2 7 4 2 2 5" xfId="6538"/>
    <cellStyle name="20% - Accent2 7 4 2 2 5 2" xfId="33397"/>
    <cellStyle name="20% - Accent2 7 4 2 2 6" xfId="30079"/>
    <cellStyle name="20% - Accent2 7 4 2 3" xfId="8839"/>
    <cellStyle name="20% - Accent2 7 4 2 3 2" xfId="17620"/>
    <cellStyle name="20% - Accent2 7 4 2 3 2 2" xfId="44148"/>
    <cellStyle name="20% - Accent2 7 4 2 3 3" xfId="35570"/>
    <cellStyle name="20% - Accent2 7 4 2 4" xfId="11932"/>
    <cellStyle name="20% - Accent2 7 4 2 4 2" xfId="22298"/>
    <cellStyle name="20% - Accent2 7 4 2 4 2 2" xfId="48825"/>
    <cellStyle name="20% - Accent2 7 4 2 4 3" xfId="38618"/>
    <cellStyle name="20% - Accent2 7 4 2 5" xfId="25893"/>
    <cellStyle name="20% - Accent2 7 4 2 5 2" xfId="52361"/>
    <cellStyle name="20% - Accent2 7 4 2 6" xfId="14734"/>
    <cellStyle name="20% - Accent2 7 4 2 6 2" xfId="41278"/>
    <cellStyle name="20% - Accent2 7 4 2 7" xfId="5795"/>
    <cellStyle name="20% - Accent2 7 4 2 7 2" xfId="32654"/>
    <cellStyle name="20% - Accent2 7 4 2 8" xfId="29336"/>
    <cellStyle name="20% - Accent2 7 4 3" xfId="2852"/>
    <cellStyle name="20% - Accent2 7 4 3 2" xfId="12674"/>
    <cellStyle name="20% - Accent2 7 4 3 2 2" xfId="18362"/>
    <cellStyle name="20% - Accent2 7 4 3 2 2 2" xfId="44890"/>
    <cellStyle name="20% - Accent2 7 4 3 2 3" xfId="39360"/>
    <cellStyle name="20% - Accent2 7 4 3 3" xfId="14160"/>
    <cellStyle name="20% - Accent2 7 4 3 3 2" xfId="23040"/>
    <cellStyle name="20% - Accent2 7 4 3 3 2 2" xfId="49567"/>
    <cellStyle name="20% - Accent2 7 4 3 3 3" xfId="40711"/>
    <cellStyle name="20% - Accent2 7 4 3 4" xfId="15921"/>
    <cellStyle name="20% - Accent2 7 4 3 4 2" xfId="42449"/>
    <cellStyle name="20% - Accent2 7 4 3 5" xfId="6537"/>
    <cellStyle name="20% - Accent2 7 4 3 5 2" xfId="33396"/>
    <cellStyle name="20% - Accent2 7 4 3 6" xfId="30078"/>
    <cellStyle name="20% - Accent2 7 4 4" xfId="1465"/>
    <cellStyle name="20% - Accent2 7 4 4 2" xfId="11342"/>
    <cellStyle name="20% - Accent2 7 4 4 2 2" xfId="21708"/>
    <cellStyle name="20% - Accent2 7 4 4 2 2 2" xfId="48235"/>
    <cellStyle name="20% - Accent2 7 4 4 2 3" xfId="38028"/>
    <cellStyle name="20% - Accent2 7 4 4 3" xfId="25302"/>
    <cellStyle name="20% - Accent2 7 4 4 3 2" xfId="51771"/>
    <cellStyle name="20% - Accent2 7 4 4 4" xfId="17029"/>
    <cellStyle name="20% - Accent2 7 4 4 4 2" xfId="43557"/>
    <cellStyle name="20% - Accent2 7 4 4 5" xfId="7896"/>
    <cellStyle name="20% - Accent2 7 4 4 5 2" xfId="34745"/>
    <cellStyle name="20% - Accent2 7 4 4 6" xfId="28746"/>
    <cellStyle name="20% - Accent2 7 4 5" xfId="5198"/>
    <cellStyle name="20% - Accent2 7 4 5 2" xfId="19711"/>
    <cellStyle name="20% - Accent2 7 4 5 2 2" xfId="46239"/>
    <cellStyle name="20% - Accent2 7 4 5 3" xfId="32064"/>
    <cellStyle name="20% - Accent2 7 4 6" xfId="10502"/>
    <cellStyle name="20% - Accent2 7 4 6 2" xfId="20909"/>
    <cellStyle name="20% - Accent2 7 4 6 2 2" xfId="47436"/>
    <cellStyle name="20% - Accent2 7 4 6 3" xfId="37229"/>
    <cellStyle name="20% - Accent2 7 4 7" xfId="24447"/>
    <cellStyle name="20% - Accent2 7 4 7 2" xfId="50972"/>
    <cellStyle name="20% - Accent2 7 4 8" xfId="14733"/>
    <cellStyle name="20% - Accent2 7 4 8 2" xfId="41277"/>
    <cellStyle name="20% - Accent2 7 4 9" xfId="4519"/>
    <cellStyle name="20% - Accent2 7 4 9 2" xfId="31472"/>
    <cellStyle name="20% - Accent2 7 5" xfId="118"/>
    <cellStyle name="20% - Accent2 7 5 2" xfId="2854"/>
    <cellStyle name="20% - Accent2 7 5 2 2" xfId="9525"/>
    <cellStyle name="20% - Accent2 7 5 2 2 2" xfId="18364"/>
    <cellStyle name="20% - Accent2 7 5 2 2 2 2" xfId="44892"/>
    <cellStyle name="20% - Accent2 7 5 2 2 3" xfId="36256"/>
    <cellStyle name="20% - Accent2 7 5 2 3" xfId="12676"/>
    <cellStyle name="20% - Accent2 7 5 2 3 2" xfId="23042"/>
    <cellStyle name="20% - Accent2 7 5 2 3 2 2" xfId="49569"/>
    <cellStyle name="20% - Accent2 7 5 2 3 3" xfId="39362"/>
    <cellStyle name="20% - Accent2 7 5 2 4" xfId="26581"/>
    <cellStyle name="20% - Accent2 7 5 2 4 2" xfId="53049"/>
    <cellStyle name="20% - Accent2 7 5 2 5" xfId="15923"/>
    <cellStyle name="20% - Accent2 7 5 2 5 2" xfId="42451"/>
    <cellStyle name="20% - Accent2 7 5 2 6" xfId="6539"/>
    <cellStyle name="20% - Accent2 7 5 2 6 2" xfId="33398"/>
    <cellStyle name="20% - Accent2 7 5 2 7" xfId="30080"/>
    <cellStyle name="20% - Accent2 7 5 3" xfId="2096"/>
    <cellStyle name="20% - Accent2 7 5 3 2" xfId="11933"/>
    <cellStyle name="20% - Accent2 7 5 3 2 2" xfId="22299"/>
    <cellStyle name="20% - Accent2 7 5 3 2 2 2" xfId="48826"/>
    <cellStyle name="20% - Accent2 7 5 3 2 3" xfId="38619"/>
    <cellStyle name="20% - Accent2 7 5 3 3" xfId="25894"/>
    <cellStyle name="20% - Accent2 7 5 3 3 2" xfId="52362"/>
    <cellStyle name="20% - Accent2 7 5 3 4" xfId="17621"/>
    <cellStyle name="20% - Accent2 7 5 3 4 2" xfId="44149"/>
    <cellStyle name="20% - Accent2 7 5 3 5" xfId="8445"/>
    <cellStyle name="20% - Accent2 7 5 3 5 2" xfId="35294"/>
    <cellStyle name="20% - Accent2 7 5 3 6" xfId="29337"/>
    <cellStyle name="20% - Accent2 7 5 4" xfId="8840"/>
    <cellStyle name="20% - Accent2 7 5 4 2" xfId="20260"/>
    <cellStyle name="20% - Accent2 7 5 4 2 2" xfId="46788"/>
    <cellStyle name="20% - Accent2 7 5 4 3" xfId="35571"/>
    <cellStyle name="20% - Accent2 7 5 5" xfId="10503"/>
    <cellStyle name="20% - Accent2 7 5 5 2" xfId="20910"/>
    <cellStyle name="20% - Accent2 7 5 5 2 2" xfId="47437"/>
    <cellStyle name="20% - Accent2 7 5 5 3" xfId="37230"/>
    <cellStyle name="20% - Accent2 7 5 6" xfId="24448"/>
    <cellStyle name="20% - Accent2 7 5 6 2" xfId="50973"/>
    <cellStyle name="20% - Accent2 7 5 7" xfId="14735"/>
    <cellStyle name="20% - Accent2 7 5 7 2" xfId="41279"/>
    <cellStyle name="20% - Accent2 7 5 8" xfId="5796"/>
    <cellStyle name="20% - Accent2 7 5 8 2" xfId="32655"/>
    <cellStyle name="20% - Accent2 7 5 9" xfId="27907"/>
    <cellStyle name="20% - Accent2 7 6" xfId="2845"/>
    <cellStyle name="20% - Accent2 7 6 2" xfId="9520"/>
    <cellStyle name="20% - Accent2 7 6 2 2" xfId="18355"/>
    <cellStyle name="20% - Accent2 7 6 2 2 2" xfId="44883"/>
    <cellStyle name="20% - Accent2 7 6 2 3" xfId="36251"/>
    <cellStyle name="20% - Accent2 7 6 3" xfId="12667"/>
    <cellStyle name="20% - Accent2 7 6 3 2" xfId="23033"/>
    <cellStyle name="20% - Accent2 7 6 3 2 2" xfId="49560"/>
    <cellStyle name="20% - Accent2 7 6 3 3" xfId="39353"/>
    <cellStyle name="20% - Accent2 7 6 4" xfId="26576"/>
    <cellStyle name="20% - Accent2 7 6 4 2" xfId="53044"/>
    <cellStyle name="20% - Accent2 7 6 5" xfId="15914"/>
    <cellStyle name="20% - Accent2 7 6 5 2" xfId="42442"/>
    <cellStyle name="20% - Accent2 7 6 6" xfId="6530"/>
    <cellStyle name="20% - Accent2 7 6 6 2" xfId="33389"/>
    <cellStyle name="20% - Accent2 7 6 7" xfId="30071"/>
    <cellStyle name="20% - Accent2 7 7" xfId="1461"/>
    <cellStyle name="20% - Accent2 7 7 2" xfId="11338"/>
    <cellStyle name="20% - Accent2 7 7 2 2" xfId="21704"/>
    <cellStyle name="20% - Accent2 7 7 2 2 2" xfId="48231"/>
    <cellStyle name="20% - Accent2 7 7 2 3" xfId="38024"/>
    <cellStyle name="20% - Accent2 7 7 3" xfId="25298"/>
    <cellStyle name="20% - Accent2 7 7 3 2" xfId="51767"/>
    <cellStyle name="20% - Accent2 7 7 4" xfId="17025"/>
    <cellStyle name="20% - Accent2 7 7 4 2" xfId="43553"/>
    <cellStyle name="20% - Accent2 7 7 5" xfId="7892"/>
    <cellStyle name="20% - Accent2 7 7 5 2" xfId="34741"/>
    <cellStyle name="20% - Accent2 7 7 6" xfId="28742"/>
    <cellStyle name="20% - Accent2 7 8" xfId="5194"/>
    <cellStyle name="20% - Accent2 7 8 2" xfId="19707"/>
    <cellStyle name="20% - Accent2 7 8 2 2" xfId="46235"/>
    <cellStyle name="20% - Accent2 7 8 3" xfId="32060"/>
    <cellStyle name="20% - Accent2 7 9" xfId="10497"/>
    <cellStyle name="20% - Accent2 7 9 2" xfId="20904"/>
    <cellStyle name="20% - Accent2 7 9 2 2" xfId="47431"/>
    <cellStyle name="20% - Accent2 7 9 3" xfId="37224"/>
    <cellStyle name="20% - Accent2 8" xfId="119"/>
    <cellStyle name="20% - Accent2 8 2" xfId="8676"/>
    <cellStyle name="20% - Accent2 9" xfId="120"/>
    <cellStyle name="20% - Accent2 9 2" xfId="8677"/>
    <cellStyle name="20% - Accent3" xfId="121" builtinId="38" customBuiltin="1"/>
    <cellStyle name="20% - Accent3 10" xfId="122"/>
    <cellStyle name="20% - Accent3 10 2" xfId="8679"/>
    <cellStyle name="20% - Accent3 11" xfId="123"/>
    <cellStyle name="20% - Accent3 11 2" xfId="8680"/>
    <cellStyle name="20% - Accent3 12" xfId="124"/>
    <cellStyle name="20% - Accent3 12 2" xfId="8678"/>
    <cellStyle name="20% - Accent3 13" xfId="2855"/>
    <cellStyle name="20% - Accent3 14" xfId="3962"/>
    <cellStyle name="20% - Accent3 15" xfId="4360"/>
    <cellStyle name="20% - Accent3 16" xfId="4407"/>
    <cellStyle name="20% - Accent3 16 2" xfId="13959"/>
    <cellStyle name="20% - Accent3 16 2 2" xfId="24325"/>
    <cellStyle name="20% - Accent3 16 2 2 2" xfId="50852"/>
    <cellStyle name="20% - Accent3 16 2 3" xfId="40645"/>
    <cellStyle name="20% - Accent3 16 3" xfId="27466"/>
    <cellStyle name="20% - Accent3 16 3 2" xfId="53918"/>
    <cellStyle name="20% - Accent3 16 4" xfId="20801"/>
    <cellStyle name="20% - Accent3 16 4 2" xfId="47329"/>
    <cellStyle name="20% - Accent3 16 5" xfId="10391"/>
    <cellStyle name="20% - Accent3 16 5 2" xfId="37122"/>
    <cellStyle name="20% - Accent3 16 6" xfId="31363"/>
    <cellStyle name="20% - Accent3 17" xfId="4423"/>
    <cellStyle name="20% - Accent3 17 2" xfId="27482"/>
    <cellStyle name="20% - Accent3 17 2 2" xfId="53934"/>
    <cellStyle name="20% - Accent3 17 3" xfId="10504"/>
    <cellStyle name="20% - Accent3 17 4" xfId="31379"/>
    <cellStyle name="20% - Accent3 18" xfId="4438"/>
    <cellStyle name="20% - Accent3 18 2" xfId="24341"/>
    <cellStyle name="20% - Accent3 18 2 2" xfId="50868"/>
    <cellStyle name="20% - Accent3 18 3" xfId="14586"/>
    <cellStyle name="20% - Accent3 18 3 2" xfId="41132"/>
    <cellStyle name="20% - Accent3 18 4" xfId="4520"/>
    <cellStyle name="20% - Accent3 18 5" xfId="31394"/>
    <cellStyle name="20% - Accent3 19" xfId="14736"/>
    <cellStyle name="20% - Accent3 2" xfId="125"/>
    <cellStyle name="20% - Accent3 2 2" xfId="126"/>
    <cellStyle name="20% - Accent3 2 3" xfId="8681"/>
    <cellStyle name="20% - Accent3 20" xfId="27908"/>
    <cellStyle name="20% - Accent3 21" xfId="54110"/>
    <cellStyle name="20% - Accent3 22" xfId="54132"/>
    <cellStyle name="20% - Accent3 3" xfId="127"/>
    <cellStyle name="20% - Accent3 3 10" xfId="1466"/>
    <cellStyle name="20% - Accent3 3 10 2" xfId="11343"/>
    <cellStyle name="20% - Accent3 3 10 2 2" xfId="21709"/>
    <cellStyle name="20% - Accent3 3 10 2 2 2" xfId="48236"/>
    <cellStyle name="20% - Accent3 3 10 2 3" xfId="38029"/>
    <cellStyle name="20% - Accent3 3 10 3" xfId="25303"/>
    <cellStyle name="20% - Accent3 3 10 3 2" xfId="51772"/>
    <cellStyle name="20% - Accent3 3 10 4" xfId="17030"/>
    <cellStyle name="20% - Accent3 3 10 4 2" xfId="43558"/>
    <cellStyle name="20% - Accent3 3 10 5" xfId="7897"/>
    <cellStyle name="20% - Accent3 3 10 5 2" xfId="34746"/>
    <cellStyle name="20% - Accent3 3 10 6" xfId="28747"/>
    <cellStyle name="20% - Accent3 3 11" xfId="5199"/>
    <cellStyle name="20% - Accent3 3 11 2" xfId="19712"/>
    <cellStyle name="20% - Accent3 3 11 2 2" xfId="46240"/>
    <cellStyle name="20% - Accent3 3 11 3" xfId="32065"/>
    <cellStyle name="20% - Accent3 3 12" xfId="10505"/>
    <cellStyle name="20% - Accent3 3 12 2" xfId="20911"/>
    <cellStyle name="20% - Accent3 3 12 2 2" xfId="47438"/>
    <cellStyle name="20% - Accent3 3 12 3" xfId="37231"/>
    <cellStyle name="20% - Accent3 3 13" xfId="24449"/>
    <cellStyle name="20% - Accent3 3 13 2" xfId="50974"/>
    <cellStyle name="20% - Accent3 3 14" xfId="14737"/>
    <cellStyle name="20% - Accent3 3 14 2" xfId="41280"/>
    <cellStyle name="20% - Accent3 3 15" xfId="4521"/>
    <cellStyle name="20% - Accent3 3 15 2" xfId="31473"/>
    <cellStyle name="20% - Accent3 3 16" xfId="27909"/>
    <cellStyle name="20% - Accent3 3 2" xfId="128"/>
    <cellStyle name="20% - Accent3 3 2 10" xfId="10506"/>
    <cellStyle name="20% - Accent3 3 2 10 2" xfId="20912"/>
    <cellStyle name="20% - Accent3 3 2 10 2 2" xfId="47439"/>
    <cellStyle name="20% - Accent3 3 2 10 3" xfId="37232"/>
    <cellStyle name="20% - Accent3 3 2 11" xfId="24450"/>
    <cellStyle name="20% - Accent3 3 2 11 2" xfId="50975"/>
    <cellStyle name="20% - Accent3 3 2 12" xfId="14738"/>
    <cellStyle name="20% - Accent3 3 2 12 2" xfId="41281"/>
    <cellStyle name="20% - Accent3 3 2 13" xfId="4522"/>
    <cellStyle name="20% - Accent3 3 2 13 2" xfId="31474"/>
    <cellStyle name="20% - Accent3 3 2 14" xfId="27910"/>
    <cellStyle name="20% - Accent3 3 2 2" xfId="129"/>
    <cellStyle name="20% - Accent3 3 2 2 10" xfId="24451"/>
    <cellStyle name="20% - Accent3 3 2 2 10 2" xfId="50976"/>
    <cellStyle name="20% - Accent3 3 2 2 11" xfId="14739"/>
    <cellStyle name="20% - Accent3 3 2 2 11 2" xfId="41282"/>
    <cellStyle name="20% - Accent3 3 2 2 12" xfId="4523"/>
    <cellStyle name="20% - Accent3 3 2 2 12 2" xfId="31475"/>
    <cellStyle name="20% - Accent3 3 2 2 13" xfId="27911"/>
    <cellStyle name="20% - Accent3 3 2 2 2" xfId="130"/>
    <cellStyle name="20% - Accent3 3 2 2 2 10" xfId="14740"/>
    <cellStyle name="20% - Accent3 3 2 2 2 10 2" xfId="41283"/>
    <cellStyle name="20% - Accent3 3 2 2 2 11" xfId="4524"/>
    <cellStyle name="20% - Accent3 3 2 2 2 11 2" xfId="31476"/>
    <cellStyle name="20% - Accent3 3 2 2 2 12" xfId="27912"/>
    <cellStyle name="20% - Accent3 3 2 2 2 2" xfId="131"/>
    <cellStyle name="20% - Accent3 3 2 2 2 2 10" xfId="4525"/>
    <cellStyle name="20% - Accent3 3 2 2 2 2 10 2" xfId="31477"/>
    <cellStyle name="20% - Accent3 3 2 2 2 2 11" xfId="27913"/>
    <cellStyle name="20% - Accent3 3 2 2 2 2 2" xfId="2097"/>
    <cellStyle name="20% - Accent3 3 2 2 2 2 2 2" xfId="2861"/>
    <cellStyle name="20% - Accent3 3 2 2 2 2 2 2 2" xfId="12682"/>
    <cellStyle name="20% - Accent3 3 2 2 2 2 2 2 2 2" xfId="18370"/>
    <cellStyle name="20% - Accent3 3 2 2 2 2 2 2 2 2 2" xfId="44898"/>
    <cellStyle name="20% - Accent3 3 2 2 2 2 2 2 2 3" xfId="39368"/>
    <cellStyle name="20% - Accent3 3 2 2 2 2 2 2 3" xfId="14162"/>
    <cellStyle name="20% - Accent3 3 2 2 2 2 2 2 3 2" xfId="23048"/>
    <cellStyle name="20% - Accent3 3 2 2 2 2 2 2 3 2 2" xfId="49575"/>
    <cellStyle name="20% - Accent3 3 2 2 2 2 2 2 3 3" xfId="40713"/>
    <cellStyle name="20% - Accent3 3 2 2 2 2 2 2 4" xfId="15929"/>
    <cellStyle name="20% - Accent3 3 2 2 2 2 2 2 4 2" xfId="42457"/>
    <cellStyle name="20% - Accent3 3 2 2 2 2 2 2 5" xfId="6545"/>
    <cellStyle name="20% - Accent3 3 2 2 2 2 2 2 5 2" xfId="33404"/>
    <cellStyle name="20% - Accent3 3 2 2 2 2 2 2 6" xfId="30086"/>
    <cellStyle name="20% - Accent3 3 2 2 2 2 2 3" xfId="8841"/>
    <cellStyle name="20% - Accent3 3 2 2 2 2 2 3 2" xfId="17622"/>
    <cellStyle name="20% - Accent3 3 2 2 2 2 2 3 2 2" xfId="44150"/>
    <cellStyle name="20% - Accent3 3 2 2 2 2 2 3 3" xfId="35572"/>
    <cellStyle name="20% - Accent3 3 2 2 2 2 2 4" xfId="11934"/>
    <cellStyle name="20% - Accent3 3 2 2 2 2 2 4 2" xfId="22300"/>
    <cellStyle name="20% - Accent3 3 2 2 2 2 2 4 2 2" xfId="48827"/>
    <cellStyle name="20% - Accent3 3 2 2 2 2 2 4 3" xfId="38620"/>
    <cellStyle name="20% - Accent3 3 2 2 2 2 2 5" xfId="25895"/>
    <cellStyle name="20% - Accent3 3 2 2 2 2 2 5 2" xfId="52363"/>
    <cellStyle name="20% - Accent3 3 2 2 2 2 2 6" xfId="14742"/>
    <cellStyle name="20% - Accent3 3 2 2 2 2 2 6 2" xfId="41285"/>
    <cellStyle name="20% - Accent3 3 2 2 2 2 2 7" xfId="5797"/>
    <cellStyle name="20% - Accent3 3 2 2 2 2 2 7 2" xfId="32656"/>
    <cellStyle name="20% - Accent3 3 2 2 2 2 2 8" xfId="29338"/>
    <cellStyle name="20% - Accent3 3 2 2 2 2 3" xfId="2860"/>
    <cellStyle name="20% - Accent3 3 2 2 2 2 3 2" xfId="9530"/>
    <cellStyle name="20% - Accent3 3 2 2 2 2 3 2 2" xfId="18369"/>
    <cellStyle name="20% - Accent3 3 2 2 2 2 3 2 2 2" xfId="44897"/>
    <cellStyle name="20% - Accent3 3 2 2 2 2 3 2 3" xfId="36261"/>
    <cellStyle name="20% - Accent3 3 2 2 2 2 3 3" xfId="12681"/>
    <cellStyle name="20% - Accent3 3 2 2 2 2 3 3 2" xfId="23047"/>
    <cellStyle name="20% - Accent3 3 2 2 2 2 3 3 2 2" xfId="49574"/>
    <cellStyle name="20% - Accent3 3 2 2 2 2 3 3 3" xfId="39367"/>
    <cellStyle name="20% - Accent3 3 2 2 2 2 3 4" xfId="26586"/>
    <cellStyle name="20% - Accent3 3 2 2 2 2 3 4 2" xfId="53054"/>
    <cellStyle name="20% - Accent3 3 2 2 2 2 3 5" xfId="15928"/>
    <cellStyle name="20% - Accent3 3 2 2 2 2 3 5 2" xfId="42456"/>
    <cellStyle name="20% - Accent3 3 2 2 2 2 3 6" xfId="6544"/>
    <cellStyle name="20% - Accent3 3 2 2 2 2 3 6 2" xfId="33403"/>
    <cellStyle name="20% - Accent3 3 2 2 2 2 3 7" xfId="30085"/>
    <cellStyle name="20% - Accent3 3 2 2 2 2 4" xfId="4024"/>
    <cellStyle name="20% - Accent3 3 2 2 2 2 4 2" xfId="10194"/>
    <cellStyle name="20% - Accent3 3 2 2 2 2 4 2 2" xfId="20604"/>
    <cellStyle name="20% - Accent3 3 2 2 2 2 4 2 2 2" xfId="47132"/>
    <cellStyle name="20% - Accent3 3 2 2 2 2 4 2 3" xfId="36925"/>
    <cellStyle name="20% - Accent3 3 2 2 2 2 4 3" xfId="13760"/>
    <cellStyle name="20% - Accent3 3 2 2 2 2 4 3 2" xfId="24126"/>
    <cellStyle name="20% - Accent3 3 2 2 2 2 4 3 2 2" xfId="50653"/>
    <cellStyle name="20% - Accent3 3 2 2 2 2 4 3 3" xfId="40446"/>
    <cellStyle name="20% - Accent3 3 2 2 2 2 4 4" xfId="27262"/>
    <cellStyle name="20% - Accent3 3 2 2 2 2 4 4 2" xfId="53719"/>
    <cellStyle name="20% - Accent3 3 2 2 2 2 4 5" xfId="19448"/>
    <cellStyle name="20% - Accent3 3 2 2 2 2 4 5 2" xfId="45976"/>
    <cellStyle name="20% - Accent3 3 2 2 2 2 4 6" xfId="7633"/>
    <cellStyle name="20% - Accent3 3 2 2 2 2 4 6 2" xfId="34482"/>
    <cellStyle name="20% - Accent3 3 2 2 2 2 4 7" xfId="31164"/>
    <cellStyle name="20% - Accent3 3 2 2 2 2 5" xfId="1470"/>
    <cellStyle name="20% - Accent3 3 2 2 2 2 5 2" xfId="11347"/>
    <cellStyle name="20% - Accent3 3 2 2 2 2 5 2 2" xfId="21713"/>
    <cellStyle name="20% - Accent3 3 2 2 2 2 5 2 2 2" xfId="48240"/>
    <cellStyle name="20% - Accent3 3 2 2 2 2 5 2 3" xfId="38033"/>
    <cellStyle name="20% - Accent3 3 2 2 2 2 5 3" xfId="25307"/>
    <cellStyle name="20% - Accent3 3 2 2 2 2 5 3 2" xfId="51776"/>
    <cellStyle name="20% - Accent3 3 2 2 2 2 5 4" xfId="17034"/>
    <cellStyle name="20% - Accent3 3 2 2 2 2 5 4 2" xfId="43562"/>
    <cellStyle name="20% - Accent3 3 2 2 2 2 5 5" xfId="7901"/>
    <cellStyle name="20% - Accent3 3 2 2 2 2 5 5 2" xfId="34750"/>
    <cellStyle name="20% - Accent3 3 2 2 2 2 5 6" xfId="28751"/>
    <cellStyle name="20% - Accent3 3 2 2 2 2 6" xfId="5203"/>
    <cellStyle name="20% - Accent3 3 2 2 2 2 6 2" xfId="19716"/>
    <cellStyle name="20% - Accent3 3 2 2 2 2 6 2 2" xfId="46244"/>
    <cellStyle name="20% - Accent3 3 2 2 2 2 6 3" xfId="32069"/>
    <cellStyle name="20% - Accent3 3 2 2 2 2 7" xfId="10509"/>
    <cellStyle name="20% - Accent3 3 2 2 2 2 7 2" xfId="20915"/>
    <cellStyle name="20% - Accent3 3 2 2 2 2 7 2 2" xfId="47442"/>
    <cellStyle name="20% - Accent3 3 2 2 2 2 7 3" xfId="37235"/>
    <cellStyle name="20% - Accent3 3 2 2 2 2 8" xfId="24453"/>
    <cellStyle name="20% - Accent3 3 2 2 2 2 8 2" xfId="50978"/>
    <cellStyle name="20% - Accent3 3 2 2 2 2 9" xfId="14741"/>
    <cellStyle name="20% - Accent3 3 2 2 2 2 9 2" xfId="41284"/>
    <cellStyle name="20% - Accent3 3 2 2 2 3" xfId="132"/>
    <cellStyle name="20% - Accent3 3 2 2 2 3 2" xfId="2862"/>
    <cellStyle name="20% - Accent3 3 2 2 2 3 2 2" xfId="9531"/>
    <cellStyle name="20% - Accent3 3 2 2 2 3 2 2 2" xfId="18371"/>
    <cellStyle name="20% - Accent3 3 2 2 2 3 2 2 2 2" xfId="44899"/>
    <cellStyle name="20% - Accent3 3 2 2 2 3 2 2 3" xfId="36262"/>
    <cellStyle name="20% - Accent3 3 2 2 2 3 2 3" xfId="12683"/>
    <cellStyle name="20% - Accent3 3 2 2 2 3 2 3 2" xfId="23049"/>
    <cellStyle name="20% - Accent3 3 2 2 2 3 2 3 2 2" xfId="49576"/>
    <cellStyle name="20% - Accent3 3 2 2 2 3 2 3 3" xfId="39369"/>
    <cellStyle name="20% - Accent3 3 2 2 2 3 2 4" xfId="26587"/>
    <cellStyle name="20% - Accent3 3 2 2 2 3 2 4 2" xfId="53055"/>
    <cellStyle name="20% - Accent3 3 2 2 2 3 2 5" xfId="15930"/>
    <cellStyle name="20% - Accent3 3 2 2 2 3 2 5 2" xfId="42458"/>
    <cellStyle name="20% - Accent3 3 2 2 2 3 2 6" xfId="6546"/>
    <cellStyle name="20% - Accent3 3 2 2 2 3 2 6 2" xfId="33405"/>
    <cellStyle name="20% - Accent3 3 2 2 2 3 2 7" xfId="30087"/>
    <cellStyle name="20% - Accent3 3 2 2 2 3 3" xfId="2098"/>
    <cellStyle name="20% - Accent3 3 2 2 2 3 3 2" xfId="11935"/>
    <cellStyle name="20% - Accent3 3 2 2 2 3 3 2 2" xfId="22301"/>
    <cellStyle name="20% - Accent3 3 2 2 2 3 3 2 2 2" xfId="48828"/>
    <cellStyle name="20% - Accent3 3 2 2 2 3 3 2 3" xfId="38621"/>
    <cellStyle name="20% - Accent3 3 2 2 2 3 3 3" xfId="25896"/>
    <cellStyle name="20% - Accent3 3 2 2 2 3 3 3 2" xfId="52364"/>
    <cellStyle name="20% - Accent3 3 2 2 2 3 3 4" xfId="17623"/>
    <cellStyle name="20% - Accent3 3 2 2 2 3 3 4 2" xfId="44151"/>
    <cellStyle name="20% - Accent3 3 2 2 2 3 3 5" xfId="8446"/>
    <cellStyle name="20% - Accent3 3 2 2 2 3 3 5 2" xfId="35295"/>
    <cellStyle name="20% - Accent3 3 2 2 2 3 3 6" xfId="29339"/>
    <cellStyle name="20% - Accent3 3 2 2 2 3 4" xfId="8842"/>
    <cellStyle name="20% - Accent3 3 2 2 2 3 4 2" xfId="20261"/>
    <cellStyle name="20% - Accent3 3 2 2 2 3 4 2 2" xfId="46789"/>
    <cellStyle name="20% - Accent3 3 2 2 2 3 4 3" xfId="35573"/>
    <cellStyle name="20% - Accent3 3 2 2 2 3 5" xfId="10510"/>
    <cellStyle name="20% - Accent3 3 2 2 2 3 5 2" xfId="20916"/>
    <cellStyle name="20% - Accent3 3 2 2 2 3 5 2 2" xfId="47443"/>
    <cellStyle name="20% - Accent3 3 2 2 2 3 5 3" xfId="37236"/>
    <cellStyle name="20% - Accent3 3 2 2 2 3 6" xfId="24454"/>
    <cellStyle name="20% - Accent3 3 2 2 2 3 6 2" xfId="50979"/>
    <cellStyle name="20% - Accent3 3 2 2 2 3 7" xfId="14743"/>
    <cellStyle name="20% - Accent3 3 2 2 2 3 7 2" xfId="41286"/>
    <cellStyle name="20% - Accent3 3 2 2 2 3 8" xfId="5798"/>
    <cellStyle name="20% - Accent3 3 2 2 2 3 8 2" xfId="32657"/>
    <cellStyle name="20% - Accent3 3 2 2 2 3 9" xfId="27914"/>
    <cellStyle name="20% - Accent3 3 2 2 2 4" xfId="2859"/>
    <cellStyle name="20% - Accent3 3 2 2 2 4 2" xfId="9529"/>
    <cellStyle name="20% - Accent3 3 2 2 2 4 2 2" xfId="18368"/>
    <cellStyle name="20% - Accent3 3 2 2 2 4 2 2 2" xfId="44896"/>
    <cellStyle name="20% - Accent3 3 2 2 2 4 2 3" xfId="36260"/>
    <cellStyle name="20% - Accent3 3 2 2 2 4 3" xfId="12680"/>
    <cellStyle name="20% - Accent3 3 2 2 2 4 3 2" xfId="23046"/>
    <cellStyle name="20% - Accent3 3 2 2 2 4 3 2 2" xfId="49573"/>
    <cellStyle name="20% - Accent3 3 2 2 2 4 3 3" xfId="39366"/>
    <cellStyle name="20% - Accent3 3 2 2 2 4 4" xfId="26585"/>
    <cellStyle name="20% - Accent3 3 2 2 2 4 4 2" xfId="53053"/>
    <cellStyle name="20% - Accent3 3 2 2 2 4 5" xfId="15927"/>
    <cellStyle name="20% - Accent3 3 2 2 2 4 5 2" xfId="42455"/>
    <cellStyle name="20% - Accent3 3 2 2 2 4 6" xfId="6543"/>
    <cellStyle name="20% - Accent3 3 2 2 2 4 6 2" xfId="33402"/>
    <cellStyle name="20% - Accent3 3 2 2 2 4 7" xfId="30084"/>
    <cellStyle name="20% - Accent3 3 2 2 2 5" xfId="4078"/>
    <cellStyle name="20% - Accent3 3 2 2 2 5 2" xfId="10248"/>
    <cellStyle name="20% - Accent3 3 2 2 2 5 2 2" xfId="20658"/>
    <cellStyle name="20% - Accent3 3 2 2 2 5 2 2 2" xfId="47186"/>
    <cellStyle name="20% - Accent3 3 2 2 2 5 2 3" xfId="36979"/>
    <cellStyle name="20% - Accent3 3 2 2 2 5 3" xfId="13814"/>
    <cellStyle name="20% - Accent3 3 2 2 2 5 3 2" xfId="24180"/>
    <cellStyle name="20% - Accent3 3 2 2 2 5 3 2 2" xfId="50707"/>
    <cellStyle name="20% - Accent3 3 2 2 2 5 3 3" xfId="40500"/>
    <cellStyle name="20% - Accent3 3 2 2 2 5 4" xfId="27316"/>
    <cellStyle name="20% - Accent3 3 2 2 2 5 4 2" xfId="53773"/>
    <cellStyle name="20% - Accent3 3 2 2 2 5 5" xfId="19502"/>
    <cellStyle name="20% - Accent3 3 2 2 2 5 5 2" xfId="46030"/>
    <cellStyle name="20% - Accent3 3 2 2 2 5 6" xfId="7687"/>
    <cellStyle name="20% - Accent3 3 2 2 2 5 6 2" xfId="34536"/>
    <cellStyle name="20% - Accent3 3 2 2 2 5 7" xfId="31218"/>
    <cellStyle name="20% - Accent3 3 2 2 2 6" xfId="1469"/>
    <cellStyle name="20% - Accent3 3 2 2 2 6 2" xfId="11346"/>
    <cellStyle name="20% - Accent3 3 2 2 2 6 2 2" xfId="21712"/>
    <cellStyle name="20% - Accent3 3 2 2 2 6 2 2 2" xfId="48239"/>
    <cellStyle name="20% - Accent3 3 2 2 2 6 2 3" xfId="38032"/>
    <cellStyle name="20% - Accent3 3 2 2 2 6 3" xfId="25306"/>
    <cellStyle name="20% - Accent3 3 2 2 2 6 3 2" xfId="51775"/>
    <cellStyle name="20% - Accent3 3 2 2 2 6 4" xfId="17033"/>
    <cellStyle name="20% - Accent3 3 2 2 2 6 4 2" xfId="43561"/>
    <cellStyle name="20% - Accent3 3 2 2 2 6 5" xfId="7900"/>
    <cellStyle name="20% - Accent3 3 2 2 2 6 5 2" xfId="34749"/>
    <cellStyle name="20% - Accent3 3 2 2 2 6 6" xfId="28750"/>
    <cellStyle name="20% - Accent3 3 2 2 2 7" xfId="5202"/>
    <cellStyle name="20% - Accent3 3 2 2 2 7 2" xfId="19715"/>
    <cellStyle name="20% - Accent3 3 2 2 2 7 2 2" xfId="46243"/>
    <cellStyle name="20% - Accent3 3 2 2 2 7 3" xfId="32068"/>
    <cellStyle name="20% - Accent3 3 2 2 2 8" xfId="10508"/>
    <cellStyle name="20% - Accent3 3 2 2 2 8 2" xfId="20914"/>
    <cellStyle name="20% - Accent3 3 2 2 2 8 2 2" xfId="47441"/>
    <cellStyle name="20% - Accent3 3 2 2 2 8 3" xfId="37234"/>
    <cellStyle name="20% - Accent3 3 2 2 2 9" xfId="24452"/>
    <cellStyle name="20% - Accent3 3 2 2 2 9 2" xfId="50977"/>
    <cellStyle name="20% - Accent3 3 2 2 3" xfId="133"/>
    <cellStyle name="20% - Accent3 3 2 2 3 10" xfId="4526"/>
    <cellStyle name="20% - Accent3 3 2 2 3 10 2" xfId="31478"/>
    <cellStyle name="20% - Accent3 3 2 2 3 11" xfId="27915"/>
    <cellStyle name="20% - Accent3 3 2 2 3 2" xfId="2099"/>
    <cellStyle name="20% - Accent3 3 2 2 3 2 2" xfId="2864"/>
    <cellStyle name="20% - Accent3 3 2 2 3 2 2 2" xfId="12685"/>
    <cellStyle name="20% - Accent3 3 2 2 3 2 2 2 2" xfId="18373"/>
    <cellStyle name="20% - Accent3 3 2 2 3 2 2 2 2 2" xfId="44901"/>
    <cellStyle name="20% - Accent3 3 2 2 3 2 2 2 3" xfId="39371"/>
    <cellStyle name="20% - Accent3 3 2 2 3 2 2 3" xfId="14163"/>
    <cellStyle name="20% - Accent3 3 2 2 3 2 2 3 2" xfId="23051"/>
    <cellStyle name="20% - Accent3 3 2 2 3 2 2 3 2 2" xfId="49578"/>
    <cellStyle name="20% - Accent3 3 2 2 3 2 2 3 3" xfId="40714"/>
    <cellStyle name="20% - Accent3 3 2 2 3 2 2 4" xfId="15932"/>
    <cellStyle name="20% - Accent3 3 2 2 3 2 2 4 2" xfId="42460"/>
    <cellStyle name="20% - Accent3 3 2 2 3 2 2 5" xfId="6548"/>
    <cellStyle name="20% - Accent3 3 2 2 3 2 2 5 2" xfId="33407"/>
    <cellStyle name="20% - Accent3 3 2 2 3 2 2 6" xfId="30089"/>
    <cellStyle name="20% - Accent3 3 2 2 3 2 3" xfId="8843"/>
    <cellStyle name="20% - Accent3 3 2 2 3 2 3 2" xfId="17624"/>
    <cellStyle name="20% - Accent3 3 2 2 3 2 3 2 2" xfId="44152"/>
    <cellStyle name="20% - Accent3 3 2 2 3 2 3 3" xfId="35574"/>
    <cellStyle name="20% - Accent3 3 2 2 3 2 4" xfId="11936"/>
    <cellStyle name="20% - Accent3 3 2 2 3 2 4 2" xfId="22302"/>
    <cellStyle name="20% - Accent3 3 2 2 3 2 4 2 2" xfId="48829"/>
    <cellStyle name="20% - Accent3 3 2 2 3 2 4 3" xfId="38622"/>
    <cellStyle name="20% - Accent3 3 2 2 3 2 5" xfId="25897"/>
    <cellStyle name="20% - Accent3 3 2 2 3 2 5 2" xfId="52365"/>
    <cellStyle name="20% - Accent3 3 2 2 3 2 6" xfId="14745"/>
    <cellStyle name="20% - Accent3 3 2 2 3 2 6 2" xfId="41288"/>
    <cellStyle name="20% - Accent3 3 2 2 3 2 7" xfId="5799"/>
    <cellStyle name="20% - Accent3 3 2 2 3 2 7 2" xfId="32658"/>
    <cellStyle name="20% - Accent3 3 2 2 3 2 8" xfId="29340"/>
    <cellStyle name="20% - Accent3 3 2 2 3 3" xfId="2863"/>
    <cellStyle name="20% - Accent3 3 2 2 3 3 2" xfId="9532"/>
    <cellStyle name="20% - Accent3 3 2 2 3 3 2 2" xfId="18372"/>
    <cellStyle name="20% - Accent3 3 2 2 3 3 2 2 2" xfId="44900"/>
    <cellStyle name="20% - Accent3 3 2 2 3 3 2 3" xfId="36263"/>
    <cellStyle name="20% - Accent3 3 2 2 3 3 3" xfId="12684"/>
    <cellStyle name="20% - Accent3 3 2 2 3 3 3 2" xfId="23050"/>
    <cellStyle name="20% - Accent3 3 2 2 3 3 3 2 2" xfId="49577"/>
    <cellStyle name="20% - Accent3 3 2 2 3 3 3 3" xfId="39370"/>
    <cellStyle name="20% - Accent3 3 2 2 3 3 4" xfId="26588"/>
    <cellStyle name="20% - Accent3 3 2 2 3 3 4 2" xfId="53056"/>
    <cellStyle name="20% - Accent3 3 2 2 3 3 5" xfId="15931"/>
    <cellStyle name="20% - Accent3 3 2 2 3 3 5 2" xfId="42459"/>
    <cellStyle name="20% - Accent3 3 2 2 3 3 6" xfId="6547"/>
    <cellStyle name="20% - Accent3 3 2 2 3 3 6 2" xfId="33406"/>
    <cellStyle name="20% - Accent3 3 2 2 3 3 7" xfId="30088"/>
    <cellStyle name="20% - Accent3 3 2 2 3 4" xfId="4023"/>
    <cellStyle name="20% - Accent3 3 2 2 3 4 2" xfId="10193"/>
    <cellStyle name="20% - Accent3 3 2 2 3 4 2 2" xfId="20603"/>
    <cellStyle name="20% - Accent3 3 2 2 3 4 2 2 2" xfId="47131"/>
    <cellStyle name="20% - Accent3 3 2 2 3 4 2 3" xfId="36924"/>
    <cellStyle name="20% - Accent3 3 2 2 3 4 3" xfId="13759"/>
    <cellStyle name="20% - Accent3 3 2 2 3 4 3 2" xfId="24125"/>
    <cellStyle name="20% - Accent3 3 2 2 3 4 3 2 2" xfId="50652"/>
    <cellStyle name="20% - Accent3 3 2 2 3 4 3 3" xfId="40445"/>
    <cellStyle name="20% - Accent3 3 2 2 3 4 4" xfId="27261"/>
    <cellStyle name="20% - Accent3 3 2 2 3 4 4 2" xfId="53718"/>
    <cellStyle name="20% - Accent3 3 2 2 3 4 5" xfId="19447"/>
    <cellStyle name="20% - Accent3 3 2 2 3 4 5 2" xfId="45975"/>
    <cellStyle name="20% - Accent3 3 2 2 3 4 6" xfId="7632"/>
    <cellStyle name="20% - Accent3 3 2 2 3 4 6 2" xfId="34481"/>
    <cellStyle name="20% - Accent3 3 2 2 3 4 7" xfId="31163"/>
    <cellStyle name="20% - Accent3 3 2 2 3 5" xfId="1471"/>
    <cellStyle name="20% - Accent3 3 2 2 3 5 2" xfId="11348"/>
    <cellStyle name="20% - Accent3 3 2 2 3 5 2 2" xfId="21714"/>
    <cellStyle name="20% - Accent3 3 2 2 3 5 2 2 2" xfId="48241"/>
    <cellStyle name="20% - Accent3 3 2 2 3 5 2 3" xfId="38034"/>
    <cellStyle name="20% - Accent3 3 2 2 3 5 3" xfId="25308"/>
    <cellStyle name="20% - Accent3 3 2 2 3 5 3 2" xfId="51777"/>
    <cellStyle name="20% - Accent3 3 2 2 3 5 4" xfId="17035"/>
    <cellStyle name="20% - Accent3 3 2 2 3 5 4 2" xfId="43563"/>
    <cellStyle name="20% - Accent3 3 2 2 3 5 5" xfId="7902"/>
    <cellStyle name="20% - Accent3 3 2 2 3 5 5 2" xfId="34751"/>
    <cellStyle name="20% - Accent3 3 2 2 3 5 6" xfId="28752"/>
    <cellStyle name="20% - Accent3 3 2 2 3 6" xfId="5204"/>
    <cellStyle name="20% - Accent3 3 2 2 3 6 2" xfId="19717"/>
    <cellStyle name="20% - Accent3 3 2 2 3 6 2 2" xfId="46245"/>
    <cellStyle name="20% - Accent3 3 2 2 3 6 3" xfId="32070"/>
    <cellStyle name="20% - Accent3 3 2 2 3 7" xfId="10511"/>
    <cellStyle name="20% - Accent3 3 2 2 3 7 2" xfId="20917"/>
    <cellStyle name="20% - Accent3 3 2 2 3 7 2 2" xfId="47444"/>
    <cellStyle name="20% - Accent3 3 2 2 3 7 3" xfId="37237"/>
    <cellStyle name="20% - Accent3 3 2 2 3 8" xfId="24455"/>
    <cellStyle name="20% - Accent3 3 2 2 3 8 2" xfId="50980"/>
    <cellStyle name="20% - Accent3 3 2 2 3 9" xfId="14744"/>
    <cellStyle name="20% - Accent3 3 2 2 3 9 2" xfId="41287"/>
    <cellStyle name="20% - Accent3 3 2 2 4" xfId="134"/>
    <cellStyle name="20% - Accent3 3 2 2 4 10" xfId="27916"/>
    <cellStyle name="20% - Accent3 3 2 2 4 2" xfId="2100"/>
    <cellStyle name="20% - Accent3 3 2 2 4 2 2" xfId="2866"/>
    <cellStyle name="20% - Accent3 3 2 2 4 2 2 2" xfId="12687"/>
    <cellStyle name="20% - Accent3 3 2 2 4 2 2 2 2" xfId="18375"/>
    <cellStyle name="20% - Accent3 3 2 2 4 2 2 2 2 2" xfId="44903"/>
    <cellStyle name="20% - Accent3 3 2 2 4 2 2 2 3" xfId="39373"/>
    <cellStyle name="20% - Accent3 3 2 2 4 2 2 3" xfId="14165"/>
    <cellStyle name="20% - Accent3 3 2 2 4 2 2 3 2" xfId="23053"/>
    <cellStyle name="20% - Accent3 3 2 2 4 2 2 3 2 2" xfId="49580"/>
    <cellStyle name="20% - Accent3 3 2 2 4 2 2 3 3" xfId="40716"/>
    <cellStyle name="20% - Accent3 3 2 2 4 2 2 4" xfId="15934"/>
    <cellStyle name="20% - Accent3 3 2 2 4 2 2 4 2" xfId="42462"/>
    <cellStyle name="20% - Accent3 3 2 2 4 2 2 5" xfId="6550"/>
    <cellStyle name="20% - Accent3 3 2 2 4 2 2 5 2" xfId="33409"/>
    <cellStyle name="20% - Accent3 3 2 2 4 2 2 6" xfId="30091"/>
    <cellStyle name="20% - Accent3 3 2 2 4 2 3" xfId="8844"/>
    <cellStyle name="20% - Accent3 3 2 2 4 2 3 2" xfId="17625"/>
    <cellStyle name="20% - Accent3 3 2 2 4 2 3 2 2" xfId="44153"/>
    <cellStyle name="20% - Accent3 3 2 2 4 2 3 3" xfId="35575"/>
    <cellStyle name="20% - Accent3 3 2 2 4 2 4" xfId="11937"/>
    <cellStyle name="20% - Accent3 3 2 2 4 2 4 2" xfId="22303"/>
    <cellStyle name="20% - Accent3 3 2 2 4 2 4 2 2" xfId="48830"/>
    <cellStyle name="20% - Accent3 3 2 2 4 2 4 3" xfId="38623"/>
    <cellStyle name="20% - Accent3 3 2 2 4 2 5" xfId="25898"/>
    <cellStyle name="20% - Accent3 3 2 2 4 2 5 2" xfId="52366"/>
    <cellStyle name="20% - Accent3 3 2 2 4 2 6" xfId="14747"/>
    <cellStyle name="20% - Accent3 3 2 2 4 2 6 2" xfId="41290"/>
    <cellStyle name="20% - Accent3 3 2 2 4 2 7" xfId="5800"/>
    <cellStyle name="20% - Accent3 3 2 2 4 2 7 2" xfId="32659"/>
    <cellStyle name="20% - Accent3 3 2 2 4 2 8" xfId="29341"/>
    <cellStyle name="20% - Accent3 3 2 2 4 3" xfId="2865"/>
    <cellStyle name="20% - Accent3 3 2 2 4 3 2" xfId="12686"/>
    <cellStyle name="20% - Accent3 3 2 2 4 3 2 2" xfId="18374"/>
    <cellStyle name="20% - Accent3 3 2 2 4 3 2 2 2" xfId="44902"/>
    <cellStyle name="20% - Accent3 3 2 2 4 3 2 3" xfId="39372"/>
    <cellStyle name="20% - Accent3 3 2 2 4 3 3" xfId="14164"/>
    <cellStyle name="20% - Accent3 3 2 2 4 3 3 2" xfId="23052"/>
    <cellStyle name="20% - Accent3 3 2 2 4 3 3 2 2" xfId="49579"/>
    <cellStyle name="20% - Accent3 3 2 2 4 3 3 3" xfId="40715"/>
    <cellStyle name="20% - Accent3 3 2 2 4 3 4" xfId="15933"/>
    <cellStyle name="20% - Accent3 3 2 2 4 3 4 2" xfId="42461"/>
    <cellStyle name="20% - Accent3 3 2 2 4 3 5" xfId="6549"/>
    <cellStyle name="20% - Accent3 3 2 2 4 3 5 2" xfId="33408"/>
    <cellStyle name="20% - Accent3 3 2 2 4 3 6" xfId="30090"/>
    <cellStyle name="20% - Accent3 3 2 2 4 4" xfId="1472"/>
    <cellStyle name="20% - Accent3 3 2 2 4 4 2" xfId="11349"/>
    <cellStyle name="20% - Accent3 3 2 2 4 4 2 2" xfId="21715"/>
    <cellStyle name="20% - Accent3 3 2 2 4 4 2 2 2" xfId="48242"/>
    <cellStyle name="20% - Accent3 3 2 2 4 4 2 3" xfId="38035"/>
    <cellStyle name="20% - Accent3 3 2 2 4 4 3" xfId="25309"/>
    <cellStyle name="20% - Accent3 3 2 2 4 4 3 2" xfId="51778"/>
    <cellStyle name="20% - Accent3 3 2 2 4 4 4" xfId="17036"/>
    <cellStyle name="20% - Accent3 3 2 2 4 4 4 2" xfId="43564"/>
    <cellStyle name="20% - Accent3 3 2 2 4 4 5" xfId="7903"/>
    <cellStyle name="20% - Accent3 3 2 2 4 4 5 2" xfId="34752"/>
    <cellStyle name="20% - Accent3 3 2 2 4 4 6" xfId="28753"/>
    <cellStyle name="20% - Accent3 3 2 2 4 5" xfId="5205"/>
    <cellStyle name="20% - Accent3 3 2 2 4 5 2" xfId="19718"/>
    <cellStyle name="20% - Accent3 3 2 2 4 5 2 2" xfId="46246"/>
    <cellStyle name="20% - Accent3 3 2 2 4 5 3" xfId="32071"/>
    <cellStyle name="20% - Accent3 3 2 2 4 6" xfId="10512"/>
    <cellStyle name="20% - Accent3 3 2 2 4 6 2" xfId="20918"/>
    <cellStyle name="20% - Accent3 3 2 2 4 6 2 2" xfId="47445"/>
    <cellStyle name="20% - Accent3 3 2 2 4 6 3" xfId="37238"/>
    <cellStyle name="20% - Accent3 3 2 2 4 7" xfId="24456"/>
    <cellStyle name="20% - Accent3 3 2 2 4 7 2" xfId="50981"/>
    <cellStyle name="20% - Accent3 3 2 2 4 8" xfId="14746"/>
    <cellStyle name="20% - Accent3 3 2 2 4 8 2" xfId="41289"/>
    <cellStyle name="20% - Accent3 3 2 2 4 9" xfId="4527"/>
    <cellStyle name="20% - Accent3 3 2 2 4 9 2" xfId="31479"/>
    <cellStyle name="20% - Accent3 3 2 2 5" xfId="135"/>
    <cellStyle name="20% - Accent3 3 2 2 5 2" xfId="2867"/>
    <cellStyle name="20% - Accent3 3 2 2 5 2 2" xfId="9533"/>
    <cellStyle name="20% - Accent3 3 2 2 5 2 2 2" xfId="18376"/>
    <cellStyle name="20% - Accent3 3 2 2 5 2 2 2 2" xfId="44904"/>
    <cellStyle name="20% - Accent3 3 2 2 5 2 2 3" xfId="36264"/>
    <cellStyle name="20% - Accent3 3 2 2 5 2 3" xfId="12688"/>
    <cellStyle name="20% - Accent3 3 2 2 5 2 3 2" xfId="23054"/>
    <cellStyle name="20% - Accent3 3 2 2 5 2 3 2 2" xfId="49581"/>
    <cellStyle name="20% - Accent3 3 2 2 5 2 3 3" xfId="39374"/>
    <cellStyle name="20% - Accent3 3 2 2 5 2 4" xfId="26589"/>
    <cellStyle name="20% - Accent3 3 2 2 5 2 4 2" xfId="53057"/>
    <cellStyle name="20% - Accent3 3 2 2 5 2 5" xfId="15935"/>
    <cellStyle name="20% - Accent3 3 2 2 5 2 5 2" xfId="42463"/>
    <cellStyle name="20% - Accent3 3 2 2 5 2 6" xfId="6551"/>
    <cellStyle name="20% - Accent3 3 2 2 5 2 6 2" xfId="33410"/>
    <cellStyle name="20% - Accent3 3 2 2 5 2 7" xfId="30092"/>
    <cellStyle name="20% - Accent3 3 2 2 5 3" xfId="2101"/>
    <cellStyle name="20% - Accent3 3 2 2 5 3 2" xfId="11938"/>
    <cellStyle name="20% - Accent3 3 2 2 5 3 2 2" xfId="22304"/>
    <cellStyle name="20% - Accent3 3 2 2 5 3 2 2 2" xfId="48831"/>
    <cellStyle name="20% - Accent3 3 2 2 5 3 2 3" xfId="38624"/>
    <cellStyle name="20% - Accent3 3 2 2 5 3 3" xfId="25899"/>
    <cellStyle name="20% - Accent3 3 2 2 5 3 3 2" xfId="52367"/>
    <cellStyle name="20% - Accent3 3 2 2 5 3 4" xfId="17626"/>
    <cellStyle name="20% - Accent3 3 2 2 5 3 4 2" xfId="44154"/>
    <cellStyle name="20% - Accent3 3 2 2 5 3 5" xfId="8447"/>
    <cellStyle name="20% - Accent3 3 2 2 5 3 5 2" xfId="35296"/>
    <cellStyle name="20% - Accent3 3 2 2 5 3 6" xfId="29342"/>
    <cellStyle name="20% - Accent3 3 2 2 5 4" xfId="8845"/>
    <cellStyle name="20% - Accent3 3 2 2 5 4 2" xfId="20262"/>
    <cellStyle name="20% - Accent3 3 2 2 5 4 2 2" xfId="46790"/>
    <cellStyle name="20% - Accent3 3 2 2 5 4 3" xfId="35576"/>
    <cellStyle name="20% - Accent3 3 2 2 5 5" xfId="10513"/>
    <cellStyle name="20% - Accent3 3 2 2 5 5 2" xfId="20919"/>
    <cellStyle name="20% - Accent3 3 2 2 5 5 2 2" xfId="47446"/>
    <cellStyle name="20% - Accent3 3 2 2 5 5 3" xfId="37239"/>
    <cellStyle name="20% - Accent3 3 2 2 5 6" xfId="24457"/>
    <cellStyle name="20% - Accent3 3 2 2 5 6 2" xfId="50982"/>
    <cellStyle name="20% - Accent3 3 2 2 5 7" xfId="14748"/>
    <cellStyle name="20% - Accent3 3 2 2 5 7 2" xfId="41291"/>
    <cellStyle name="20% - Accent3 3 2 2 5 8" xfId="5801"/>
    <cellStyle name="20% - Accent3 3 2 2 5 8 2" xfId="32660"/>
    <cellStyle name="20% - Accent3 3 2 2 5 9" xfId="27917"/>
    <cellStyle name="20% - Accent3 3 2 2 6" xfId="2858"/>
    <cellStyle name="20% - Accent3 3 2 2 6 2" xfId="9528"/>
    <cellStyle name="20% - Accent3 3 2 2 6 2 2" xfId="18367"/>
    <cellStyle name="20% - Accent3 3 2 2 6 2 2 2" xfId="44895"/>
    <cellStyle name="20% - Accent3 3 2 2 6 2 3" xfId="36259"/>
    <cellStyle name="20% - Accent3 3 2 2 6 3" xfId="12679"/>
    <cellStyle name="20% - Accent3 3 2 2 6 3 2" xfId="23045"/>
    <cellStyle name="20% - Accent3 3 2 2 6 3 2 2" xfId="49572"/>
    <cellStyle name="20% - Accent3 3 2 2 6 3 3" xfId="39365"/>
    <cellStyle name="20% - Accent3 3 2 2 6 4" xfId="26584"/>
    <cellStyle name="20% - Accent3 3 2 2 6 4 2" xfId="53052"/>
    <cellStyle name="20% - Accent3 3 2 2 6 5" xfId="15926"/>
    <cellStyle name="20% - Accent3 3 2 2 6 5 2" xfId="42454"/>
    <cellStyle name="20% - Accent3 3 2 2 6 6" xfId="6542"/>
    <cellStyle name="20% - Accent3 3 2 2 6 6 2" xfId="33401"/>
    <cellStyle name="20% - Accent3 3 2 2 6 7" xfId="30083"/>
    <cellStyle name="20% - Accent3 3 2 2 7" xfId="1468"/>
    <cellStyle name="20% - Accent3 3 2 2 7 2" xfId="11345"/>
    <cellStyle name="20% - Accent3 3 2 2 7 2 2" xfId="21711"/>
    <cellStyle name="20% - Accent3 3 2 2 7 2 2 2" xfId="48238"/>
    <cellStyle name="20% - Accent3 3 2 2 7 2 3" xfId="38031"/>
    <cellStyle name="20% - Accent3 3 2 2 7 3" xfId="25305"/>
    <cellStyle name="20% - Accent3 3 2 2 7 3 2" xfId="51774"/>
    <cellStyle name="20% - Accent3 3 2 2 7 4" xfId="17032"/>
    <cellStyle name="20% - Accent3 3 2 2 7 4 2" xfId="43560"/>
    <cellStyle name="20% - Accent3 3 2 2 7 5" xfId="7899"/>
    <cellStyle name="20% - Accent3 3 2 2 7 5 2" xfId="34748"/>
    <cellStyle name="20% - Accent3 3 2 2 7 6" xfId="28749"/>
    <cellStyle name="20% - Accent3 3 2 2 8" xfId="5201"/>
    <cellStyle name="20% - Accent3 3 2 2 8 2" xfId="19714"/>
    <cellStyle name="20% - Accent3 3 2 2 8 2 2" xfId="46242"/>
    <cellStyle name="20% - Accent3 3 2 2 8 3" xfId="32067"/>
    <cellStyle name="20% - Accent3 3 2 2 9" xfId="10507"/>
    <cellStyle name="20% - Accent3 3 2 2 9 2" xfId="20913"/>
    <cellStyle name="20% - Accent3 3 2 2 9 2 2" xfId="47440"/>
    <cellStyle name="20% - Accent3 3 2 2 9 3" xfId="37233"/>
    <cellStyle name="20% - Accent3 3 2 3" xfId="136"/>
    <cellStyle name="20% - Accent3 3 2 3 10" xfId="14749"/>
    <cellStyle name="20% - Accent3 3 2 3 10 2" xfId="41292"/>
    <cellStyle name="20% - Accent3 3 2 3 11" xfId="4528"/>
    <cellStyle name="20% - Accent3 3 2 3 11 2" xfId="31480"/>
    <cellStyle name="20% - Accent3 3 2 3 12" xfId="27918"/>
    <cellStyle name="20% - Accent3 3 2 3 2" xfId="137"/>
    <cellStyle name="20% - Accent3 3 2 3 2 10" xfId="4529"/>
    <cellStyle name="20% - Accent3 3 2 3 2 10 2" xfId="31481"/>
    <cellStyle name="20% - Accent3 3 2 3 2 11" xfId="27919"/>
    <cellStyle name="20% - Accent3 3 2 3 2 2" xfId="2102"/>
    <cellStyle name="20% - Accent3 3 2 3 2 2 2" xfId="2870"/>
    <cellStyle name="20% - Accent3 3 2 3 2 2 2 2" xfId="12691"/>
    <cellStyle name="20% - Accent3 3 2 3 2 2 2 2 2" xfId="18379"/>
    <cellStyle name="20% - Accent3 3 2 3 2 2 2 2 2 2" xfId="44907"/>
    <cellStyle name="20% - Accent3 3 2 3 2 2 2 2 3" xfId="39377"/>
    <cellStyle name="20% - Accent3 3 2 3 2 2 2 3" xfId="14166"/>
    <cellStyle name="20% - Accent3 3 2 3 2 2 2 3 2" xfId="23057"/>
    <cellStyle name="20% - Accent3 3 2 3 2 2 2 3 2 2" xfId="49584"/>
    <cellStyle name="20% - Accent3 3 2 3 2 2 2 3 3" xfId="40717"/>
    <cellStyle name="20% - Accent3 3 2 3 2 2 2 4" xfId="15938"/>
    <cellStyle name="20% - Accent3 3 2 3 2 2 2 4 2" xfId="42466"/>
    <cellStyle name="20% - Accent3 3 2 3 2 2 2 5" xfId="6554"/>
    <cellStyle name="20% - Accent3 3 2 3 2 2 2 5 2" xfId="33413"/>
    <cellStyle name="20% - Accent3 3 2 3 2 2 2 6" xfId="30095"/>
    <cellStyle name="20% - Accent3 3 2 3 2 2 3" xfId="8846"/>
    <cellStyle name="20% - Accent3 3 2 3 2 2 3 2" xfId="17627"/>
    <cellStyle name="20% - Accent3 3 2 3 2 2 3 2 2" xfId="44155"/>
    <cellStyle name="20% - Accent3 3 2 3 2 2 3 3" xfId="35577"/>
    <cellStyle name="20% - Accent3 3 2 3 2 2 4" xfId="11939"/>
    <cellStyle name="20% - Accent3 3 2 3 2 2 4 2" xfId="22305"/>
    <cellStyle name="20% - Accent3 3 2 3 2 2 4 2 2" xfId="48832"/>
    <cellStyle name="20% - Accent3 3 2 3 2 2 4 3" xfId="38625"/>
    <cellStyle name="20% - Accent3 3 2 3 2 2 5" xfId="25900"/>
    <cellStyle name="20% - Accent3 3 2 3 2 2 5 2" xfId="52368"/>
    <cellStyle name="20% - Accent3 3 2 3 2 2 6" xfId="14751"/>
    <cellStyle name="20% - Accent3 3 2 3 2 2 6 2" xfId="41294"/>
    <cellStyle name="20% - Accent3 3 2 3 2 2 7" xfId="5802"/>
    <cellStyle name="20% - Accent3 3 2 3 2 2 7 2" xfId="32661"/>
    <cellStyle name="20% - Accent3 3 2 3 2 2 8" xfId="29343"/>
    <cellStyle name="20% - Accent3 3 2 3 2 3" xfId="2869"/>
    <cellStyle name="20% - Accent3 3 2 3 2 3 2" xfId="9535"/>
    <cellStyle name="20% - Accent3 3 2 3 2 3 2 2" xfId="18378"/>
    <cellStyle name="20% - Accent3 3 2 3 2 3 2 2 2" xfId="44906"/>
    <cellStyle name="20% - Accent3 3 2 3 2 3 2 3" xfId="36266"/>
    <cellStyle name="20% - Accent3 3 2 3 2 3 3" xfId="12690"/>
    <cellStyle name="20% - Accent3 3 2 3 2 3 3 2" xfId="23056"/>
    <cellStyle name="20% - Accent3 3 2 3 2 3 3 2 2" xfId="49583"/>
    <cellStyle name="20% - Accent3 3 2 3 2 3 3 3" xfId="39376"/>
    <cellStyle name="20% - Accent3 3 2 3 2 3 4" xfId="26591"/>
    <cellStyle name="20% - Accent3 3 2 3 2 3 4 2" xfId="53059"/>
    <cellStyle name="20% - Accent3 3 2 3 2 3 5" xfId="15937"/>
    <cellStyle name="20% - Accent3 3 2 3 2 3 5 2" xfId="42465"/>
    <cellStyle name="20% - Accent3 3 2 3 2 3 6" xfId="6553"/>
    <cellStyle name="20% - Accent3 3 2 3 2 3 6 2" xfId="33412"/>
    <cellStyle name="20% - Accent3 3 2 3 2 3 7" xfId="30094"/>
    <cellStyle name="20% - Accent3 3 2 3 2 4" xfId="2637"/>
    <cellStyle name="20% - Accent3 3 2 3 2 4 2" xfId="9373"/>
    <cellStyle name="20% - Accent3 3 2 3 2 4 2 2" xfId="20518"/>
    <cellStyle name="20% - Accent3 3 2 3 2 4 2 2 2" xfId="47046"/>
    <cellStyle name="20% - Accent3 3 2 3 2 4 2 3" xfId="36104"/>
    <cellStyle name="20% - Accent3 3 2 3 2 4 3" xfId="12467"/>
    <cellStyle name="20% - Accent3 3 2 3 2 4 3 2" xfId="22833"/>
    <cellStyle name="20% - Accent3 3 2 3 2 4 3 2 2" xfId="49360"/>
    <cellStyle name="20% - Accent3 3 2 3 2 4 3 3" xfId="39153"/>
    <cellStyle name="20% - Accent3 3 2 3 2 4 4" xfId="26428"/>
    <cellStyle name="20% - Accent3 3 2 3 2 4 4 2" xfId="52896"/>
    <cellStyle name="20% - Accent3 3 2 3 2 4 5" xfId="18155"/>
    <cellStyle name="20% - Accent3 3 2 3 2 4 5 2" xfId="44683"/>
    <cellStyle name="20% - Accent3 3 2 3 2 4 6" xfId="6330"/>
    <cellStyle name="20% - Accent3 3 2 3 2 4 6 2" xfId="33189"/>
    <cellStyle name="20% - Accent3 3 2 3 2 4 7" xfId="29871"/>
    <cellStyle name="20% - Accent3 3 2 3 2 5" xfId="1474"/>
    <cellStyle name="20% - Accent3 3 2 3 2 5 2" xfId="11351"/>
    <cellStyle name="20% - Accent3 3 2 3 2 5 2 2" xfId="21717"/>
    <cellStyle name="20% - Accent3 3 2 3 2 5 2 2 2" xfId="48244"/>
    <cellStyle name="20% - Accent3 3 2 3 2 5 2 3" xfId="38037"/>
    <cellStyle name="20% - Accent3 3 2 3 2 5 3" xfId="25311"/>
    <cellStyle name="20% - Accent3 3 2 3 2 5 3 2" xfId="51780"/>
    <cellStyle name="20% - Accent3 3 2 3 2 5 4" xfId="17038"/>
    <cellStyle name="20% - Accent3 3 2 3 2 5 4 2" xfId="43566"/>
    <cellStyle name="20% - Accent3 3 2 3 2 5 5" xfId="7905"/>
    <cellStyle name="20% - Accent3 3 2 3 2 5 5 2" xfId="34754"/>
    <cellStyle name="20% - Accent3 3 2 3 2 5 6" xfId="28755"/>
    <cellStyle name="20% - Accent3 3 2 3 2 6" xfId="5207"/>
    <cellStyle name="20% - Accent3 3 2 3 2 6 2" xfId="19720"/>
    <cellStyle name="20% - Accent3 3 2 3 2 6 2 2" xfId="46248"/>
    <cellStyle name="20% - Accent3 3 2 3 2 6 3" xfId="32073"/>
    <cellStyle name="20% - Accent3 3 2 3 2 7" xfId="10515"/>
    <cellStyle name="20% - Accent3 3 2 3 2 7 2" xfId="20921"/>
    <cellStyle name="20% - Accent3 3 2 3 2 7 2 2" xfId="47448"/>
    <cellStyle name="20% - Accent3 3 2 3 2 7 3" xfId="37241"/>
    <cellStyle name="20% - Accent3 3 2 3 2 8" xfId="24459"/>
    <cellStyle name="20% - Accent3 3 2 3 2 8 2" xfId="50984"/>
    <cellStyle name="20% - Accent3 3 2 3 2 9" xfId="14750"/>
    <cellStyle name="20% - Accent3 3 2 3 2 9 2" xfId="41293"/>
    <cellStyle name="20% - Accent3 3 2 3 3" xfId="138"/>
    <cellStyle name="20% - Accent3 3 2 3 3 2" xfId="2871"/>
    <cellStyle name="20% - Accent3 3 2 3 3 2 2" xfId="9536"/>
    <cellStyle name="20% - Accent3 3 2 3 3 2 2 2" xfId="18380"/>
    <cellStyle name="20% - Accent3 3 2 3 3 2 2 2 2" xfId="44908"/>
    <cellStyle name="20% - Accent3 3 2 3 3 2 2 3" xfId="36267"/>
    <cellStyle name="20% - Accent3 3 2 3 3 2 3" xfId="12692"/>
    <cellStyle name="20% - Accent3 3 2 3 3 2 3 2" xfId="23058"/>
    <cellStyle name="20% - Accent3 3 2 3 3 2 3 2 2" xfId="49585"/>
    <cellStyle name="20% - Accent3 3 2 3 3 2 3 3" xfId="39378"/>
    <cellStyle name="20% - Accent3 3 2 3 3 2 4" xfId="26592"/>
    <cellStyle name="20% - Accent3 3 2 3 3 2 4 2" xfId="53060"/>
    <cellStyle name="20% - Accent3 3 2 3 3 2 5" xfId="15939"/>
    <cellStyle name="20% - Accent3 3 2 3 3 2 5 2" xfId="42467"/>
    <cellStyle name="20% - Accent3 3 2 3 3 2 6" xfId="6555"/>
    <cellStyle name="20% - Accent3 3 2 3 3 2 6 2" xfId="33414"/>
    <cellStyle name="20% - Accent3 3 2 3 3 2 7" xfId="30096"/>
    <cellStyle name="20% - Accent3 3 2 3 3 3" xfId="2103"/>
    <cellStyle name="20% - Accent3 3 2 3 3 3 2" xfId="11940"/>
    <cellStyle name="20% - Accent3 3 2 3 3 3 2 2" xfId="22306"/>
    <cellStyle name="20% - Accent3 3 2 3 3 3 2 2 2" xfId="48833"/>
    <cellStyle name="20% - Accent3 3 2 3 3 3 2 3" xfId="38626"/>
    <cellStyle name="20% - Accent3 3 2 3 3 3 3" xfId="25901"/>
    <cellStyle name="20% - Accent3 3 2 3 3 3 3 2" xfId="52369"/>
    <cellStyle name="20% - Accent3 3 2 3 3 3 4" xfId="17628"/>
    <cellStyle name="20% - Accent3 3 2 3 3 3 4 2" xfId="44156"/>
    <cellStyle name="20% - Accent3 3 2 3 3 3 5" xfId="8448"/>
    <cellStyle name="20% - Accent3 3 2 3 3 3 5 2" xfId="35297"/>
    <cellStyle name="20% - Accent3 3 2 3 3 3 6" xfId="29344"/>
    <cellStyle name="20% - Accent3 3 2 3 3 4" xfId="8847"/>
    <cellStyle name="20% - Accent3 3 2 3 3 4 2" xfId="20263"/>
    <cellStyle name="20% - Accent3 3 2 3 3 4 2 2" xfId="46791"/>
    <cellStyle name="20% - Accent3 3 2 3 3 4 3" xfId="35578"/>
    <cellStyle name="20% - Accent3 3 2 3 3 5" xfId="10516"/>
    <cellStyle name="20% - Accent3 3 2 3 3 5 2" xfId="20922"/>
    <cellStyle name="20% - Accent3 3 2 3 3 5 2 2" xfId="47449"/>
    <cellStyle name="20% - Accent3 3 2 3 3 5 3" xfId="37242"/>
    <cellStyle name="20% - Accent3 3 2 3 3 6" xfId="24460"/>
    <cellStyle name="20% - Accent3 3 2 3 3 6 2" xfId="50985"/>
    <cellStyle name="20% - Accent3 3 2 3 3 7" xfId="14752"/>
    <cellStyle name="20% - Accent3 3 2 3 3 7 2" xfId="41295"/>
    <cellStyle name="20% - Accent3 3 2 3 3 8" xfId="5803"/>
    <cellStyle name="20% - Accent3 3 2 3 3 8 2" xfId="32662"/>
    <cellStyle name="20% - Accent3 3 2 3 3 9" xfId="27920"/>
    <cellStyle name="20% - Accent3 3 2 3 4" xfId="2868"/>
    <cellStyle name="20% - Accent3 3 2 3 4 2" xfId="9534"/>
    <cellStyle name="20% - Accent3 3 2 3 4 2 2" xfId="18377"/>
    <cellStyle name="20% - Accent3 3 2 3 4 2 2 2" xfId="44905"/>
    <cellStyle name="20% - Accent3 3 2 3 4 2 3" xfId="36265"/>
    <cellStyle name="20% - Accent3 3 2 3 4 3" xfId="12689"/>
    <cellStyle name="20% - Accent3 3 2 3 4 3 2" xfId="23055"/>
    <cellStyle name="20% - Accent3 3 2 3 4 3 2 2" xfId="49582"/>
    <cellStyle name="20% - Accent3 3 2 3 4 3 3" xfId="39375"/>
    <cellStyle name="20% - Accent3 3 2 3 4 4" xfId="26590"/>
    <cellStyle name="20% - Accent3 3 2 3 4 4 2" xfId="53058"/>
    <cellStyle name="20% - Accent3 3 2 3 4 5" xfId="15936"/>
    <cellStyle name="20% - Accent3 3 2 3 4 5 2" xfId="42464"/>
    <cellStyle name="20% - Accent3 3 2 3 4 6" xfId="6552"/>
    <cellStyle name="20% - Accent3 3 2 3 4 6 2" xfId="33411"/>
    <cellStyle name="20% - Accent3 3 2 3 4 7" xfId="30093"/>
    <cellStyle name="20% - Accent3 3 2 3 5" xfId="2636"/>
    <cellStyle name="20% - Accent3 3 2 3 5 2" xfId="9372"/>
    <cellStyle name="20% - Accent3 3 2 3 5 2 2" xfId="20517"/>
    <cellStyle name="20% - Accent3 3 2 3 5 2 2 2" xfId="47045"/>
    <cellStyle name="20% - Accent3 3 2 3 5 2 3" xfId="36103"/>
    <cellStyle name="20% - Accent3 3 2 3 5 3" xfId="12466"/>
    <cellStyle name="20% - Accent3 3 2 3 5 3 2" xfId="22832"/>
    <cellStyle name="20% - Accent3 3 2 3 5 3 2 2" xfId="49359"/>
    <cellStyle name="20% - Accent3 3 2 3 5 3 3" xfId="39152"/>
    <cellStyle name="20% - Accent3 3 2 3 5 4" xfId="26427"/>
    <cellStyle name="20% - Accent3 3 2 3 5 4 2" xfId="52895"/>
    <cellStyle name="20% - Accent3 3 2 3 5 5" xfId="18154"/>
    <cellStyle name="20% - Accent3 3 2 3 5 5 2" xfId="44682"/>
    <cellStyle name="20% - Accent3 3 2 3 5 6" xfId="6329"/>
    <cellStyle name="20% - Accent3 3 2 3 5 6 2" xfId="33188"/>
    <cellStyle name="20% - Accent3 3 2 3 5 7" xfId="29870"/>
    <cellStyle name="20% - Accent3 3 2 3 6" xfId="1473"/>
    <cellStyle name="20% - Accent3 3 2 3 6 2" xfId="11350"/>
    <cellStyle name="20% - Accent3 3 2 3 6 2 2" xfId="21716"/>
    <cellStyle name="20% - Accent3 3 2 3 6 2 2 2" xfId="48243"/>
    <cellStyle name="20% - Accent3 3 2 3 6 2 3" xfId="38036"/>
    <cellStyle name="20% - Accent3 3 2 3 6 3" xfId="25310"/>
    <cellStyle name="20% - Accent3 3 2 3 6 3 2" xfId="51779"/>
    <cellStyle name="20% - Accent3 3 2 3 6 4" xfId="17037"/>
    <cellStyle name="20% - Accent3 3 2 3 6 4 2" xfId="43565"/>
    <cellStyle name="20% - Accent3 3 2 3 6 5" xfId="7904"/>
    <cellStyle name="20% - Accent3 3 2 3 6 5 2" xfId="34753"/>
    <cellStyle name="20% - Accent3 3 2 3 6 6" xfId="28754"/>
    <cellStyle name="20% - Accent3 3 2 3 7" xfId="5206"/>
    <cellStyle name="20% - Accent3 3 2 3 7 2" xfId="19719"/>
    <cellStyle name="20% - Accent3 3 2 3 7 2 2" xfId="46247"/>
    <cellStyle name="20% - Accent3 3 2 3 7 3" xfId="32072"/>
    <cellStyle name="20% - Accent3 3 2 3 8" xfId="10514"/>
    <cellStyle name="20% - Accent3 3 2 3 8 2" xfId="20920"/>
    <cellStyle name="20% - Accent3 3 2 3 8 2 2" xfId="47447"/>
    <cellStyle name="20% - Accent3 3 2 3 8 3" xfId="37240"/>
    <cellStyle name="20% - Accent3 3 2 3 9" xfId="24458"/>
    <cellStyle name="20% - Accent3 3 2 3 9 2" xfId="50983"/>
    <cellStyle name="20% - Accent3 3 2 4" xfId="139"/>
    <cellStyle name="20% - Accent3 3 2 4 10" xfId="4530"/>
    <cellStyle name="20% - Accent3 3 2 4 10 2" xfId="31482"/>
    <cellStyle name="20% - Accent3 3 2 4 11" xfId="27921"/>
    <cellStyle name="20% - Accent3 3 2 4 2" xfId="2104"/>
    <cellStyle name="20% - Accent3 3 2 4 2 2" xfId="2873"/>
    <cellStyle name="20% - Accent3 3 2 4 2 2 2" xfId="12694"/>
    <cellStyle name="20% - Accent3 3 2 4 2 2 2 2" xfId="18382"/>
    <cellStyle name="20% - Accent3 3 2 4 2 2 2 2 2" xfId="44910"/>
    <cellStyle name="20% - Accent3 3 2 4 2 2 2 3" xfId="39380"/>
    <cellStyle name="20% - Accent3 3 2 4 2 2 3" xfId="14167"/>
    <cellStyle name="20% - Accent3 3 2 4 2 2 3 2" xfId="23060"/>
    <cellStyle name="20% - Accent3 3 2 4 2 2 3 2 2" xfId="49587"/>
    <cellStyle name="20% - Accent3 3 2 4 2 2 3 3" xfId="40718"/>
    <cellStyle name="20% - Accent3 3 2 4 2 2 4" xfId="15941"/>
    <cellStyle name="20% - Accent3 3 2 4 2 2 4 2" xfId="42469"/>
    <cellStyle name="20% - Accent3 3 2 4 2 2 5" xfId="6557"/>
    <cellStyle name="20% - Accent3 3 2 4 2 2 5 2" xfId="33416"/>
    <cellStyle name="20% - Accent3 3 2 4 2 2 6" xfId="30098"/>
    <cellStyle name="20% - Accent3 3 2 4 2 3" xfId="8848"/>
    <cellStyle name="20% - Accent3 3 2 4 2 3 2" xfId="17629"/>
    <cellStyle name="20% - Accent3 3 2 4 2 3 2 2" xfId="44157"/>
    <cellStyle name="20% - Accent3 3 2 4 2 3 3" xfId="35579"/>
    <cellStyle name="20% - Accent3 3 2 4 2 4" xfId="11941"/>
    <cellStyle name="20% - Accent3 3 2 4 2 4 2" xfId="22307"/>
    <cellStyle name="20% - Accent3 3 2 4 2 4 2 2" xfId="48834"/>
    <cellStyle name="20% - Accent3 3 2 4 2 4 3" xfId="38627"/>
    <cellStyle name="20% - Accent3 3 2 4 2 5" xfId="25902"/>
    <cellStyle name="20% - Accent3 3 2 4 2 5 2" xfId="52370"/>
    <cellStyle name="20% - Accent3 3 2 4 2 6" xfId="14754"/>
    <cellStyle name="20% - Accent3 3 2 4 2 6 2" xfId="41297"/>
    <cellStyle name="20% - Accent3 3 2 4 2 7" xfId="5804"/>
    <cellStyle name="20% - Accent3 3 2 4 2 7 2" xfId="32663"/>
    <cellStyle name="20% - Accent3 3 2 4 2 8" xfId="29345"/>
    <cellStyle name="20% - Accent3 3 2 4 3" xfId="2872"/>
    <cellStyle name="20% - Accent3 3 2 4 3 2" xfId="9537"/>
    <cellStyle name="20% - Accent3 3 2 4 3 2 2" xfId="18381"/>
    <cellStyle name="20% - Accent3 3 2 4 3 2 2 2" xfId="44909"/>
    <cellStyle name="20% - Accent3 3 2 4 3 2 3" xfId="36268"/>
    <cellStyle name="20% - Accent3 3 2 4 3 3" xfId="12693"/>
    <cellStyle name="20% - Accent3 3 2 4 3 3 2" xfId="23059"/>
    <cellStyle name="20% - Accent3 3 2 4 3 3 2 2" xfId="49586"/>
    <cellStyle name="20% - Accent3 3 2 4 3 3 3" xfId="39379"/>
    <cellStyle name="20% - Accent3 3 2 4 3 4" xfId="26593"/>
    <cellStyle name="20% - Accent3 3 2 4 3 4 2" xfId="53061"/>
    <cellStyle name="20% - Accent3 3 2 4 3 5" xfId="15940"/>
    <cellStyle name="20% - Accent3 3 2 4 3 5 2" xfId="42468"/>
    <cellStyle name="20% - Accent3 3 2 4 3 6" xfId="6556"/>
    <cellStyle name="20% - Accent3 3 2 4 3 6 2" xfId="33415"/>
    <cellStyle name="20% - Accent3 3 2 4 3 7" xfId="30097"/>
    <cellStyle name="20% - Accent3 3 2 4 4" xfId="4077"/>
    <cellStyle name="20% - Accent3 3 2 4 4 2" xfId="10247"/>
    <cellStyle name="20% - Accent3 3 2 4 4 2 2" xfId="20657"/>
    <cellStyle name="20% - Accent3 3 2 4 4 2 2 2" xfId="47185"/>
    <cellStyle name="20% - Accent3 3 2 4 4 2 3" xfId="36978"/>
    <cellStyle name="20% - Accent3 3 2 4 4 3" xfId="13813"/>
    <cellStyle name="20% - Accent3 3 2 4 4 3 2" xfId="24179"/>
    <cellStyle name="20% - Accent3 3 2 4 4 3 2 2" xfId="50706"/>
    <cellStyle name="20% - Accent3 3 2 4 4 3 3" xfId="40499"/>
    <cellStyle name="20% - Accent3 3 2 4 4 4" xfId="27315"/>
    <cellStyle name="20% - Accent3 3 2 4 4 4 2" xfId="53772"/>
    <cellStyle name="20% - Accent3 3 2 4 4 5" xfId="19501"/>
    <cellStyle name="20% - Accent3 3 2 4 4 5 2" xfId="46029"/>
    <cellStyle name="20% - Accent3 3 2 4 4 6" xfId="7686"/>
    <cellStyle name="20% - Accent3 3 2 4 4 6 2" xfId="34535"/>
    <cellStyle name="20% - Accent3 3 2 4 4 7" xfId="31217"/>
    <cellStyle name="20% - Accent3 3 2 4 5" xfId="1475"/>
    <cellStyle name="20% - Accent3 3 2 4 5 2" xfId="11352"/>
    <cellStyle name="20% - Accent3 3 2 4 5 2 2" xfId="21718"/>
    <cellStyle name="20% - Accent3 3 2 4 5 2 2 2" xfId="48245"/>
    <cellStyle name="20% - Accent3 3 2 4 5 2 3" xfId="38038"/>
    <cellStyle name="20% - Accent3 3 2 4 5 3" xfId="25312"/>
    <cellStyle name="20% - Accent3 3 2 4 5 3 2" xfId="51781"/>
    <cellStyle name="20% - Accent3 3 2 4 5 4" xfId="17039"/>
    <cellStyle name="20% - Accent3 3 2 4 5 4 2" xfId="43567"/>
    <cellStyle name="20% - Accent3 3 2 4 5 5" xfId="7906"/>
    <cellStyle name="20% - Accent3 3 2 4 5 5 2" xfId="34755"/>
    <cellStyle name="20% - Accent3 3 2 4 5 6" xfId="28756"/>
    <cellStyle name="20% - Accent3 3 2 4 6" xfId="5208"/>
    <cellStyle name="20% - Accent3 3 2 4 6 2" xfId="19721"/>
    <cellStyle name="20% - Accent3 3 2 4 6 2 2" xfId="46249"/>
    <cellStyle name="20% - Accent3 3 2 4 6 3" xfId="32074"/>
    <cellStyle name="20% - Accent3 3 2 4 7" xfId="10517"/>
    <cellStyle name="20% - Accent3 3 2 4 7 2" xfId="20923"/>
    <cellStyle name="20% - Accent3 3 2 4 7 2 2" xfId="47450"/>
    <cellStyle name="20% - Accent3 3 2 4 7 3" xfId="37243"/>
    <cellStyle name="20% - Accent3 3 2 4 8" xfId="24461"/>
    <cellStyle name="20% - Accent3 3 2 4 8 2" xfId="50986"/>
    <cellStyle name="20% - Accent3 3 2 4 9" xfId="14753"/>
    <cellStyle name="20% - Accent3 3 2 4 9 2" xfId="41296"/>
    <cellStyle name="20% - Accent3 3 2 5" xfId="140"/>
    <cellStyle name="20% - Accent3 3 2 5 10" xfId="27922"/>
    <cellStyle name="20% - Accent3 3 2 5 2" xfId="2105"/>
    <cellStyle name="20% - Accent3 3 2 5 2 2" xfId="2875"/>
    <cellStyle name="20% - Accent3 3 2 5 2 2 2" xfId="12696"/>
    <cellStyle name="20% - Accent3 3 2 5 2 2 2 2" xfId="18384"/>
    <cellStyle name="20% - Accent3 3 2 5 2 2 2 2 2" xfId="44912"/>
    <cellStyle name="20% - Accent3 3 2 5 2 2 2 3" xfId="39382"/>
    <cellStyle name="20% - Accent3 3 2 5 2 2 3" xfId="14169"/>
    <cellStyle name="20% - Accent3 3 2 5 2 2 3 2" xfId="23062"/>
    <cellStyle name="20% - Accent3 3 2 5 2 2 3 2 2" xfId="49589"/>
    <cellStyle name="20% - Accent3 3 2 5 2 2 3 3" xfId="40720"/>
    <cellStyle name="20% - Accent3 3 2 5 2 2 4" xfId="15943"/>
    <cellStyle name="20% - Accent3 3 2 5 2 2 4 2" xfId="42471"/>
    <cellStyle name="20% - Accent3 3 2 5 2 2 5" xfId="6559"/>
    <cellStyle name="20% - Accent3 3 2 5 2 2 5 2" xfId="33418"/>
    <cellStyle name="20% - Accent3 3 2 5 2 2 6" xfId="30100"/>
    <cellStyle name="20% - Accent3 3 2 5 2 3" xfId="8849"/>
    <cellStyle name="20% - Accent3 3 2 5 2 3 2" xfId="17630"/>
    <cellStyle name="20% - Accent3 3 2 5 2 3 2 2" xfId="44158"/>
    <cellStyle name="20% - Accent3 3 2 5 2 3 3" xfId="35580"/>
    <cellStyle name="20% - Accent3 3 2 5 2 4" xfId="11942"/>
    <cellStyle name="20% - Accent3 3 2 5 2 4 2" xfId="22308"/>
    <cellStyle name="20% - Accent3 3 2 5 2 4 2 2" xfId="48835"/>
    <cellStyle name="20% - Accent3 3 2 5 2 4 3" xfId="38628"/>
    <cellStyle name="20% - Accent3 3 2 5 2 5" xfId="25903"/>
    <cellStyle name="20% - Accent3 3 2 5 2 5 2" xfId="52371"/>
    <cellStyle name="20% - Accent3 3 2 5 2 6" xfId="14756"/>
    <cellStyle name="20% - Accent3 3 2 5 2 6 2" xfId="41299"/>
    <cellStyle name="20% - Accent3 3 2 5 2 7" xfId="5805"/>
    <cellStyle name="20% - Accent3 3 2 5 2 7 2" xfId="32664"/>
    <cellStyle name="20% - Accent3 3 2 5 2 8" xfId="29346"/>
    <cellStyle name="20% - Accent3 3 2 5 3" xfId="2874"/>
    <cellStyle name="20% - Accent3 3 2 5 3 2" xfId="12695"/>
    <cellStyle name="20% - Accent3 3 2 5 3 2 2" xfId="18383"/>
    <cellStyle name="20% - Accent3 3 2 5 3 2 2 2" xfId="44911"/>
    <cellStyle name="20% - Accent3 3 2 5 3 2 3" xfId="39381"/>
    <cellStyle name="20% - Accent3 3 2 5 3 3" xfId="14168"/>
    <cellStyle name="20% - Accent3 3 2 5 3 3 2" xfId="23061"/>
    <cellStyle name="20% - Accent3 3 2 5 3 3 2 2" xfId="49588"/>
    <cellStyle name="20% - Accent3 3 2 5 3 3 3" xfId="40719"/>
    <cellStyle name="20% - Accent3 3 2 5 3 4" xfId="15942"/>
    <cellStyle name="20% - Accent3 3 2 5 3 4 2" xfId="42470"/>
    <cellStyle name="20% - Accent3 3 2 5 3 5" xfId="6558"/>
    <cellStyle name="20% - Accent3 3 2 5 3 5 2" xfId="33417"/>
    <cellStyle name="20% - Accent3 3 2 5 3 6" xfId="30099"/>
    <cellStyle name="20% - Accent3 3 2 5 4" xfId="1476"/>
    <cellStyle name="20% - Accent3 3 2 5 4 2" xfId="11353"/>
    <cellStyle name="20% - Accent3 3 2 5 4 2 2" xfId="21719"/>
    <cellStyle name="20% - Accent3 3 2 5 4 2 2 2" xfId="48246"/>
    <cellStyle name="20% - Accent3 3 2 5 4 2 3" xfId="38039"/>
    <cellStyle name="20% - Accent3 3 2 5 4 3" xfId="25313"/>
    <cellStyle name="20% - Accent3 3 2 5 4 3 2" xfId="51782"/>
    <cellStyle name="20% - Accent3 3 2 5 4 4" xfId="17040"/>
    <cellStyle name="20% - Accent3 3 2 5 4 4 2" xfId="43568"/>
    <cellStyle name="20% - Accent3 3 2 5 4 5" xfId="7907"/>
    <cellStyle name="20% - Accent3 3 2 5 4 5 2" xfId="34756"/>
    <cellStyle name="20% - Accent3 3 2 5 4 6" xfId="28757"/>
    <cellStyle name="20% - Accent3 3 2 5 5" xfId="5209"/>
    <cellStyle name="20% - Accent3 3 2 5 5 2" xfId="19722"/>
    <cellStyle name="20% - Accent3 3 2 5 5 2 2" xfId="46250"/>
    <cellStyle name="20% - Accent3 3 2 5 5 3" xfId="32075"/>
    <cellStyle name="20% - Accent3 3 2 5 6" xfId="10518"/>
    <cellStyle name="20% - Accent3 3 2 5 6 2" xfId="20924"/>
    <cellStyle name="20% - Accent3 3 2 5 6 2 2" xfId="47451"/>
    <cellStyle name="20% - Accent3 3 2 5 6 3" xfId="37244"/>
    <cellStyle name="20% - Accent3 3 2 5 7" xfId="24462"/>
    <cellStyle name="20% - Accent3 3 2 5 7 2" xfId="50987"/>
    <cellStyle name="20% - Accent3 3 2 5 8" xfId="14755"/>
    <cellStyle name="20% - Accent3 3 2 5 8 2" xfId="41298"/>
    <cellStyle name="20% - Accent3 3 2 5 9" xfId="4531"/>
    <cellStyle name="20% - Accent3 3 2 5 9 2" xfId="31483"/>
    <cellStyle name="20% - Accent3 3 2 6" xfId="141"/>
    <cellStyle name="20% - Accent3 3 2 6 2" xfId="2876"/>
    <cellStyle name="20% - Accent3 3 2 6 2 2" xfId="9538"/>
    <cellStyle name="20% - Accent3 3 2 6 2 2 2" xfId="18385"/>
    <cellStyle name="20% - Accent3 3 2 6 2 2 2 2" xfId="44913"/>
    <cellStyle name="20% - Accent3 3 2 6 2 2 3" xfId="36269"/>
    <cellStyle name="20% - Accent3 3 2 6 2 3" xfId="12697"/>
    <cellStyle name="20% - Accent3 3 2 6 2 3 2" xfId="23063"/>
    <cellStyle name="20% - Accent3 3 2 6 2 3 2 2" xfId="49590"/>
    <cellStyle name="20% - Accent3 3 2 6 2 3 3" xfId="39383"/>
    <cellStyle name="20% - Accent3 3 2 6 2 4" xfId="26594"/>
    <cellStyle name="20% - Accent3 3 2 6 2 4 2" xfId="53062"/>
    <cellStyle name="20% - Accent3 3 2 6 2 5" xfId="15944"/>
    <cellStyle name="20% - Accent3 3 2 6 2 5 2" xfId="42472"/>
    <cellStyle name="20% - Accent3 3 2 6 2 6" xfId="6560"/>
    <cellStyle name="20% - Accent3 3 2 6 2 6 2" xfId="33419"/>
    <cellStyle name="20% - Accent3 3 2 6 2 7" xfId="30101"/>
    <cellStyle name="20% - Accent3 3 2 6 3" xfId="2106"/>
    <cellStyle name="20% - Accent3 3 2 6 3 2" xfId="11943"/>
    <cellStyle name="20% - Accent3 3 2 6 3 2 2" xfId="22309"/>
    <cellStyle name="20% - Accent3 3 2 6 3 2 2 2" xfId="48836"/>
    <cellStyle name="20% - Accent3 3 2 6 3 2 3" xfId="38629"/>
    <cellStyle name="20% - Accent3 3 2 6 3 3" xfId="25904"/>
    <cellStyle name="20% - Accent3 3 2 6 3 3 2" xfId="52372"/>
    <cellStyle name="20% - Accent3 3 2 6 3 4" xfId="17631"/>
    <cellStyle name="20% - Accent3 3 2 6 3 4 2" xfId="44159"/>
    <cellStyle name="20% - Accent3 3 2 6 3 5" xfId="8449"/>
    <cellStyle name="20% - Accent3 3 2 6 3 5 2" xfId="35298"/>
    <cellStyle name="20% - Accent3 3 2 6 3 6" xfId="29347"/>
    <cellStyle name="20% - Accent3 3 2 6 4" xfId="8850"/>
    <cellStyle name="20% - Accent3 3 2 6 4 2" xfId="20264"/>
    <cellStyle name="20% - Accent3 3 2 6 4 2 2" xfId="46792"/>
    <cellStyle name="20% - Accent3 3 2 6 4 3" xfId="35581"/>
    <cellStyle name="20% - Accent3 3 2 6 5" xfId="10519"/>
    <cellStyle name="20% - Accent3 3 2 6 5 2" xfId="20925"/>
    <cellStyle name="20% - Accent3 3 2 6 5 2 2" xfId="47452"/>
    <cellStyle name="20% - Accent3 3 2 6 5 3" xfId="37245"/>
    <cellStyle name="20% - Accent3 3 2 6 6" xfId="24463"/>
    <cellStyle name="20% - Accent3 3 2 6 6 2" xfId="50988"/>
    <cellStyle name="20% - Accent3 3 2 6 7" xfId="14757"/>
    <cellStyle name="20% - Accent3 3 2 6 7 2" xfId="41300"/>
    <cellStyle name="20% - Accent3 3 2 6 8" xfId="5806"/>
    <cellStyle name="20% - Accent3 3 2 6 8 2" xfId="32665"/>
    <cellStyle name="20% - Accent3 3 2 6 9" xfId="27923"/>
    <cellStyle name="20% - Accent3 3 2 7" xfId="2857"/>
    <cellStyle name="20% - Accent3 3 2 7 2" xfId="9527"/>
    <cellStyle name="20% - Accent3 3 2 7 2 2" xfId="18366"/>
    <cellStyle name="20% - Accent3 3 2 7 2 2 2" xfId="44894"/>
    <cellStyle name="20% - Accent3 3 2 7 2 3" xfId="36258"/>
    <cellStyle name="20% - Accent3 3 2 7 3" xfId="12678"/>
    <cellStyle name="20% - Accent3 3 2 7 3 2" xfId="23044"/>
    <cellStyle name="20% - Accent3 3 2 7 3 2 2" xfId="49571"/>
    <cellStyle name="20% - Accent3 3 2 7 3 3" xfId="39364"/>
    <cellStyle name="20% - Accent3 3 2 7 4" xfId="26583"/>
    <cellStyle name="20% - Accent3 3 2 7 4 2" xfId="53051"/>
    <cellStyle name="20% - Accent3 3 2 7 5" xfId="15925"/>
    <cellStyle name="20% - Accent3 3 2 7 5 2" xfId="42453"/>
    <cellStyle name="20% - Accent3 3 2 7 6" xfId="6541"/>
    <cellStyle name="20% - Accent3 3 2 7 6 2" xfId="33400"/>
    <cellStyle name="20% - Accent3 3 2 7 7" xfId="30082"/>
    <cellStyle name="20% - Accent3 3 2 8" xfId="1467"/>
    <cellStyle name="20% - Accent3 3 2 8 2" xfId="11344"/>
    <cellStyle name="20% - Accent3 3 2 8 2 2" xfId="21710"/>
    <cellStyle name="20% - Accent3 3 2 8 2 2 2" xfId="48237"/>
    <cellStyle name="20% - Accent3 3 2 8 2 3" xfId="38030"/>
    <cellStyle name="20% - Accent3 3 2 8 3" xfId="25304"/>
    <cellStyle name="20% - Accent3 3 2 8 3 2" xfId="51773"/>
    <cellStyle name="20% - Accent3 3 2 8 4" xfId="17031"/>
    <cellStyle name="20% - Accent3 3 2 8 4 2" xfId="43559"/>
    <cellStyle name="20% - Accent3 3 2 8 5" xfId="7898"/>
    <cellStyle name="20% - Accent3 3 2 8 5 2" xfId="34747"/>
    <cellStyle name="20% - Accent3 3 2 8 6" xfId="28748"/>
    <cellStyle name="20% - Accent3 3 2 9" xfId="5200"/>
    <cellStyle name="20% - Accent3 3 2 9 2" xfId="19713"/>
    <cellStyle name="20% - Accent3 3 2 9 2 2" xfId="46241"/>
    <cellStyle name="20% - Accent3 3 2 9 3" xfId="32066"/>
    <cellStyle name="20% - Accent3 3 3" xfId="142"/>
    <cellStyle name="20% - Accent3 3 4" xfId="143"/>
    <cellStyle name="20% - Accent3 3 4 10" xfId="24464"/>
    <cellStyle name="20% - Accent3 3 4 10 2" xfId="50989"/>
    <cellStyle name="20% - Accent3 3 4 11" xfId="14758"/>
    <cellStyle name="20% - Accent3 3 4 11 2" xfId="41301"/>
    <cellStyle name="20% - Accent3 3 4 12" xfId="4532"/>
    <cellStyle name="20% - Accent3 3 4 12 2" xfId="31484"/>
    <cellStyle name="20% - Accent3 3 4 13" xfId="27924"/>
    <cellStyle name="20% - Accent3 3 4 2" xfId="144"/>
    <cellStyle name="20% - Accent3 3 4 2 10" xfId="14759"/>
    <cellStyle name="20% - Accent3 3 4 2 10 2" xfId="41302"/>
    <cellStyle name="20% - Accent3 3 4 2 11" xfId="4533"/>
    <cellStyle name="20% - Accent3 3 4 2 11 2" xfId="31485"/>
    <cellStyle name="20% - Accent3 3 4 2 12" xfId="27925"/>
    <cellStyle name="20% - Accent3 3 4 2 2" xfId="145"/>
    <cellStyle name="20% - Accent3 3 4 2 2 10" xfId="4534"/>
    <cellStyle name="20% - Accent3 3 4 2 2 10 2" xfId="31486"/>
    <cellStyle name="20% - Accent3 3 4 2 2 11" xfId="27926"/>
    <cellStyle name="20% - Accent3 3 4 2 2 2" xfId="2107"/>
    <cellStyle name="20% - Accent3 3 4 2 2 2 2" xfId="2880"/>
    <cellStyle name="20% - Accent3 3 4 2 2 2 2 2" xfId="12701"/>
    <cellStyle name="20% - Accent3 3 4 2 2 2 2 2 2" xfId="18389"/>
    <cellStyle name="20% - Accent3 3 4 2 2 2 2 2 2 2" xfId="44917"/>
    <cellStyle name="20% - Accent3 3 4 2 2 2 2 2 3" xfId="39387"/>
    <cellStyle name="20% - Accent3 3 4 2 2 2 2 3" xfId="14170"/>
    <cellStyle name="20% - Accent3 3 4 2 2 2 2 3 2" xfId="23067"/>
    <cellStyle name="20% - Accent3 3 4 2 2 2 2 3 2 2" xfId="49594"/>
    <cellStyle name="20% - Accent3 3 4 2 2 2 2 3 3" xfId="40721"/>
    <cellStyle name="20% - Accent3 3 4 2 2 2 2 4" xfId="15948"/>
    <cellStyle name="20% - Accent3 3 4 2 2 2 2 4 2" xfId="42476"/>
    <cellStyle name="20% - Accent3 3 4 2 2 2 2 5" xfId="6564"/>
    <cellStyle name="20% - Accent3 3 4 2 2 2 2 5 2" xfId="33423"/>
    <cellStyle name="20% - Accent3 3 4 2 2 2 2 6" xfId="30105"/>
    <cellStyle name="20% - Accent3 3 4 2 2 2 3" xfId="8851"/>
    <cellStyle name="20% - Accent3 3 4 2 2 2 3 2" xfId="17632"/>
    <cellStyle name="20% - Accent3 3 4 2 2 2 3 2 2" xfId="44160"/>
    <cellStyle name="20% - Accent3 3 4 2 2 2 3 3" xfId="35582"/>
    <cellStyle name="20% - Accent3 3 4 2 2 2 4" xfId="11944"/>
    <cellStyle name="20% - Accent3 3 4 2 2 2 4 2" xfId="22310"/>
    <cellStyle name="20% - Accent3 3 4 2 2 2 4 2 2" xfId="48837"/>
    <cellStyle name="20% - Accent3 3 4 2 2 2 4 3" xfId="38630"/>
    <cellStyle name="20% - Accent3 3 4 2 2 2 5" xfId="25905"/>
    <cellStyle name="20% - Accent3 3 4 2 2 2 5 2" xfId="52373"/>
    <cellStyle name="20% - Accent3 3 4 2 2 2 6" xfId="14761"/>
    <cellStyle name="20% - Accent3 3 4 2 2 2 6 2" xfId="41304"/>
    <cellStyle name="20% - Accent3 3 4 2 2 2 7" xfId="5807"/>
    <cellStyle name="20% - Accent3 3 4 2 2 2 7 2" xfId="32666"/>
    <cellStyle name="20% - Accent3 3 4 2 2 2 8" xfId="29348"/>
    <cellStyle name="20% - Accent3 3 4 2 2 3" xfId="2879"/>
    <cellStyle name="20% - Accent3 3 4 2 2 3 2" xfId="9541"/>
    <cellStyle name="20% - Accent3 3 4 2 2 3 2 2" xfId="18388"/>
    <cellStyle name="20% - Accent3 3 4 2 2 3 2 2 2" xfId="44916"/>
    <cellStyle name="20% - Accent3 3 4 2 2 3 2 3" xfId="36272"/>
    <cellStyle name="20% - Accent3 3 4 2 2 3 3" xfId="12700"/>
    <cellStyle name="20% - Accent3 3 4 2 2 3 3 2" xfId="23066"/>
    <cellStyle name="20% - Accent3 3 4 2 2 3 3 2 2" xfId="49593"/>
    <cellStyle name="20% - Accent3 3 4 2 2 3 3 3" xfId="39386"/>
    <cellStyle name="20% - Accent3 3 4 2 2 3 4" xfId="26597"/>
    <cellStyle name="20% - Accent3 3 4 2 2 3 4 2" xfId="53065"/>
    <cellStyle name="20% - Accent3 3 4 2 2 3 5" xfId="15947"/>
    <cellStyle name="20% - Accent3 3 4 2 2 3 5 2" xfId="42475"/>
    <cellStyle name="20% - Accent3 3 4 2 2 3 6" xfId="6563"/>
    <cellStyle name="20% - Accent3 3 4 2 2 3 6 2" xfId="33422"/>
    <cellStyle name="20% - Accent3 3 4 2 2 3 7" xfId="30104"/>
    <cellStyle name="20% - Accent3 3 4 2 2 4" xfId="4076"/>
    <cellStyle name="20% - Accent3 3 4 2 2 4 2" xfId="10246"/>
    <cellStyle name="20% - Accent3 3 4 2 2 4 2 2" xfId="20656"/>
    <cellStyle name="20% - Accent3 3 4 2 2 4 2 2 2" xfId="47184"/>
    <cellStyle name="20% - Accent3 3 4 2 2 4 2 3" xfId="36977"/>
    <cellStyle name="20% - Accent3 3 4 2 2 4 3" xfId="13812"/>
    <cellStyle name="20% - Accent3 3 4 2 2 4 3 2" xfId="24178"/>
    <cellStyle name="20% - Accent3 3 4 2 2 4 3 2 2" xfId="50705"/>
    <cellStyle name="20% - Accent3 3 4 2 2 4 3 3" xfId="40498"/>
    <cellStyle name="20% - Accent3 3 4 2 2 4 4" xfId="27314"/>
    <cellStyle name="20% - Accent3 3 4 2 2 4 4 2" xfId="53771"/>
    <cellStyle name="20% - Accent3 3 4 2 2 4 5" xfId="19500"/>
    <cellStyle name="20% - Accent3 3 4 2 2 4 5 2" xfId="46028"/>
    <cellStyle name="20% - Accent3 3 4 2 2 4 6" xfId="7685"/>
    <cellStyle name="20% - Accent3 3 4 2 2 4 6 2" xfId="34534"/>
    <cellStyle name="20% - Accent3 3 4 2 2 4 7" xfId="31216"/>
    <cellStyle name="20% - Accent3 3 4 2 2 5" xfId="1479"/>
    <cellStyle name="20% - Accent3 3 4 2 2 5 2" xfId="11356"/>
    <cellStyle name="20% - Accent3 3 4 2 2 5 2 2" xfId="21722"/>
    <cellStyle name="20% - Accent3 3 4 2 2 5 2 2 2" xfId="48249"/>
    <cellStyle name="20% - Accent3 3 4 2 2 5 2 3" xfId="38042"/>
    <cellStyle name="20% - Accent3 3 4 2 2 5 3" xfId="25316"/>
    <cellStyle name="20% - Accent3 3 4 2 2 5 3 2" xfId="51785"/>
    <cellStyle name="20% - Accent3 3 4 2 2 5 4" xfId="17043"/>
    <cellStyle name="20% - Accent3 3 4 2 2 5 4 2" xfId="43571"/>
    <cellStyle name="20% - Accent3 3 4 2 2 5 5" xfId="7910"/>
    <cellStyle name="20% - Accent3 3 4 2 2 5 5 2" xfId="34759"/>
    <cellStyle name="20% - Accent3 3 4 2 2 5 6" xfId="28760"/>
    <cellStyle name="20% - Accent3 3 4 2 2 6" xfId="5212"/>
    <cellStyle name="20% - Accent3 3 4 2 2 6 2" xfId="19725"/>
    <cellStyle name="20% - Accent3 3 4 2 2 6 2 2" xfId="46253"/>
    <cellStyle name="20% - Accent3 3 4 2 2 6 3" xfId="32078"/>
    <cellStyle name="20% - Accent3 3 4 2 2 7" xfId="10522"/>
    <cellStyle name="20% - Accent3 3 4 2 2 7 2" xfId="20928"/>
    <cellStyle name="20% - Accent3 3 4 2 2 7 2 2" xfId="47455"/>
    <cellStyle name="20% - Accent3 3 4 2 2 7 3" xfId="37248"/>
    <cellStyle name="20% - Accent3 3 4 2 2 8" xfId="24466"/>
    <cellStyle name="20% - Accent3 3 4 2 2 8 2" xfId="50991"/>
    <cellStyle name="20% - Accent3 3 4 2 2 9" xfId="14760"/>
    <cellStyle name="20% - Accent3 3 4 2 2 9 2" xfId="41303"/>
    <cellStyle name="20% - Accent3 3 4 2 3" xfId="146"/>
    <cellStyle name="20% - Accent3 3 4 2 3 2" xfId="2881"/>
    <cellStyle name="20% - Accent3 3 4 2 3 2 2" xfId="9542"/>
    <cellStyle name="20% - Accent3 3 4 2 3 2 2 2" xfId="18390"/>
    <cellStyle name="20% - Accent3 3 4 2 3 2 2 2 2" xfId="44918"/>
    <cellStyle name="20% - Accent3 3 4 2 3 2 2 3" xfId="36273"/>
    <cellStyle name="20% - Accent3 3 4 2 3 2 3" xfId="12702"/>
    <cellStyle name="20% - Accent3 3 4 2 3 2 3 2" xfId="23068"/>
    <cellStyle name="20% - Accent3 3 4 2 3 2 3 2 2" xfId="49595"/>
    <cellStyle name="20% - Accent3 3 4 2 3 2 3 3" xfId="39388"/>
    <cellStyle name="20% - Accent3 3 4 2 3 2 4" xfId="26598"/>
    <cellStyle name="20% - Accent3 3 4 2 3 2 4 2" xfId="53066"/>
    <cellStyle name="20% - Accent3 3 4 2 3 2 5" xfId="15949"/>
    <cellStyle name="20% - Accent3 3 4 2 3 2 5 2" xfId="42477"/>
    <cellStyle name="20% - Accent3 3 4 2 3 2 6" xfId="6565"/>
    <cellStyle name="20% - Accent3 3 4 2 3 2 6 2" xfId="33424"/>
    <cellStyle name="20% - Accent3 3 4 2 3 2 7" xfId="30106"/>
    <cellStyle name="20% - Accent3 3 4 2 3 3" xfId="2108"/>
    <cellStyle name="20% - Accent3 3 4 2 3 3 2" xfId="11945"/>
    <cellStyle name="20% - Accent3 3 4 2 3 3 2 2" xfId="22311"/>
    <cellStyle name="20% - Accent3 3 4 2 3 3 2 2 2" xfId="48838"/>
    <cellStyle name="20% - Accent3 3 4 2 3 3 2 3" xfId="38631"/>
    <cellStyle name="20% - Accent3 3 4 2 3 3 3" xfId="25906"/>
    <cellStyle name="20% - Accent3 3 4 2 3 3 3 2" xfId="52374"/>
    <cellStyle name="20% - Accent3 3 4 2 3 3 4" xfId="17633"/>
    <cellStyle name="20% - Accent3 3 4 2 3 3 4 2" xfId="44161"/>
    <cellStyle name="20% - Accent3 3 4 2 3 3 5" xfId="8450"/>
    <cellStyle name="20% - Accent3 3 4 2 3 3 5 2" xfId="35299"/>
    <cellStyle name="20% - Accent3 3 4 2 3 3 6" xfId="29349"/>
    <cellStyle name="20% - Accent3 3 4 2 3 4" xfId="8852"/>
    <cellStyle name="20% - Accent3 3 4 2 3 4 2" xfId="20265"/>
    <cellStyle name="20% - Accent3 3 4 2 3 4 2 2" xfId="46793"/>
    <cellStyle name="20% - Accent3 3 4 2 3 4 3" xfId="35583"/>
    <cellStyle name="20% - Accent3 3 4 2 3 5" xfId="10523"/>
    <cellStyle name="20% - Accent3 3 4 2 3 5 2" xfId="20929"/>
    <cellStyle name="20% - Accent3 3 4 2 3 5 2 2" xfId="47456"/>
    <cellStyle name="20% - Accent3 3 4 2 3 5 3" xfId="37249"/>
    <cellStyle name="20% - Accent3 3 4 2 3 6" xfId="24467"/>
    <cellStyle name="20% - Accent3 3 4 2 3 6 2" xfId="50992"/>
    <cellStyle name="20% - Accent3 3 4 2 3 7" xfId="14762"/>
    <cellStyle name="20% - Accent3 3 4 2 3 7 2" xfId="41305"/>
    <cellStyle name="20% - Accent3 3 4 2 3 8" xfId="5808"/>
    <cellStyle name="20% - Accent3 3 4 2 3 8 2" xfId="32667"/>
    <cellStyle name="20% - Accent3 3 4 2 3 9" xfId="27927"/>
    <cellStyle name="20% - Accent3 3 4 2 4" xfId="2878"/>
    <cellStyle name="20% - Accent3 3 4 2 4 2" xfId="9540"/>
    <cellStyle name="20% - Accent3 3 4 2 4 2 2" xfId="18387"/>
    <cellStyle name="20% - Accent3 3 4 2 4 2 2 2" xfId="44915"/>
    <cellStyle name="20% - Accent3 3 4 2 4 2 3" xfId="36271"/>
    <cellStyle name="20% - Accent3 3 4 2 4 3" xfId="12699"/>
    <cellStyle name="20% - Accent3 3 4 2 4 3 2" xfId="23065"/>
    <cellStyle name="20% - Accent3 3 4 2 4 3 2 2" xfId="49592"/>
    <cellStyle name="20% - Accent3 3 4 2 4 3 3" xfId="39385"/>
    <cellStyle name="20% - Accent3 3 4 2 4 4" xfId="26596"/>
    <cellStyle name="20% - Accent3 3 4 2 4 4 2" xfId="53064"/>
    <cellStyle name="20% - Accent3 3 4 2 4 5" xfId="15946"/>
    <cellStyle name="20% - Accent3 3 4 2 4 5 2" xfId="42474"/>
    <cellStyle name="20% - Accent3 3 4 2 4 6" xfId="6562"/>
    <cellStyle name="20% - Accent3 3 4 2 4 6 2" xfId="33421"/>
    <cellStyle name="20% - Accent3 3 4 2 4 7" xfId="30103"/>
    <cellStyle name="20% - Accent3 3 4 2 5" xfId="2259"/>
    <cellStyle name="20% - Accent3 3 4 2 5 2" xfId="9001"/>
    <cellStyle name="20% - Accent3 3 4 2 5 2 2" xfId="20331"/>
    <cellStyle name="20% - Accent3 3 4 2 5 2 2 2" xfId="46859"/>
    <cellStyle name="20% - Accent3 3 4 2 5 2 3" xfId="35732"/>
    <cellStyle name="20% - Accent3 3 4 2 5 3" xfId="12094"/>
    <cellStyle name="20% - Accent3 3 4 2 5 3 2" xfId="22460"/>
    <cellStyle name="20% - Accent3 3 4 2 5 3 2 2" xfId="48987"/>
    <cellStyle name="20% - Accent3 3 4 2 5 3 3" xfId="38780"/>
    <cellStyle name="20% - Accent3 3 4 2 5 4" xfId="26055"/>
    <cellStyle name="20% - Accent3 3 4 2 5 4 2" xfId="52523"/>
    <cellStyle name="20% - Accent3 3 4 2 5 5" xfId="17782"/>
    <cellStyle name="20% - Accent3 3 4 2 5 5 2" xfId="44310"/>
    <cellStyle name="20% - Accent3 3 4 2 5 6" xfId="5957"/>
    <cellStyle name="20% - Accent3 3 4 2 5 6 2" xfId="32816"/>
    <cellStyle name="20% - Accent3 3 4 2 5 7" xfId="29498"/>
    <cellStyle name="20% - Accent3 3 4 2 6" xfId="1478"/>
    <cellStyle name="20% - Accent3 3 4 2 6 2" xfId="11355"/>
    <cellStyle name="20% - Accent3 3 4 2 6 2 2" xfId="21721"/>
    <cellStyle name="20% - Accent3 3 4 2 6 2 2 2" xfId="48248"/>
    <cellStyle name="20% - Accent3 3 4 2 6 2 3" xfId="38041"/>
    <cellStyle name="20% - Accent3 3 4 2 6 3" xfId="25315"/>
    <cellStyle name="20% - Accent3 3 4 2 6 3 2" xfId="51784"/>
    <cellStyle name="20% - Accent3 3 4 2 6 4" xfId="17042"/>
    <cellStyle name="20% - Accent3 3 4 2 6 4 2" xfId="43570"/>
    <cellStyle name="20% - Accent3 3 4 2 6 5" xfId="7909"/>
    <cellStyle name="20% - Accent3 3 4 2 6 5 2" xfId="34758"/>
    <cellStyle name="20% - Accent3 3 4 2 6 6" xfId="28759"/>
    <cellStyle name="20% - Accent3 3 4 2 7" xfId="5211"/>
    <cellStyle name="20% - Accent3 3 4 2 7 2" xfId="19724"/>
    <cellStyle name="20% - Accent3 3 4 2 7 2 2" xfId="46252"/>
    <cellStyle name="20% - Accent3 3 4 2 7 3" xfId="32077"/>
    <cellStyle name="20% - Accent3 3 4 2 8" xfId="10521"/>
    <cellStyle name="20% - Accent3 3 4 2 8 2" xfId="20927"/>
    <cellStyle name="20% - Accent3 3 4 2 8 2 2" xfId="47454"/>
    <cellStyle name="20% - Accent3 3 4 2 8 3" xfId="37247"/>
    <cellStyle name="20% - Accent3 3 4 2 9" xfId="24465"/>
    <cellStyle name="20% - Accent3 3 4 2 9 2" xfId="50990"/>
    <cellStyle name="20% - Accent3 3 4 3" xfId="147"/>
    <cellStyle name="20% - Accent3 3 4 3 10" xfId="4535"/>
    <cellStyle name="20% - Accent3 3 4 3 10 2" xfId="31487"/>
    <cellStyle name="20% - Accent3 3 4 3 11" xfId="27928"/>
    <cellStyle name="20% - Accent3 3 4 3 2" xfId="2109"/>
    <cellStyle name="20% - Accent3 3 4 3 2 2" xfId="2883"/>
    <cellStyle name="20% - Accent3 3 4 3 2 2 2" xfId="12704"/>
    <cellStyle name="20% - Accent3 3 4 3 2 2 2 2" xfId="18392"/>
    <cellStyle name="20% - Accent3 3 4 3 2 2 2 2 2" xfId="44920"/>
    <cellStyle name="20% - Accent3 3 4 3 2 2 2 3" xfId="39390"/>
    <cellStyle name="20% - Accent3 3 4 3 2 2 3" xfId="14171"/>
    <cellStyle name="20% - Accent3 3 4 3 2 2 3 2" xfId="23070"/>
    <cellStyle name="20% - Accent3 3 4 3 2 2 3 2 2" xfId="49597"/>
    <cellStyle name="20% - Accent3 3 4 3 2 2 3 3" xfId="40722"/>
    <cellStyle name="20% - Accent3 3 4 3 2 2 4" xfId="15951"/>
    <cellStyle name="20% - Accent3 3 4 3 2 2 4 2" xfId="42479"/>
    <cellStyle name="20% - Accent3 3 4 3 2 2 5" xfId="6567"/>
    <cellStyle name="20% - Accent3 3 4 3 2 2 5 2" xfId="33426"/>
    <cellStyle name="20% - Accent3 3 4 3 2 2 6" xfId="30108"/>
    <cellStyle name="20% - Accent3 3 4 3 2 3" xfId="8853"/>
    <cellStyle name="20% - Accent3 3 4 3 2 3 2" xfId="17634"/>
    <cellStyle name="20% - Accent3 3 4 3 2 3 2 2" xfId="44162"/>
    <cellStyle name="20% - Accent3 3 4 3 2 3 3" xfId="35584"/>
    <cellStyle name="20% - Accent3 3 4 3 2 4" xfId="11946"/>
    <cellStyle name="20% - Accent3 3 4 3 2 4 2" xfId="22312"/>
    <cellStyle name="20% - Accent3 3 4 3 2 4 2 2" xfId="48839"/>
    <cellStyle name="20% - Accent3 3 4 3 2 4 3" xfId="38632"/>
    <cellStyle name="20% - Accent3 3 4 3 2 5" xfId="25907"/>
    <cellStyle name="20% - Accent3 3 4 3 2 5 2" xfId="52375"/>
    <cellStyle name="20% - Accent3 3 4 3 2 6" xfId="14764"/>
    <cellStyle name="20% - Accent3 3 4 3 2 6 2" xfId="41307"/>
    <cellStyle name="20% - Accent3 3 4 3 2 7" xfId="5809"/>
    <cellStyle name="20% - Accent3 3 4 3 2 7 2" xfId="32668"/>
    <cellStyle name="20% - Accent3 3 4 3 2 8" xfId="29350"/>
    <cellStyle name="20% - Accent3 3 4 3 3" xfId="2882"/>
    <cellStyle name="20% - Accent3 3 4 3 3 2" xfId="9543"/>
    <cellStyle name="20% - Accent3 3 4 3 3 2 2" xfId="18391"/>
    <cellStyle name="20% - Accent3 3 4 3 3 2 2 2" xfId="44919"/>
    <cellStyle name="20% - Accent3 3 4 3 3 2 3" xfId="36274"/>
    <cellStyle name="20% - Accent3 3 4 3 3 3" xfId="12703"/>
    <cellStyle name="20% - Accent3 3 4 3 3 3 2" xfId="23069"/>
    <cellStyle name="20% - Accent3 3 4 3 3 3 2 2" xfId="49596"/>
    <cellStyle name="20% - Accent3 3 4 3 3 3 3" xfId="39389"/>
    <cellStyle name="20% - Accent3 3 4 3 3 4" xfId="26599"/>
    <cellStyle name="20% - Accent3 3 4 3 3 4 2" xfId="53067"/>
    <cellStyle name="20% - Accent3 3 4 3 3 5" xfId="15950"/>
    <cellStyle name="20% - Accent3 3 4 3 3 5 2" xfId="42478"/>
    <cellStyle name="20% - Accent3 3 4 3 3 6" xfId="6566"/>
    <cellStyle name="20% - Accent3 3 4 3 3 6 2" xfId="33425"/>
    <cellStyle name="20% - Accent3 3 4 3 3 7" xfId="30107"/>
    <cellStyle name="20% - Accent3 3 4 3 4" xfId="4022"/>
    <cellStyle name="20% - Accent3 3 4 3 4 2" xfId="10192"/>
    <cellStyle name="20% - Accent3 3 4 3 4 2 2" xfId="20602"/>
    <cellStyle name="20% - Accent3 3 4 3 4 2 2 2" xfId="47130"/>
    <cellStyle name="20% - Accent3 3 4 3 4 2 3" xfId="36923"/>
    <cellStyle name="20% - Accent3 3 4 3 4 3" xfId="13758"/>
    <cellStyle name="20% - Accent3 3 4 3 4 3 2" xfId="24124"/>
    <cellStyle name="20% - Accent3 3 4 3 4 3 2 2" xfId="50651"/>
    <cellStyle name="20% - Accent3 3 4 3 4 3 3" xfId="40444"/>
    <cellStyle name="20% - Accent3 3 4 3 4 4" xfId="27260"/>
    <cellStyle name="20% - Accent3 3 4 3 4 4 2" xfId="53717"/>
    <cellStyle name="20% - Accent3 3 4 3 4 5" xfId="19446"/>
    <cellStyle name="20% - Accent3 3 4 3 4 5 2" xfId="45974"/>
    <cellStyle name="20% - Accent3 3 4 3 4 6" xfId="7631"/>
    <cellStyle name="20% - Accent3 3 4 3 4 6 2" xfId="34480"/>
    <cellStyle name="20% - Accent3 3 4 3 4 7" xfId="31162"/>
    <cellStyle name="20% - Accent3 3 4 3 5" xfId="1480"/>
    <cellStyle name="20% - Accent3 3 4 3 5 2" xfId="11357"/>
    <cellStyle name="20% - Accent3 3 4 3 5 2 2" xfId="21723"/>
    <cellStyle name="20% - Accent3 3 4 3 5 2 2 2" xfId="48250"/>
    <cellStyle name="20% - Accent3 3 4 3 5 2 3" xfId="38043"/>
    <cellStyle name="20% - Accent3 3 4 3 5 3" xfId="25317"/>
    <cellStyle name="20% - Accent3 3 4 3 5 3 2" xfId="51786"/>
    <cellStyle name="20% - Accent3 3 4 3 5 4" xfId="17044"/>
    <cellStyle name="20% - Accent3 3 4 3 5 4 2" xfId="43572"/>
    <cellStyle name="20% - Accent3 3 4 3 5 5" xfId="7911"/>
    <cellStyle name="20% - Accent3 3 4 3 5 5 2" xfId="34760"/>
    <cellStyle name="20% - Accent3 3 4 3 5 6" xfId="28761"/>
    <cellStyle name="20% - Accent3 3 4 3 6" xfId="5213"/>
    <cellStyle name="20% - Accent3 3 4 3 6 2" xfId="19726"/>
    <cellStyle name="20% - Accent3 3 4 3 6 2 2" xfId="46254"/>
    <cellStyle name="20% - Accent3 3 4 3 6 3" xfId="32079"/>
    <cellStyle name="20% - Accent3 3 4 3 7" xfId="10524"/>
    <cellStyle name="20% - Accent3 3 4 3 7 2" xfId="20930"/>
    <cellStyle name="20% - Accent3 3 4 3 7 2 2" xfId="47457"/>
    <cellStyle name="20% - Accent3 3 4 3 7 3" xfId="37250"/>
    <cellStyle name="20% - Accent3 3 4 3 8" xfId="24468"/>
    <cellStyle name="20% - Accent3 3 4 3 8 2" xfId="50993"/>
    <cellStyle name="20% - Accent3 3 4 3 9" xfId="14763"/>
    <cellStyle name="20% - Accent3 3 4 3 9 2" xfId="41306"/>
    <cellStyle name="20% - Accent3 3 4 4" xfId="148"/>
    <cellStyle name="20% - Accent3 3 4 4 10" xfId="27929"/>
    <cellStyle name="20% - Accent3 3 4 4 2" xfId="2110"/>
    <cellStyle name="20% - Accent3 3 4 4 2 2" xfId="2885"/>
    <cellStyle name="20% - Accent3 3 4 4 2 2 2" xfId="12706"/>
    <cellStyle name="20% - Accent3 3 4 4 2 2 2 2" xfId="18394"/>
    <cellStyle name="20% - Accent3 3 4 4 2 2 2 2 2" xfId="44922"/>
    <cellStyle name="20% - Accent3 3 4 4 2 2 2 3" xfId="39392"/>
    <cellStyle name="20% - Accent3 3 4 4 2 2 3" xfId="14173"/>
    <cellStyle name="20% - Accent3 3 4 4 2 2 3 2" xfId="23072"/>
    <cellStyle name="20% - Accent3 3 4 4 2 2 3 2 2" xfId="49599"/>
    <cellStyle name="20% - Accent3 3 4 4 2 2 3 3" xfId="40724"/>
    <cellStyle name="20% - Accent3 3 4 4 2 2 4" xfId="15953"/>
    <cellStyle name="20% - Accent3 3 4 4 2 2 4 2" xfId="42481"/>
    <cellStyle name="20% - Accent3 3 4 4 2 2 5" xfId="6569"/>
    <cellStyle name="20% - Accent3 3 4 4 2 2 5 2" xfId="33428"/>
    <cellStyle name="20% - Accent3 3 4 4 2 2 6" xfId="30110"/>
    <cellStyle name="20% - Accent3 3 4 4 2 3" xfId="8854"/>
    <cellStyle name="20% - Accent3 3 4 4 2 3 2" xfId="17635"/>
    <cellStyle name="20% - Accent3 3 4 4 2 3 2 2" xfId="44163"/>
    <cellStyle name="20% - Accent3 3 4 4 2 3 3" xfId="35585"/>
    <cellStyle name="20% - Accent3 3 4 4 2 4" xfId="11947"/>
    <cellStyle name="20% - Accent3 3 4 4 2 4 2" xfId="22313"/>
    <cellStyle name="20% - Accent3 3 4 4 2 4 2 2" xfId="48840"/>
    <cellStyle name="20% - Accent3 3 4 4 2 4 3" xfId="38633"/>
    <cellStyle name="20% - Accent3 3 4 4 2 5" xfId="25908"/>
    <cellStyle name="20% - Accent3 3 4 4 2 5 2" xfId="52376"/>
    <cellStyle name="20% - Accent3 3 4 4 2 6" xfId="14766"/>
    <cellStyle name="20% - Accent3 3 4 4 2 6 2" xfId="41309"/>
    <cellStyle name="20% - Accent3 3 4 4 2 7" xfId="5810"/>
    <cellStyle name="20% - Accent3 3 4 4 2 7 2" xfId="32669"/>
    <cellStyle name="20% - Accent3 3 4 4 2 8" xfId="29351"/>
    <cellStyle name="20% - Accent3 3 4 4 3" xfId="2884"/>
    <cellStyle name="20% - Accent3 3 4 4 3 2" xfId="12705"/>
    <cellStyle name="20% - Accent3 3 4 4 3 2 2" xfId="18393"/>
    <cellStyle name="20% - Accent3 3 4 4 3 2 2 2" xfId="44921"/>
    <cellStyle name="20% - Accent3 3 4 4 3 2 3" xfId="39391"/>
    <cellStyle name="20% - Accent3 3 4 4 3 3" xfId="14172"/>
    <cellStyle name="20% - Accent3 3 4 4 3 3 2" xfId="23071"/>
    <cellStyle name="20% - Accent3 3 4 4 3 3 2 2" xfId="49598"/>
    <cellStyle name="20% - Accent3 3 4 4 3 3 3" xfId="40723"/>
    <cellStyle name="20% - Accent3 3 4 4 3 4" xfId="15952"/>
    <cellStyle name="20% - Accent3 3 4 4 3 4 2" xfId="42480"/>
    <cellStyle name="20% - Accent3 3 4 4 3 5" xfId="6568"/>
    <cellStyle name="20% - Accent3 3 4 4 3 5 2" xfId="33427"/>
    <cellStyle name="20% - Accent3 3 4 4 3 6" xfId="30109"/>
    <cellStyle name="20% - Accent3 3 4 4 4" xfId="1481"/>
    <cellStyle name="20% - Accent3 3 4 4 4 2" xfId="11358"/>
    <cellStyle name="20% - Accent3 3 4 4 4 2 2" xfId="21724"/>
    <cellStyle name="20% - Accent3 3 4 4 4 2 2 2" xfId="48251"/>
    <cellStyle name="20% - Accent3 3 4 4 4 2 3" xfId="38044"/>
    <cellStyle name="20% - Accent3 3 4 4 4 3" xfId="25318"/>
    <cellStyle name="20% - Accent3 3 4 4 4 3 2" xfId="51787"/>
    <cellStyle name="20% - Accent3 3 4 4 4 4" xfId="17045"/>
    <cellStyle name="20% - Accent3 3 4 4 4 4 2" xfId="43573"/>
    <cellStyle name="20% - Accent3 3 4 4 4 5" xfId="7912"/>
    <cellStyle name="20% - Accent3 3 4 4 4 5 2" xfId="34761"/>
    <cellStyle name="20% - Accent3 3 4 4 4 6" xfId="28762"/>
    <cellStyle name="20% - Accent3 3 4 4 5" xfId="5214"/>
    <cellStyle name="20% - Accent3 3 4 4 5 2" xfId="19727"/>
    <cellStyle name="20% - Accent3 3 4 4 5 2 2" xfId="46255"/>
    <cellStyle name="20% - Accent3 3 4 4 5 3" xfId="32080"/>
    <cellStyle name="20% - Accent3 3 4 4 6" xfId="10525"/>
    <cellStyle name="20% - Accent3 3 4 4 6 2" xfId="20931"/>
    <cellStyle name="20% - Accent3 3 4 4 6 2 2" xfId="47458"/>
    <cellStyle name="20% - Accent3 3 4 4 6 3" xfId="37251"/>
    <cellStyle name="20% - Accent3 3 4 4 7" xfId="24469"/>
    <cellStyle name="20% - Accent3 3 4 4 7 2" xfId="50994"/>
    <cellStyle name="20% - Accent3 3 4 4 8" xfId="14765"/>
    <cellStyle name="20% - Accent3 3 4 4 8 2" xfId="41308"/>
    <cellStyle name="20% - Accent3 3 4 4 9" xfId="4536"/>
    <cellStyle name="20% - Accent3 3 4 4 9 2" xfId="31488"/>
    <cellStyle name="20% - Accent3 3 4 5" xfId="149"/>
    <cellStyle name="20% - Accent3 3 4 5 2" xfId="2886"/>
    <cellStyle name="20% - Accent3 3 4 5 2 2" xfId="9544"/>
    <cellStyle name="20% - Accent3 3 4 5 2 2 2" xfId="18395"/>
    <cellStyle name="20% - Accent3 3 4 5 2 2 2 2" xfId="44923"/>
    <cellStyle name="20% - Accent3 3 4 5 2 2 3" xfId="36275"/>
    <cellStyle name="20% - Accent3 3 4 5 2 3" xfId="12707"/>
    <cellStyle name="20% - Accent3 3 4 5 2 3 2" xfId="23073"/>
    <cellStyle name="20% - Accent3 3 4 5 2 3 2 2" xfId="49600"/>
    <cellStyle name="20% - Accent3 3 4 5 2 3 3" xfId="39393"/>
    <cellStyle name="20% - Accent3 3 4 5 2 4" xfId="26600"/>
    <cellStyle name="20% - Accent3 3 4 5 2 4 2" xfId="53068"/>
    <cellStyle name="20% - Accent3 3 4 5 2 5" xfId="15954"/>
    <cellStyle name="20% - Accent3 3 4 5 2 5 2" xfId="42482"/>
    <cellStyle name="20% - Accent3 3 4 5 2 6" xfId="6570"/>
    <cellStyle name="20% - Accent3 3 4 5 2 6 2" xfId="33429"/>
    <cellStyle name="20% - Accent3 3 4 5 2 7" xfId="30111"/>
    <cellStyle name="20% - Accent3 3 4 5 3" xfId="2111"/>
    <cellStyle name="20% - Accent3 3 4 5 3 2" xfId="11948"/>
    <cellStyle name="20% - Accent3 3 4 5 3 2 2" xfId="22314"/>
    <cellStyle name="20% - Accent3 3 4 5 3 2 2 2" xfId="48841"/>
    <cellStyle name="20% - Accent3 3 4 5 3 2 3" xfId="38634"/>
    <cellStyle name="20% - Accent3 3 4 5 3 3" xfId="25909"/>
    <cellStyle name="20% - Accent3 3 4 5 3 3 2" xfId="52377"/>
    <cellStyle name="20% - Accent3 3 4 5 3 4" xfId="17636"/>
    <cellStyle name="20% - Accent3 3 4 5 3 4 2" xfId="44164"/>
    <cellStyle name="20% - Accent3 3 4 5 3 5" xfId="8451"/>
    <cellStyle name="20% - Accent3 3 4 5 3 5 2" xfId="35300"/>
    <cellStyle name="20% - Accent3 3 4 5 3 6" xfId="29352"/>
    <cellStyle name="20% - Accent3 3 4 5 4" xfId="8855"/>
    <cellStyle name="20% - Accent3 3 4 5 4 2" xfId="20266"/>
    <cellStyle name="20% - Accent3 3 4 5 4 2 2" xfId="46794"/>
    <cellStyle name="20% - Accent3 3 4 5 4 3" xfId="35586"/>
    <cellStyle name="20% - Accent3 3 4 5 5" xfId="10526"/>
    <cellStyle name="20% - Accent3 3 4 5 5 2" xfId="20932"/>
    <cellStyle name="20% - Accent3 3 4 5 5 2 2" xfId="47459"/>
    <cellStyle name="20% - Accent3 3 4 5 5 3" xfId="37252"/>
    <cellStyle name="20% - Accent3 3 4 5 6" xfId="24470"/>
    <cellStyle name="20% - Accent3 3 4 5 6 2" xfId="50995"/>
    <cellStyle name="20% - Accent3 3 4 5 7" xfId="14767"/>
    <cellStyle name="20% - Accent3 3 4 5 7 2" xfId="41310"/>
    <cellStyle name="20% - Accent3 3 4 5 8" xfId="5811"/>
    <cellStyle name="20% - Accent3 3 4 5 8 2" xfId="32670"/>
    <cellStyle name="20% - Accent3 3 4 5 9" xfId="27930"/>
    <cellStyle name="20% - Accent3 3 4 6" xfId="2877"/>
    <cellStyle name="20% - Accent3 3 4 6 2" xfId="9539"/>
    <cellStyle name="20% - Accent3 3 4 6 2 2" xfId="18386"/>
    <cellStyle name="20% - Accent3 3 4 6 2 2 2" xfId="44914"/>
    <cellStyle name="20% - Accent3 3 4 6 2 3" xfId="36270"/>
    <cellStyle name="20% - Accent3 3 4 6 3" xfId="12698"/>
    <cellStyle name="20% - Accent3 3 4 6 3 2" xfId="23064"/>
    <cellStyle name="20% - Accent3 3 4 6 3 2 2" xfId="49591"/>
    <cellStyle name="20% - Accent3 3 4 6 3 3" xfId="39384"/>
    <cellStyle name="20% - Accent3 3 4 6 4" xfId="26595"/>
    <cellStyle name="20% - Accent3 3 4 6 4 2" xfId="53063"/>
    <cellStyle name="20% - Accent3 3 4 6 5" xfId="15945"/>
    <cellStyle name="20% - Accent3 3 4 6 5 2" xfId="42473"/>
    <cellStyle name="20% - Accent3 3 4 6 6" xfId="6561"/>
    <cellStyle name="20% - Accent3 3 4 6 6 2" xfId="33420"/>
    <cellStyle name="20% - Accent3 3 4 6 7" xfId="30102"/>
    <cellStyle name="20% - Accent3 3 4 7" xfId="1477"/>
    <cellStyle name="20% - Accent3 3 4 7 2" xfId="11354"/>
    <cellStyle name="20% - Accent3 3 4 7 2 2" xfId="21720"/>
    <cellStyle name="20% - Accent3 3 4 7 2 2 2" xfId="48247"/>
    <cellStyle name="20% - Accent3 3 4 7 2 3" xfId="38040"/>
    <cellStyle name="20% - Accent3 3 4 7 3" xfId="25314"/>
    <cellStyle name="20% - Accent3 3 4 7 3 2" xfId="51783"/>
    <cellStyle name="20% - Accent3 3 4 7 4" xfId="17041"/>
    <cellStyle name="20% - Accent3 3 4 7 4 2" xfId="43569"/>
    <cellStyle name="20% - Accent3 3 4 7 5" xfId="7908"/>
    <cellStyle name="20% - Accent3 3 4 7 5 2" xfId="34757"/>
    <cellStyle name="20% - Accent3 3 4 7 6" xfId="28758"/>
    <cellStyle name="20% - Accent3 3 4 8" xfId="5210"/>
    <cellStyle name="20% - Accent3 3 4 8 2" xfId="19723"/>
    <cellStyle name="20% - Accent3 3 4 8 2 2" xfId="46251"/>
    <cellStyle name="20% - Accent3 3 4 8 3" xfId="32076"/>
    <cellStyle name="20% - Accent3 3 4 9" xfId="10520"/>
    <cellStyle name="20% - Accent3 3 4 9 2" xfId="20926"/>
    <cellStyle name="20% - Accent3 3 4 9 2 2" xfId="47453"/>
    <cellStyle name="20% - Accent3 3 4 9 3" xfId="37246"/>
    <cellStyle name="20% - Accent3 3 5" xfId="150"/>
    <cellStyle name="20% - Accent3 3 5 10" xfId="14768"/>
    <cellStyle name="20% - Accent3 3 5 10 2" xfId="41311"/>
    <cellStyle name="20% - Accent3 3 5 11" xfId="4537"/>
    <cellStyle name="20% - Accent3 3 5 11 2" xfId="31489"/>
    <cellStyle name="20% - Accent3 3 5 12" xfId="27931"/>
    <cellStyle name="20% - Accent3 3 5 2" xfId="151"/>
    <cellStyle name="20% - Accent3 3 5 2 10" xfId="4538"/>
    <cellStyle name="20% - Accent3 3 5 2 10 2" xfId="31490"/>
    <cellStyle name="20% - Accent3 3 5 2 11" xfId="27932"/>
    <cellStyle name="20% - Accent3 3 5 2 2" xfId="2112"/>
    <cellStyle name="20% - Accent3 3 5 2 2 2" xfId="2889"/>
    <cellStyle name="20% - Accent3 3 5 2 2 2 2" xfId="12710"/>
    <cellStyle name="20% - Accent3 3 5 2 2 2 2 2" xfId="18398"/>
    <cellStyle name="20% - Accent3 3 5 2 2 2 2 2 2" xfId="44926"/>
    <cellStyle name="20% - Accent3 3 5 2 2 2 2 3" xfId="39396"/>
    <cellStyle name="20% - Accent3 3 5 2 2 2 3" xfId="14174"/>
    <cellStyle name="20% - Accent3 3 5 2 2 2 3 2" xfId="23076"/>
    <cellStyle name="20% - Accent3 3 5 2 2 2 3 2 2" xfId="49603"/>
    <cellStyle name="20% - Accent3 3 5 2 2 2 3 3" xfId="40725"/>
    <cellStyle name="20% - Accent3 3 5 2 2 2 4" xfId="15957"/>
    <cellStyle name="20% - Accent3 3 5 2 2 2 4 2" xfId="42485"/>
    <cellStyle name="20% - Accent3 3 5 2 2 2 5" xfId="6573"/>
    <cellStyle name="20% - Accent3 3 5 2 2 2 5 2" xfId="33432"/>
    <cellStyle name="20% - Accent3 3 5 2 2 2 6" xfId="30114"/>
    <cellStyle name="20% - Accent3 3 5 2 2 3" xfId="8856"/>
    <cellStyle name="20% - Accent3 3 5 2 2 3 2" xfId="17637"/>
    <cellStyle name="20% - Accent3 3 5 2 2 3 2 2" xfId="44165"/>
    <cellStyle name="20% - Accent3 3 5 2 2 3 3" xfId="35587"/>
    <cellStyle name="20% - Accent3 3 5 2 2 4" xfId="11949"/>
    <cellStyle name="20% - Accent3 3 5 2 2 4 2" xfId="22315"/>
    <cellStyle name="20% - Accent3 3 5 2 2 4 2 2" xfId="48842"/>
    <cellStyle name="20% - Accent3 3 5 2 2 4 3" xfId="38635"/>
    <cellStyle name="20% - Accent3 3 5 2 2 5" xfId="25910"/>
    <cellStyle name="20% - Accent3 3 5 2 2 5 2" xfId="52378"/>
    <cellStyle name="20% - Accent3 3 5 2 2 6" xfId="14770"/>
    <cellStyle name="20% - Accent3 3 5 2 2 6 2" xfId="41313"/>
    <cellStyle name="20% - Accent3 3 5 2 2 7" xfId="5812"/>
    <cellStyle name="20% - Accent3 3 5 2 2 7 2" xfId="32671"/>
    <cellStyle name="20% - Accent3 3 5 2 2 8" xfId="29353"/>
    <cellStyle name="20% - Accent3 3 5 2 3" xfId="2888"/>
    <cellStyle name="20% - Accent3 3 5 2 3 2" xfId="9546"/>
    <cellStyle name="20% - Accent3 3 5 2 3 2 2" xfId="18397"/>
    <cellStyle name="20% - Accent3 3 5 2 3 2 2 2" xfId="44925"/>
    <cellStyle name="20% - Accent3 3 5 2 3 2 3" xfId="36277"/>
    <cellStyle name="20% - Accent3 3 5 2 3 3" xfId="12709"/>
    <cellStyle name="20% - Accent3 3 5 2 3 3 2" xfId="23075"/>
    <cellStyle name="20% - Accent3 3 5 2 3 3 2 2" xfId="49602"/>
    <cellStyle name="20% - Accent3 3 5 2 3 3 3" xfId="39395"/>
    <cellStyle name="20% - Accent3 3 5 2 3 4" xfId="26602"/>
    <cellStyle name="20% - Accent3 3 5 2 3 4 2" xfId="53070"/>
    <cellStyle name="20% - Accent3 3 5 2 3 5" xfId="15956"/>
    <cellStyle name="20% - Accent3 3 5 2 3 5 2" xfId="42484"/>
    <cellStyle name="20% - Accent3 3 5 2 3 6" xfId="6572"/>
    <cellStyle name="20% - Accent3 3 5 2 3 6 2" xfId="33431"/>
    <cellStyle name="20% - Accent3 3 5 2 3 7" xfId="30113"/>
    <cellStyle name="20% - Accent3 3 5 2 4" xfId="4075"/>
    <cellStyle name="20% - Accent3 3 5 2 4 2" xfId="10245"/>
    <cellStyle name="20% - Accent3 3 5 2 4 2 2" xfId="20655"/>
    <cellStyle name="20% - Accent3 3 5 2 4 2 2 2" xfId="47183"/>
    <cellStyle name="20% - Accent3 3 5 2 4 2 3" xfId="36976"/>
    <cellStyle name="20% - Accent3 3 5 2 4 3" xfId="13811"/>
    <cellStyle name="20% - Accent3 3 5 2 4 3 2" xfId="24177"/>
    <cellStyle name="20% - Accent3 3 5 2 4 3 2 2" xfId="50704"/>
    <cellStyle name="20% - Accent3 3 5 2 4 3 3" xfId="40497"/>
    <cellStyle name="20% - Accent3 3 5 2 4 4" xfId="27313"/>
    <cellStyle name="20% - Accent3 3 5 2 4 4 2" xfId="53770"/>
    <cellStyle name="20% - Accent3 3 5 2 4 5" xfId="19499"/>
    <cellStyle name="20% - Accent3 3 5 2 4 5 2" xfId="46027"/>
    <cellStyle name="20% - Accent3 3 5 2 4 6" xfId="7684"/>
    <cellStyle name="20% - Accent3 3 5 2 4 6 2" xfId="34533"/>
    <cellStyle name="20% - Accent3 3 5 2 4 7" xfId="31215"/>
    <cellStyle name="20% - Accent3 3 5 2 5" xfId="1483"/>
    <cellStyle name="20% - Accent3 3 5 2 5 2" xfId="11360"/>
    <cellStyle name="20% - Accent3 3 5 2 5 2 2" xfId="21726"/>
    <cellStyle name="20% - Accent3 3 5 2 5 2 2 2" xfId="48253"/>
    <cellStyle name="20% - Accent3 3 5 2 5 2 3" xfId="38046"/>
    <cellStyle name="20% - Accent3 3 5 2 5 3" xfId="25320"/>
    <cellStyle name="20% - Accent3 3 5 2 5 3 2" xfId="51789"/>
    <cellStyle name="20% - Accent3 3 5 2 5 4" xfId="17047"/>
    <cellStyle name="20% - Accent3 3 5 2 5 4 2" xfId="43575"/>
    <cellStyle name="20% - Accent3 3 5 2 5 5" xfId="7914"/>
    <cellStyle name="20% - Accent3 3 5 2 5 5 2" xfId="34763"/>
    <cellStyle name="20% - Accent3 3 5 2 5 6" xfId="28764"/>
    <cellStyle name="20% - Accent3 3 5 2 6" xfId="5216"/>
    <cellStyle name="20% - Accent3 3 5 2 6 2" xfId="19729"/>
    <cellStyle name="20% - Accent3 3 5 2 6 2 2" xfId="46257"/>
    <cellStyle name="20% - Accent3 3 5 2 6 3" xfId="32082"/>
    <cellStyle name="20% - Accent3 3 5 2 7" xfId="10528"/>
    <cellStyle name="20% - Accent3 3 5 2 7 2" xfId="20934"/>
    <cellStyle name="20% - Accent3 3 5 2 7 2 2" xfId="47461"/>
    <cellStyle name="20% - Accent3 3 5 2 7 3" xfId="37254"/>
    <cellStyle name="20% - Accent3 3 5 2 8" xfId="24472"/>
    <cellStyle name="20% - Accent3 3 5 2 8 2" xfId="50997"/>
    <cellStyle name="20% - Accent3 3 5 2 9" xfId="14769"/>
    <cellStyle name="20% - Accent3 3 5 2 9 2" xfId="41312"/>
    <cellStyle name="20% - Accent3 3 5 3" xfId="152"/>
    <cellStyle name="20% - Accent3 3 5 3 2" xfId="2890"/>
    <cellStyle name="20% - Accent3 3 5 3 2 2" xfId="9547"/>
    <cellStyle name="20% - Accent3 3 5 3 2 2 2" xfId="18399"/>
    <cellStyle name="20% - Accent3 3 5 3 2 2 2 2" xfId="44927"/>
    <cellStyle name="20% - Accent3 3 5 3 2 2 3" xfId="36278"/>
    <cellStyle name="20% - Accent3 3 5 3 2 3" xfId="12711"/>
    <cellStyle name="20% - Accent3 3 5 3 2 3 2" xfId="23077"/>
    <cellStyle name="20% - Accent3 3 5 3 2 3 2 2" xfId="49604"/>
    <cellStyle name="20% - Accent3 3 5 3 2 3 3" xfId="39397"/>
    <cellStyle name="20% - Accent3 3 5 3 2 4" xfId="26603"/>
    <cellStyle name="20% - Accent3 3 5 3 2 4 2" xfId="53071"/>
    <cellStyle name="20% - Accent3 3 5 3 2 5" xfId="15958"/>
    <cellStyle name="20% - Accent3 3 5 3 2 5 2" xfId="42486"/>
    <cellStyle name="20% - Accent3 3 5 3 2 6" xfId="6574"/>
    <cellStyle name="20% - Accent3 3 5 3 2 6 2" xfId="33433"/>
    <cellStyle name="20% - Accent3 3 5 3 2 7" xfId="30115"/>
    <cellStyle name="20% - Accent3 3 5 3 3" xfId="2113"/>
    <cellStyle name="20% - Accent3 3 5 3 3 2" xfId="11950"/>
    <cellStyle name="20% - Accent3 3 5 3 3 2 2" xfId="22316"/>
    <cellStyle name="20% - Accent3 3 5 3 3 2 2 2" xfId="48843"/>
    <cellStyle name="20% - Accent3 3 5 3 3 2 3" xfId="38636"/>
    <cellStyle name="20% - Accent3 3 5 3 3 3" xfId="25911"/>
    <cellStyle name="20% - Accent3 3 5 3 3 3 2" xfId="52379"/>
    <cellStyle name="20% - Accent3 3 5 3 3 4" xfId="17638"/>
    <cellStyle name="20% - Accent3 3 5 3 3 4 2" xfId="44166"/>
    <cellStyle name="20% - Accent3 3 5 3 3 5" xfId="8452"/>
    <cellStyle name="20% - Accent3 3 5 3 3 5 2" xfId="35301"/>
    <cellStyle name="20% - Accent3 3 5 3 3 6" xfId="29354"/>
    <cellStyle name="20% - Accent3 3 5 3 4" xfId="8857"/>
    <cellStyle name="20% - Accent3 3 5 3 4 2" xfId="20267"/>
    <cellStyle name="20% - Accent3 3 5 3 4 2 2" xfId="46795"/>
    <cellStyle name="20% - Accent3 3 5 3 4 3" xfId="35588"/>
    <cellStyle name="20% - Accent3 3 5 3 5" xfId="10529"/>
    <cellStyle name="20% - Accent3 3 5 3 5 2" xfId="20935"/>
    <cellStyle name="20% - Accent3 3 5 3 5 2 2" xfId="47462"/>
    <cellStyle name="20% - Accent3 3 5 3 5 3" xfId="37255"/>
    <cellStyle name="20% - Accent3 3 5 3 6" xfId="24473"/>
    <cellStyle name="20% - Accent3 3 5 3 6 2" xfId="50998"/>
    <cellStyle name="20% - Accent3 3 5 3 7" xfId="14771"/>
    <cellStyle name="20% - Accent3 3 5 3 7 2" xfId="41314"/>
    <cellStyle name="20% - Accent3 3 5 3 8" xfId="5813"/>
    <cellStyle name="20% - Accent3 3 5 3 8 2" xfId="32672"/>
    <cellStyle name="20% - Accent3 3 5 3 9" xfId="27933"/>
    <cellStyle name="20% - Accent3 3 5 4" xfId="2887"/>
    <cellStyle name="20% - Accent3 3 5 4 2" xfId="9545"/>
    <cellStyle name="20% - Accent3 3 5 4 2 2" xfId="18396"/>
    <cellStyle name="20% - Accent3 3 5 4 2 2 2" xfId="44924"/>
    <cellStyle name="20% - Accent3 3 5 4 2 3" xfId="36276"/>
    <cellStyle name="20% - Accent3 3 5 4 3" xfId="12708"/>
    <cellStyle name="20% - Accent3 3 5 4 3 2" xfId="23074"/>
    <cellStyle name="20% - Accent3 3 5 4 3 2 2" xfId="49601"/>
    <cellStyle name="20% - Accent3 3 5 4 3 3" xfId="39394"/>
    <cellStyle name="20% - Accent3 3 5 4 4" xfId="26601"/>
    <cellStyle name="20% - Accent3 3 5 4 4 2" xfId="53069"/>
    <cellStyle name="20% - Accent3 3 5 4 5" xfId="15955"/>
    <cellStyle name="20% - Accent3 3 5 4 5 2" xfId="42483"/>
    <cellStyle name="20% - Accent3 3 5 4 6" xfId="6571"/>
    <cellStyle name="20% - Accent3 3 5 4 6 2" xfId="33430"/>
    <cellStyle name="20% - Accent3 3 5 4 7" xfId="30112"/>
    <cellStyle name="20% - Accent3 3 5 5" xfId="4074"/>
    <cellStyle name="20% - Accent3 3 5 5 2" xfId="10244"/>
    <cellStyle name="20% - Accent3 3 5 5 2 2" xfId="20654"/>
    <cellStyle name="20% - Accent3 3 5 5 2 2 2" xfId="47182"/>
    <cellStyle name="20% - Accent3 3 5 5 2 3" xfId="36975"/>
    <cellStyle name="20% - Accent3 3 5 5 3" xfId="13810"/>
    <cellStyle name="20% - Accent3 3 5 5 3 2" xfId="24176"/>
    <cellStyle name="20% - Accent3 3 5 5 3 2 2" xfId="50703"/>
    <cellStyle name="20% - Accent3 3 5 5 3 3" xfId="40496"/>
    <cellStyle name="20% - Accent3 3 5 5 4" xfId="27312"/>
    <cellStyle name="20% - Accent3 3 5 5 4 2" xfId="53769"/>
    <cellStyle name="20% - Accent3 3 5 5 5" xfId="19498"/>
    <cellStyle name="20% - Accent3 3 5 5 5 2" xfId="46026"/>
    <cellStyle name="20% - Accent3 3 5 5 6" xfId="7683"/>
    <cellStyle name="20% - Accent3 3 5 5 6 2" xfId="34532"/>
    <cellStyle name="20% - Accent3 3 5 5 7" xfId="31214"/>
    <cellStyle name="20% - Accent3 3 5 6" xfId="1482"/>
    <cellStyle name="20% - Accent3 3 5 6 2" xfId="11359"/>
    <cellStyle name="20% - Accent3 3 5 6 2 2" xfId="21725"/>
    <cellStyle name="20% - Accent3 3 5 6 2 2 2" xfId="48252"/>
    <cellStyle name="20% - Accent3 3 5 6 2 3" xfId="38045"/>
    <cellStyle name="20% - Accent3 3 5 6 3" xfId="25319"/>
    <cellStyle name="20% - Accent3 3 5 6 3 2" xfId="51788"/>
    <cellStyle name="20% - Accent3 3 5 6 4" xfId="17046"/>
    <cellStyle name="20% - Accent3 3 5 6 4 2" xfId="43574"/>
    <cellStyle name="20% - Accent3 3 5 6 5" xfId="7913"/>
    <cellStyle name="20% - Accent3 3 5 6 5 2" xfId="34762"/>
    <cellStyle name="20% - Accent3 3 5 6 6" xfId="28763"/>
    <cellStyle name="20% - Accent3 3 5 7" xfId="5215"/>
    <cellStyle name="20% - Accent3 3 5 7 2" xfId="19728"/>
    <cellStyle name="20% - Accent3 3 5 7 2 2" xfId="46256"/>
    <cellStyle name="20% - Accent3 3 5 7 3" xfId="32081"/>
    <cellStyle name="20% - Accent3 3 5 8" xfId="10527"/>
    <cellStyle name="20% - Accent3 3 5 8 2" xfId="20933"/>
    <cellStyle name="20% - Accent3 3 5 8 2 2" xfId="47460"/>
    <cellStyle name="20% - Accent3 3 5 8 3" xfId="37253"/>
    <cellStyle name="20% - Accent3 3 5 9" xfId="24471"/>
    <cellStyle name="20% - Accent3 3 5 9 2" xfId="50996"/>
    <cellStyle name="20% - Accent3 3 6" xfId="153"/>
    <cellStyle name="20% - Accent3 3 6 10" xfId="4539"/>
    <cellStyle name="20% - Accent3 3 6 10 2" xfId="31491"/>
    <cellStyle name="20% - Accent3 3 6 11" xfId="27934"/>
    <cellStyle name="20% - Accent3 3 6 2" xfId="2114"/>
    <cellStyle name="20% - Accent3 3 6 2 2" xfId="2892"/>
    <cellStyle name="20% - Accent3 3 6 2 2 2" xfId="12713"/>
    <cellStyle name="20% - Accent3 3 6 2 2 2 2" xfId="18401"/>
    <cellStyle name="20% - Accent3 3 6 2 2 2 2 2" xfId="44929"/>
    <cellStyle name="20% - Accent3 3 6 2 2 2 3" xfId="39399"/>
    <cellStyle name="20% - Accent3 3 6 2 2 3" xfId="14175"/>
    <cellStyle name="20% - Accent3 3 6 2 2 3 2" xfId="23079"/>
    <cellStyle name="20% - Accent3 3 6 2 2 3 2 2" xfId="49606"/>
    <cellStyle name="20% - Accent3 3 6 2 2 3 3" xfId="40726"/>
    <cellStyle name="20% - Accent3 3 6 2 2 4" xfId="15960"/>
    <cellStyle name="20% - Accent3 3 6 2 2 4 2" xfId="42488"/>
    <cellStyle name="20% - Accent3 3 6 2 2 5" xfId="6576"/>
    <cellStyle name="20% - Accent3 3 6 2 2 5 2" xfId="33435"/>
    <cellStyle name="20% - Accent3 3 6 2 2 6" xfId="30117"/>
    <cellStyle name="20% - Accent3 3 6 2 3" xfId="8858"/>
    <cellStyle name="20% - Accent3 3 6 2 3 2" xfId="17639"/>
    <cellStyle name="20% - Accent3 3 6 2 3 2 2" xfId="44167"/>
    <cellStyle name="20% - Accent3 3 6 2 3 3" xfId="35589"/>
    <cellStyle name="20% - Accent3 3 6 2 4" xfId="11951"/>
    <cellStyle name="20% - Accent3 3 6 2 4 2" xfId="22317"/>
    <cellStyle name="20% - Accent3 3 6 2 4 2 2" xfId="48844"/>
    <cellStyle name="20% - Accent3 3 6 2 4 3" xfId="38637"/>
    <cellStyle name="20% - Accent3 3 6 2 5" xfId="25912"/>
    <cellStyle name="20% - Accent3 3 6 2 5 2" xfId="52380"/>
    <cellStyle name="20% - Accent3 3 6 2 6" xfId="14773"/>
    <cellStyle name="20% - Accent3 3 6 2 6 2" xfId="41316"/>
    <cellStyle name="20% - Accent3 3 6 2 7" xfId="5814"/>
    <cellStyle name="20% - Accent3 3 6 2 7 2" xfId="32673"/>
    <cellStyle name="20% - Accent3 3 6 2 8" xfId="29355"/>
    <cellStyle name="20% - Accent3 3 6 3" xfId="2891"/>
    <cellStyle name="20% - Accent3 3 6 3 2" xfId="9548"/>
    <cellStyle name="20% - Accent3 3 6 3 2 2" xfId="18400"/>
    <cellStyle name="20% - Accent3 3 6 3 2 2 2" xfId="44928"/>
    <cellStyle name="20% - Accent3 3 6 3 2 3" xfId="36279"/>
    <cellStyle name="20% - Accent3 3 6 3 3" xfId="12712"/>
    <cellStyle name="20% - Accent3 3 6 3 3 2" xfId="23078"/>
    <cellStyle name="20% - Accent3 3 6 3 3 2 2" xfId="49605"/>
    <cellStyle name="20% - Accent3 3 6 3 3 3" xfId="39398"/>
    <cellStyle name="20% - Accent3 3 6 3 4" xfId="26604"/>
    <cellStyle name="20% - Accent3 3 6 3 4 2" xfId="53072"/>
    <cellStyle name="20% - Accent3 3 6 3 5" xfId="15959"/>
    <cellStyle name="20% - Accent3 3 6 3 5 2" xfId="42487"/>
    <cellStyle name="20% - Accent3 3 6 3 6" xfId="6575"/>
    <cellStyle name="20% - Accent3 3 6 3 6 2" xfId="33434"/>
    <cellStyle name="20% - Accent3 3 6 3 7" xfId="30116"/>
    <cellStyle name="20% - Accent3 3 6 4" xfId="2268"/>
    <cellStyle name="20% - Accent3 3 6 4 2" xfId="9010"/>
    <cellStyle name="20% - Accent3 3 6 4 2 2" xfId="20335"/>
    <cellStyle name="20% - Accent3 3 6 4 2 2 2" xfId="46863"/>
    <cellStyle name="20% - Accent3 3 6 4 2 3" xfId="35741"/>
    <cellStyle name="20% - Accent3 3 6 4 3" xfId="12103"/>
    <cellStyle name="20% - Accent3 3 6 4 3 2" xfId="22469"/>
    <cellStyle name="20% - Accent3 3 6 4 3 2 2" xfId="48996"/>
    <cellStyle name="20% - Accent3 3 6 4 3 3" xfId="38789"/>
    <cellStyle name="20% - Accent3 3 6 4 4" xfId="26064"/>
    <cellStyle name="20% - Accent3 3 6 4 4 2" xfId="52532"/>
    <cellStyle name="20% - Accent3 3 6 4 5" xfId="17791"/>
    <cellStyle name="20% - Accent3 3 6 4 5 2" xfId="44319"/>
    <cellStyle name="20% - Accent3 3 6 4 6" xfId="5966"/>
    <cellStyle name="20% - Accent3 3 6 4 6 2" xfId="32825"/>
    <cellStyle name="20% - Accent3 3 6 4 7" xfId="29507"/>
    <cellStyle name="20% - Accent3 3 6 5" xfId="1484"/>
    <cellStyle name="20% - Accent3 3 6 5 2" xfId="11361"/>
    <cellStyle name="20% - Accent3 3 6 5 2 2" xfId="21727"/>
    <cellStyle name="20% - Accent3 3 6 5 2 2 2" xfId="48254"/>
    <cellStyle name="20% - Accent3 3 6 5 2 3" xfId="38047"/>
    <cellStyle name="20% - Accent3 3 6 5 3" xfId="25321"/>
    <cellStyle name="20% - Accent3 3 6 5 3 2" xfId="51790"/>
    <cellStyle name="20% - Accent3 3 6 5 4" xfId="17048"/>
    <cellStyle name="20% - Accent3 3 6 5 4 2" xfId="43576"/>
    <cellStyle name="20% - Accent3 3 6 5 5" xfId="7915"/>
    <cellStyle name="20% - Accent3 3 6 5 5 2" xfId="34764"/>
    <cellStyle name="20% - Accent3 3 6 5 6" xfId="28765"/>
    <cellStyle name="20% - Accent3 3 6 6" xfId="5217"/>
    <cellStyle name="20% - Accent3 3 6 6 2" xfId="19730"/>
    <cellStyle name="20% - Accent3 3 6 6 2 2" xfId="46258"/>
    <cellStyle name="20% - Accent3 3 6 6 3" xfId="32083"/>
    <cellStyle name="20% - Accent3 3 6 7" xfId="10530"/>
    <cellStyle name="20% - Accent3 3 6 7 2" xfId="20936"/>
    <cellStyle name="20% - Accent3 3 6 7 2 2" xfId="47463"/>
    <cellStyle name="20% - Accent3 3 6 7 3" xfId="37256"/>
    <cellStyle name="20% - Accent3 3 6 8" xfId="24474"/>
    <cellStyle name="20% - Accent3 3 6 8 2" xfId="50999"/>
    <cellStyle name="20% - Accent3 3 6 9" xfId="14772"/>
    <cellStyle name="20% - Accent3 3 6 9 2" xfId="41315"/>
    <cellStyle name="20% - Accent3 3 7" xfId="154"/>
    <cellStyle name="20% - Accent3 3 7 10" xfId="27935"/>
    <cellStyle name="20% - Accent3 3 7 2" xfId="2115"/>
    <cellStyle name="20% - Accent3 3 7 2 2" xfId="2894"/>
    <cellStyle name="20% - Accent3 3 7 2 2 2" xfId="12715"/>
    <cellStyle name="20% - Accent3 3 7 2 2 2 2" xfId="18403"/>
    <cellStyle name="20% - Accent3 3 7 2 2 2 2 2" xfId="44931"/>
    <cellStyle name="20% - Accent3 3 7 2 2 2 3" xfId="39401"/>
    <cellStyle name="20% - Accent3 3 7 2 2 3" xfId="14177"/>
    <cellStyle name="20% - Accent3 3 7 2 2 3 2" xfId="23081"/>
    <cellStyle name="20% - Accent3 3 7 2 2 3 2 2" xfId="49608"/>
    <cellStyle name="20% - Accent3 3 7 2 2 3 3" xfId="40728"/>
    <cellStyle name="20% - Accent3 3 7 2 2 4" xfId="15962"/>
    <cellStyle name="20% - Accent3 3 7 2 2 4 2" xfId="42490"/>
    <cellStyle name="20% - Accent3 3 7 2 2 5" xfId="6578"/>
    <cellStyle name="20% - Accent3 3 7 2 2 5 2" xfId="33437"/>
    <cellStyle name="20% - Accent3 3 7 2 2 6" xfId="30119"/>
    <cellStyle name="20% - Accent3 3 7 2 3" xfId="8859"/>
    <cellStyle name="20% - Accent3 3 7 2 3 2" xfId="17640"/>
    <cellStyle name="20% - Accent3 3 7 2 3 2 2" xfId="44168"/>
    <cellStyle name="20% - Accent3 3 7 2 3 3" xfId="35590"/>
    <cellStyle name="20% - Accent3 3 7 2 4" xfId="11952"/>
    <cellStyle name="20% - Accent3 3 7 2 4 2" xfId="22318"/>
    <cellStyle name="20% - Accent3 3 7 2 4 2 2" xfId="48845"/>
    <cellStyle name="20% - Accent3 3 7 2 4 3" xfId="38638"/>
    <cellStyle name="20% - Accent3 3 7 2 5" xfId="25913"/>
    <cellStyle name="20% - Accent3 3 7 2 5 2" xfId="52381"/>
    <cellStyle name="20% - Accent3 3 7 2 6" xfId="14775"/>
    <cellStyle name="20% - Accent3 3 7 2 6 2" xfId="41318"/>
    <cellStyle name="20% - Accent3 3 7 2 7" xfId="5815"/>
    <cellStyle name="20% - Accent3 3 7 2 7 2" xfId="32674"/>
    <cellStyle name="20% - Accent3 3 7 2 8" xfId="29356"/>
    <cellStyle name="20% - Accent3 3 7 3" xfId="2893"/>
    <cellStyle name="20% - Accent3 3 7 3 2" xfId="12714"/>
    <cellStyle name="20% - Accent3 3 7 3 2 2" xfId="18402"/>
    <cellStyle name="20% - Accent3 3 7 3 2 2 2" xfId="44930"/>
    <cellStyle name="20% - Accent3 3 7 3 2 3" xfId="39400"/>
    <cellStyle name="20% - Accent3 3 7 3 3" xfId="14176"/>
    <cellStyle name="20% - Accent3 3 7 3 3 2" xfId="23080"/>
    <cellStyle name="20% - Accent3 3 7 3 3 2 2" xfId="49607"/>
    <cellStyle name="20% - Accent3 3 7 3 3 3" xfId="40727"/>
    <cellStyle name="20% - Accent3 3 7 3 4" xfId="15961"/>
    <cellStyle name="20% - Accent3 3 7 3 4 2" xfId="42489"/>
    <cellStyle name="20% - Accent3 3 7 3 5" xfId="6577"/>
    <cellStyle name="20% - Accent3 3 7 3 5 2" xfId="33436"/>
    <cellStyle name="20% - Accent3 3 7 3 6" xfId="30118"/>
    <cellStyle name="20% - Accent3 3 7 4" xfId="1485"/>
    <cellStyle name="20% - Accent3 3 7 4 2" xfId="11362"/>
    <cellStyle name="20% - Accent3 3 7 4 2 2" xfId="21728"/>
    <cellStyle name="20% - Accent3 3 7 4 2 2 2" xfId="48255"/>
    <cellStyle name="20% - Accent3 3 7 4 2 3" xfId="38048"/>
    <cellStyle name="20% - Accent3 3 7 4 3" xfId="25322"/>
    <cellStyle name="20% - Accent3 3 7 4 3 2" xfId="51791"/>
    <cellStyle name="20% - Accent3 3 7 4 4" xfId="17049"/>
    <cellStyle name="20% - Accent3 3 7 4 4 2" xfId="43577"/>
    <cellStyle name="20% - Accent3 3 7 4 5" xfId="7916"/>
    <cellStyle name="20% - Accent3 3 7 4 5 2" xfId="34765"/>
    <cellStyle name="20% - Accent3 3 7 4 6" xfId="28766"/>
    <cellStyle name="20% - Accent3 3 7 5" xfId="5218"/>
    <cellStyle name="20% - Accent3 3 7 5 2" xfId="19731"/>
    <cellStyle name="20% - Accent3 3 7 5 2 2" xfId="46259"/>
    <cellStyle name="20% - Accent3 3 7 5 3" xfId="32084"/>
    <cellStyle name="20% - Accent3 3 7 6" xfId="10531"/>
    <cellStyle name="20% - Accent3 3 7 6 2" xfId="20937"/>
    <cellStyle name="20% - Accent3 3 7 6 2 2" xfId="47464"/>
    <cellStyle name="20% - Accent3 3 7 6 3" xfId="37257"/>
    <cellStyle name="20% - Accent3 3 7 7" xfId="24475"/>
    <cellStyle name="20% - Accent3 3 7 7 2" xfId="51000"/>
    <cellStyle name="20% - Accent3 3 7 8" xfId="14774"/>
    <cellStyle name="20% - Accent3 3 7 8 2" xfId="41317"/>
    <cellStyle name="20% - Accent3 3 7 9" xfId="4540"/>
    <cellStyle name="20% - Accent3 3 7 9 2" xfId="31492"/>
    <cellStyle name="20% - Accent3 3 8" xfId="155"/>
    <cellStyle name="20% - Accent3 3 8 2" xfId="2895"/>
    <cellStyle name="20% - Accent3 3 8 2 2" xfId="9549"/>
    <cellStyle name="20% - Accent3 3 8 2 2 2" xfId="18404"/>
    <cellStyle name="20% - Accent3 3 8 2 2 2 2" xfId="44932"/>
    <cellStyle name="20% - Accent3 3 8 2 2 3" xfId="36280"/>
    <cellStyle name="20% - Accent3 3 8 2 3" xfId="12716"/>
    <cellStyle name="20% - Accent3 3 8 2 3 2" xfId="23082"/>
    <cellStyle name="20% - Accent3 3 8 2 3 2 2" xfId="49609"/>
    <cellStyle name="20% - Accent3 3 8 2 3 3" xfId="39402"/>
    <cellStyle name="20% - Accent3 3 8 2 4" xfId="26605"/>
    <cellStyle name="20% - Accent3 3 8 2 4 2" xfId="53073"/>
    <cellStyle name="20% - Accent3 3 8 2 5" xfId="15963"/>
    <cellStyle name="20% - Accent3 3 8 2 5 2" xfId="42491"/>
    <cellStyle name="20% - Accent3 3 8 2 6" xfId="6579"/>
    <cellStyle name="20% - Accent3 3 8 2 6 2" xfId="33438"/>
    <cellStyle name="20% - Accent3 3 8 2 7" xfId="30120"/>
    <cellStyle name="20% - Accent3 3 8 3" xfId="2116"/>
    <cellStyle name="20% - Accent3 3 8 3 2" xfId="11953"/>
    <cellStyle name="20% - Accent3 3 8 3 2 2" xfId="22319"/>
    <cellStyle name="20% - Accent3 3 8 3 2 2 2" xfId="48846"/>
    <cellStyle name="20% - Accent3 3 8 3 2 3" xfId="38639"/>
    <cellStyle name="20% - Accent3 3 8 3 3" xfId="25914"/>
    <cellStyle name="20% - Accent3 3 8 3 3 2" xfId="52382"/>
    <cellStyle name="20% - Accent3 3 8 3 4" xfId="17641"/>
    <cellStyle name="20% - Accent3 3 8 3 4 2" xfId="44169"/>
    <cellStyle name="20% - Accent3 3 8 3 5" xfId="8453"/>
    <cellStyle name="20% - Accent3 3 8 3 5 2" xfId="35302"/>
    <cellStyle name="20% - Accent3 3 8 3 6" xfId="29357"/>
    <cellStyle name="20% - Accent3 3 8 4" xfId="8860"/>
    <cellStyle name="20% - Accent3 3 8 4 2" xfId="20268"/>
    <cellStyle name="20% - Accent3 3 8 4 2 2" xfId="46796"/>
    <cellStyle name="20% - Accent3 3 8 4 3" xfId="35591"/>
    <cellStyle name="20% - Accent3 3 8 5" xfId="10532"/>
    <cellStyle name="20% - Accent3 3 8 5 2" xfId="20938"/>
    <cellStyle name="20% - Accent3 3 8 5 2 2" xfId="47465"/>
    <cellStyle name="20% - Accent3 3 8 5 3" xfId="37258"/>
    <cellStyle name="20% - Accent3 3 8 6" xfId="24476"/>
    <cellStyle name="20% - Accent3 3 8 6 2" xfId="51001"/>
    <cellStyle name="20% - Accent3 3 8 7" xfId="14776"/>
    <cellStyle name="20% - Accent3 3 8 7 2" xfId="41319"/>
    <cellStyle name="20% - Accent3 3 8 8" xfId="5816"/>
    <cellStyle name="20% - Accent3 3 8 8 2" xfId="32675"/>
    <cellStyle name="20% - Accent3 3 8 9" xfId="27936"/>
    <cellStyle name="20% - Accent3 3 9" xfId="2856"/>
    <cellStyle name="20% - Accent3 3 9 2" xfId="9526"/>
    <cellStyle name="20% - Accent3 3 9 2 2" xfId="18365"/>
    <cellStyle name="20% - Accent3 3 9 2 2 2" xfId="44893"/>
    <cellStyle name="20% - Accent3 3 9 2 3" xfId="36257"/>
    <cellStyle name="20% - Accent3 3 9 3" xfId="12677"/>
    <cellStyle name="20% - Accent3 3 9 3 2" xfId="23043"/>
    <cellStyle name="20% - Accent3 3 9 3 2 2" xfId="49570"/>
    <cellStyle name="20% - Accent3 3 9 3 3" xfId="39363"/>
    <cellStyle name="20% - Accent3 3 9 4" xfId="26582"/>
    <cellStyle name="20% - Accent3 3 9 4 2" xfId="53050"/>
    <cellStyle name="20% - Accent3 3 9 5" xfId="15924"/>
    <cellStyle name="20% - Accent3 3 9 5 2" xfId="42452"/>
    <cellStyle name="20% - Accent3 3 9 6" xfId="6540"/>
    <cellStyle name="20% - Accent3 3 9 6 2" xfId="33399"/>
    <cellStyle name="20% - Accent3 3 9 7" xfId="30081"/>
    <cellStyle name="20% - Accent3 4" xfId="156"/>
    <cellStyle name="20% - Accent3 4 2" xfId="8682"/>
    <cellStyle name="20% - Accent3 5" xfId="157"/>
    <cellStyle name="20% - Accent3 5 10" xfId="10533"/>
    <cellStyle name="20% - Accent3 5 10 2" xfId="20939"/>
    <cellStyle name="20% - Accent3 5 10 2 2" xfId="47466"/>
    <cellStyle name="20% - Accent3 5 10 3" xfId="37259"/>
    <cellStyle name="20% - Accent3 5 11" xfId="24477"/>
    <cellStyle name="20% - Accent3 5 11 2" xfId="51002"/>
    <cellStyle name="20% - Accent3 5 12" xfId="14777"/>
    <cellStyle name="20% - Accent3 5 12 2" xfId="41320"/>
    <cellStyle name="20% - Accent3 5 13" xfId="4541"/>
    <cellStyle name="20% - Accent3 5 13 2" xfId="31493"/>
    <cellStyle name="20% - Accent3 5 14" xfId="27937"/>
    <cellStyle name="20% - Accent3 5 2" xfId="158"/>
    <cellStyle name="20% - Accent3 5 2 10" xfId="24478"/>
    <cellStyle name="20% - Accent3 5 2 10 2" xfId="51003"/>
    <cellStyle name="20% - Accent3 5 2 11" xfId="14778"/>
    <cellStyle name="20% - Accent3 5 2 11 2" xfId="41321"/>
    <cellStyle name="20% - Accent3 5 2 12" xfId="4542"/>
    <cellStyle name="20% - Accent3 5 2 12 2" xfId="31494"/>
    <cellStyle name="20% - Accent3 5 2 13" xfId="27938"/>
    <cellStyle name="20% - Accent3 5 2 2" xfId="159"/>
    <cellStyle name="20% - Accent3 5 2 2 10" xfId="14779"/>
    <cellStyle name="20% - Accent3 5 2 2 10 2" xfId="41322"/>
    <cellStyle name="20% - Accent3 5 2 2 11" xfId="4543"/>
    <cellStyle name="20% - Accent3 5 2 2 11 2" xfId="31495"/>
    <cellStyle name="20% - Accent3 5 2 2 12" xfId="27939"/>
    <cellStyle name="20% - Accent3 5 2 2 2" xfId="160"/>
    <cellStyle name="20% - Accent3 5 2 2 2 10" xfId="4544"/>
    <cellStyle name="20% - Accent3 5 2 2 2 10 2" xfId="31496"/>
    <cellStyle name="20% - Accent3 5 2 2 2 11" xfId="27940"/>
    <cellStyle name="20% - Accent3 5 2 2 2 2" xfId="2117"/>
    <cellStyle name="20% - Accent3 5 2 2 2 2 2" xfId="2901"/>
    <cellStyle name="20% - Accent3 5 2 2 2 2 2 2" xfId="12721"/>
    <cellStyle name="20% - Accent3 5 2 2 2 2 2 2 2" xfId="18409"/>
    <cellStyle name="20% - Accent3 5 2 2 2 2 2 2 2 2" xfId="44937"/>
    <cellStyle name="20% - Accent3 5 2 2 2 2 2 2 3" xfId="39407"/>
    <cellStyle name="20% - Accent3 5 2 2 2 2 2 3" xfId="14178"/>
    <cellStyle name="20% - Accent3 5 2 2 2 2 2 3 2" xfId="23087"/>
    <cellStyle name="20% - Accent3 5 2 2 2 2 2 3 2 2" xfId="49614"/>
    <cellStyle name="20% - Accent3 5 2 2 2 2 2 3 3" xfId="40729"/>
    <cellStyle name="20% - Accent3 5 2 2 2 2 2 4" xfId="15968"/>
    <cellStyle name="20% - Accent3 5 2 2 2 2 2 4 2" xfId="42496"/>
    <cellStyle name="20% - Accent3 5 2 2 2 2 2 5" xfId="6584"/>
    <cellStyle name="20% - Accent3 5 2 2 2 2 2 5 2" xfId="33443"/>
    <cellStyle name="20% - Accent3 5 2 2 2 2 2 6" xfId="30125"/>
    <cellStyle name="20% - Accent3 5 2 2 2 2 3" xfId="8861"/>
    <cellStyle name="20% - Accent3 5 2 2 2 2 3 2" xfId="17642"/>
    <cellStyle name="20% - Accent3 5 2 2 2 2 3 2 2" xfId="44170"/>
    <cellStyle name="20% - Accent3 5 2 2 2 2 3 3" xfId="35592"/>
    <cellStyle name="20% - Accent3 5 2 2 2 2 4" xfId="11954"/>
    <cellStyle name="20% - Accent3 5 2 2 2 2 4 2" xfId="22320"/>
    <cellStyle name="20% - Accent3 5 2 2 2 2 4 2 2" xfId="48847"/>
    <cellStyle name="20% - Accent3 5 2 2 2 2 4 3" xfId="38640"/>
    <cellStyle name="20% - Accent3 5 2 2 2 2 5" xfId="25915"/>
    <cellStyle name="20% - Accent3 5 2 2 2 2 5 2" xfId="52383"/>
    <cellStyle name="20% - Accent3 5 2 2 2 2 6" xfId="14781"/>
    <cellStyle name="20% - Accent3 5 2 2 2 2 6 2" xfId="41324"/>
    <cellStyle name="20% - Accent3 5 2 2 2 2 7" xfId="5817"/>
    <cellStyle name="20% - Accent3 5 2 2 2 2 7 2" xfId="32676"/>
    <cellStyle name="20% - Accent3 5 2 2 2 2 8" xfId="29358"/>
    <cellStyle name="20% - Accent3 5 2 2 2 3" xfId="2900"/>
    <cellStyle name="20% - Accent3 5 2 2 2 3 2" xfId="9553"/>
    <cellStyle name="20% - Accent3 5 2 2 2 3 2 2" xfId="18408"/>
    <cellStyle name="20% - Accent3 5 2 2 2 3 2 2 2" xfId="44936"/>
    <cellStyle name="20% - Accent3 5 2 2 2 3 2 3" xfId="36284"/>
    <cellStyle name="20% - Accent3 5 2 2 2 3 3" xfId="12720"/>
    <cellStyle name="20% - Accent3 5 2 2 2 3 3 2" xfId="23086"/>
    <cellStyle name="20% - Accent3 5 2 2 2 3 3 2 2" xfId="49613"/>
    <cellStyle name="20% - Accent3 5 2 2 2 3 3 3" xfId="39406"/>
    <cellStyle name="20% - Accent3 5 2 2 2 3 4" xfId="26609"/>
    <cellStyle name="20% - Accent3 5 2 2 2 3 4 2" xfId="53077"/>
    <cellStyle name="20% - Accent3 5 2 2 2 3 5" xfId="15967"/>
    <cellStyle name="20% - Accent3 5 2 2 2 3 5 2" xfId="42495"/>
    <cellStyle name="20% - Accent3 5 2 2 2 3 6" xfId="6583"/>
    <cellStyle name="20% - Accent3 5 2 2 2 3 6 2" xfId="33442"/>
    <cellStyle name="20% - Accent3 5 2 2 2 3 7" xfId="30124"/>
    <cellStyle name="20% - Accent3 5 2 2 2 4" xfId="4073"/>
    <cellStyle name="20% - Accent3 5 2 2 2 4 2" xfId="10243"/>
    <cellStyle name="20% - Accent3 5 2 2 2 4 2 2" xfId="20653"/>
    <cellStyle name="20% - Accent3 5 2 2 2 4 2 2 2" xfId="47181"/>
    <cellStyle name="20% - Accent3 5 2 2 2 4 2 3" xfId="36974"/>
    <cellStyle name="20% - Accent3 5 2 2 2 4 3" xfId="13809"/>
    <cellStyle name="20% - Accent3 5 2 2 2 4 3 2" xfId="24175"/>
    <cellStyle name="20% - Accent3 5 2 2 2 4 3 2 2" xfId="50702"/>
    <cellStyle name="20% - Accent3 5 2 2 2 4 3 3" xfId="40495"/>
    <cellStyle name="20% - Accent3 5 2 2 2 4 4" xfId="27311"/>
    <cellStyle name="20% - Accent3 5 2 2 2 4 4 2" xfId="53768"/>
    <cellStyle name="20% - Accent3 5 2 2 2 4 5" xfId="19497"/>
    <cellStyle name="20% - Accent3 5 2 2 2 4 5 2" xfId="46025"/>
    <cellStyle name="20% - Accent3 5 2 2 2 4 6" xfId="7682"/>
    <cellStyle name="20% - Accent3 5 2 2 2 4 6 2" xfId="34531"/>
    <cellStyle name="20% - Accent3 5 2 2 2 4 7" xfId="31213"/>
    <cellStyle name="20% - Accent3 5 2 2 2 5" xfId="1489"/>
    <cellStyle name="20% - Accent3 5 2 2 2 5 2" xfId="11366"/>
    <cellStyle name="20% - Accent3 5 2 2 2 5 2 2" xfId="21732"/>
    <cellStyle name="20% - Accent3 5 2 2 2 5 2 2 2" xfId="48259"/>
    <cellStyle name="20% - Accent3 5 2 2 2 5 2 3" xfId="38052"/>
    <cellStyle name="20% - Accent3 5 2 2 2 5 3" xfId="25326"/>
    <cellStyle name="20% - Accent3 5 2 2 2 5 3 2" xfId="51795"/>
    <cellStyle name="20% - Accent3 5 2 2 2 5 4" xfId="17053"/>
    <cellStyle name="20% - Accent3 5 2 2 2 5 4 2" xfId="43581"/>
    <cellStyle name="20% - Accent3 5 2 2 2 5 5" xfId="7920"/>
    <cellStyle name="20% - Accent3 5 2 2 2 5 5 2" xfId="34769"/>
    <cellStyle name="20% - Accent3 5 2 2 2 5 6" xfId="28770"/>
    <cellStyle name="20% - Accent3 5 2 2 2 6" xfId="5222"/>
    <cellStyle name="20% - Accent3 5 2 2 2 6 2" xfId="19735"/>
    <cellStyle name="20% - Accent3 5 2 2 2 6 2 2" xfId="46263"/>
    <cellStyle name="20% - Accent3 5 2 2 2 6 3" xfId="32088"/>
    <cellStyle name="20% - Accent3 5 2 2 2 7" xfId="10536"/>
    <cellStyle name="20% - Accent3 5 2 2 2 7 2" xfId="20942"/>
    <cellStyle name="20% - Accent3 5 2 2 2 7 2 2" xfId="47469"/>
    <cellStyle name="20% - Accent3 5 2 2 2 7 3" xfId="37262"/>
    <cellStyle name="20% - Accent3 5 2 2 2 8" xfId="24480"/>
    <cellStyle name="20% - Accent3 5 2 2 2 8 2" xfId="51005"/>
    <cellStyle name="20% - Accent3 5 2 2 2 9" xfId="14780"/>
    <cellStyle name="20% - Accent3 5 2 2 2 9 2" xfId="41323"/>
    <cellStyle name="20% - Accent3 5 2 2 3" xfId="161"/>
    <cellStyle name="20% - Accent3 5 2 2 3 2" xfId="2902"/>
    <cellStyle name="20% - Accent3 5 2 2 3 2 2" xfId="9554"/>
    <cellStyle name="20% - Accent3 5 2 2 3 2 2 2" xfId="18410"/>
    <cellStyle name="20% - Accent3 5 2 2 3 2 2 2 2" xfId="44938"/>
    <cellStyle name="20% - Accent3 5 2 2 3 2 2 3" xfId="36285"/>
    <cellStyle name="20% - Accent3 5 2 2 3 2 3" xfId="12722"/>
    <cellStyle name="20% - Accent3 5 2 2 3 2 3 2" xfId="23088"/>
    <cellStyle name="20% - Accent3 5 2 2 3 2 3 2 2" xfId="49615"/>
    <cellStyle name="20% - Accent3 5 2 2 3 2 3 3" xfId="39408"/>
    <cellStyle name="20% - Accent3 5 2 2 3 2 4" xfId="26610"/>
    <cellStyle name="20% - Accent3 5 2 2 3 2 4 2" xfId="53078"/>
    <cellStyle name="20% - Accent3 5 2 2 3 2 5" xfId="15969"/>
    <cellStyle name="20% - Accent3 5 2 2 3 2 5 2" xfId="42497"/>
    <cellStyle name="20% - Accent3 5 2 2 3 2 6" xfId="6585"/>
    <cellStyle name="20% - Accent3 5 2 2 3 2 6 2" xfId="33444"/>
    <cellStyle name="20% - Accent3 5 2 2 3 2 7" xfId="30126"/>
    <cellStyle name="20% - Accent3 5 2 2 3 3" xfId="2118"/>
    <cellStyle name="20% - Accent3 5 2 2 3 3 2" xfId="11955"/>
    <cellStyle name="20% - Accent3 5 2 2 3 3 2 2" xfId="22321"/>
    <cellStyle name="20% - Accent3 5 2 2 3 3 2 2 2" xfId="48848"/>
    <cellStyle name="20% - Accent3 5 2 2 3 3 2 3" xfId="38641"/>
    <cellStyle name="20% - Accent3 5 2 2 3 3 3" xfId="25916"/>
    <cellStyle name="20% - Accent3 5 2 2 3 3 3 2" xfId="52384"/>
    <cellStyle name="20% - Accent3 5 2 2 3 3 4" xfId="17643"/>
    <cellStyle name="20% - Accent3 5 2 2 3 3 4 2" xfId="44171"/>
    <cellStyle name="20% - Accent3 5 2 2 3 3 5" xfId="8454"/>
    <cellStyle name="20% - Accent3 5 2 2 3 3 5 2" xfId="35303"/>
    <cellStyle name="20% - Accent3 5 2 2 3 3 6" xfId="29359"/>
    <cellStyle name="20% - Accent3 5 2 2 3 4" xfId="8862"/>
    <cellStyle name="20% - Accent3 5 2 2 3 4 2" xfId="20269"/>
    <cellStyle name="20% - Accent3 5 2 2 3 4 2 2" xfId="46797"/>
    <cellStyle name="20% - Accent3 5 2 2 3 4 3" xfId="35593"/>
    <cellStyle name="20% - Accent3 5 2 2 3 5" xfId="10537"/>
    <cellStyle name="20% - Accent3 5 2 2 3 5 2" xfId="20943"/>
    <cellStyle name="20% - Accent3 5 2 2 3 5 2 2" xfId="47470"/>
    <cellStyle name="20% - Accent3 5 2 2 3 5 3" xfId="37263"/>
    <cellStyle name="20% - Accent3 5 2 2 3 6" xfId="24481"/>
    <cellStyle name="20% - Accent3 5 2 2 3 6 2" xfId="51006"/>
    <cellStyle name="20% - Accent3 5 2 2 3 7" xfId="14782"/>
    <cellStyle name="20% - Accent3 5 2 2 3 7 2" xfId="41325"/>
    <cellStyle name="20% - Accent3 5 2 2 3 8" xfId="5818"/>
    <cellStyle name="20% - Accent3 5 2 2 3 8 2" xfId="32677"/>
    <cellStyle name="20% - Accent3 5 2 2 3 9" xfId="27941"/>
    <cellStyle name="20% - Accent3 5 2 2 4" xfId="2899"/>
    <cellStyle name="20% - Accent3 5 2 2 4 2" xfId="9552"/>
    <cellStyle name="20% - Accent3 5 2 2 4 2 2" xfId="18407"/>
    <cellStyle name="20% - Accent3 5 2 2 4 2 2 2" xfId="44935"/>
    <cellStyle name="20% - Accent3 5 2 2 4 2 3" xfId="36283"/>
    <cellStyle name="20% - Accent3 5 2 2 4 3" xfId="12719"/>
    <cellStyle name="20% - Accent3 5 2 2 4 3 2" xfId="23085"/>
    <cellStyle name="20% - Accent3 5 2 2 4 3 2 2" xfId="49612"/>
    <cellStyle name="20% - Accent3 5 2 2 4 3 3" xfId="39405"/>
    <cellStyle name="20% - Accent3 5 2 2 4 4" xfId="26608"/>
    <cellStyle name="20% - Accent3 5 2 2 4 4 2" xfId="53076"/>
    <cellStyle name="20% - Accent3 5 2 2 4 5" xfId="15966"/>
    <cellStyle name="20% - Accent3 5 2 2 4 5 2" xfId="42494"/>
    <cellStyle name="20% - Accent3 5 2 2 4 6" xfId="6582"/>
    <cellStyle name="20% - Accent3 5 2 2 4 6 2" xfId="33441"/>
    <cellStyle name="20% - Accent3 5 2 2 4 7" xfId="30123"/>
    <cellStyle name="20% - Accent3 5 2 2 5" xfId="4072"/>
    <cellStyle name="20% - Accent3 5 2 2 5 2" xfId="10242"/>
    <cellStyle name="20% - Accent3 5 2 2 5 2 2" xfId="20652"/>
    <cellStyle name="20% - Accent3 5 2 2 5 2 2 2" xfId="47180"/>
    <cellStyle name="20% - Accent3 5 2 2 5 2 3" xfId="36973"/>
    <cellStyle name="20% - Accent3 5 2 2 5 3" xfId="13808"/>
    <cellStyle name="20% - Accent3 5 2 2 5 3 2" xfId="24174"/>
    <cellStyle name="20% - Accent3 5 2 2 5 3 2 2" xfId="50701"/>
    <cellStyle name="20% - Accent3 5 2 2 5 3 3" xfId="40494"/>
    <cellStyle name="20% - Accent3 5 2 2 5 4" xfId="27310"/>
    <cellStyle name="20% - Accent3 5 2 2 5 4 2" xfId="53767"/>
    <cellStyle name="20% - Accent3 5 2 2 5 5" xfId="19496"/>
    <cellStyle name="20% - Accent3 5 2 2 5 5 2" xfId="46024"/>
    <cellStyle name="20% - Accent3 5 2 2 5 6" xfId="7681"/>
    <cellStyle name="20% - Accent3 5 2 2 5 6 2" xfId="34530"/>
    <cellStyle name="20% - Accent3 5 2 2 5 7" xfId="31212"/>
    <cellStyle name="20% - Accent3 5 2 2 6" xfId="1488"/>
    <cellStyle name="20% - Accent3 5 2 2 6 2" xfId="11365"/>
    <cellStyle name="20% - Accent3 5 2 2 6 2 2" xfId="21731"/>
    <cellStyle name="20% - Accent3 5 2 2 6 2 2 2" xfId="48258"/>
    <cellStyle name="20% - Accent3 5 2 2 6 2 3" xfId="38051"/>
    <cellStyle name="20% - Accent3 5 2 2 6 3" xfId="25325"/>
    <cellStyle name="20% - Accent3 5 2 2 6 3 2" xfId="51794"/>
    <cellStyle name="20% - Accent3 5 2 2 6 4" xfId="17052"/>
    <cellStyle name="20% - Accent3 5 2 2 6 4 2" xfId="43580"/>
    <cellStyle name="20% - Accent3 5 2 2 6 5" xfId="7919"/>
    <cellStyle name="20% - Accent3 5 2 2 6 5 2" xfId="34768"/>
    <cellStyle name="20% - Accent3 5 2 2 6 6" xfId="28769"/>
    <cellStyle name="20% - Accent3 5 2 2 7" xfId="5221"/>
    <cellStyle name="20% - Accent3 5 2 2 7 2" xfId="19734"/>
    <cellStyle name="20% - Accent3 5 2 2 7 2 2" xfId="46262"/>
    <cellStyle name="20% - Accent3 5 2 2 7 3" xfId="32087"/>
    <cellStyle name="20% - Accent3 5 2 2 8" xfId="10535"/>
    <cellStyle name="20% - Accent3 5 2 2 8 2" xfId="20941"/>
    <cellStyle name="20% - Accent3 5 2 2 8 2 2" xfId="47468"/>
    <cellStyle name="20% - Accent3 5 2 2 8 3" xfId="37261"/>
    <cellStyle name="20% - Accent3 5 2 2 9" xfId="24479"/>
    <cellStyle name="20% - Accent3 5 2 2 9 2" xfId="51004"/>
    <cellStyle name="20% - Accent3 5 2 3" xfId="162"/>
    <cellStyle name="20% - Accent3 5 2 3 10" xfId="4545"/>
    <cellStyle name="20% - Accent3 5 2 3 10 2" xfId="31497"/>
    <cellStyle name="20% - Accent3 5 2 3 11" xfId="27942"/>
    <cellStyle name="20% - Accent3 5 2 3 2" xfId="2119"/>
    <cellStyle name="20% - Accent3 5 2 3 2 2" xfId="2904"/>
    <cellStyle name="20% - Accent3 5 2 3 2 2 2" xfId="12724"/>
    <cellStyle name="20% - Accent3 5 2 3 2 2 2 2" xfId="18412"/>
    <cellStyle name="20% - Accent3 5 2 3 2 2 2 2 2" xfId="44940"/>
    <cellStyle name="20% - Accent3 5 2 3 2 2 2 3" xfId="39410"/>
    <cellStyle name="20% - Accent3 5 2 3 2 2 3" xfId="14179"/>
    <cellStyle name="20% - Accent3 5 2 3 2 2 3 2" xfId="23090"/>
    <cellStyle name="20% - Accent3 5 2 3 2 2 3 2 2" xfId="49617"/>
    <cellStyle name="20% - Accent3 5 2 3 2 2 3 3" xfId="40730"/>
    <cellStyle name="20% - Accent3 5 2 3 2 2 4" xfId="15971"/>
    <cellStyle name="20% - Accent3 5 2 3 2 2 4 2" xfId="42499"/>
    <cellStyle name="20% - Accent3 5 2 3 2 2 5" xfId="6587"/>
    <cellStyle name="20% - Accent3 5 2 3 2 2 5 2" xfId="33446"/>
    <cellStyle name="20% - Accent3 5 2 3 2 2 6" xfId="30128"/>
    <cellStyle name="20% - Accent3 5 2 3 2 3" xfId="8863"/>
    <cellStyle name="20% - Accent3 5 2 3 2 3 2" xfId="17644"/>
    <cellStyle name="20% - Accent3 5 2 3 2 3 2 2" xfId="44172"/>
    <cellStyle name="20% - Accent3 5 2 3 2 3 3" xfId="35594"/>
    <cellStyle name="20% - Accent3 5 2 3 2 4" xfId="11956"/>
    <cellStyle name="20% - Accent3 5 2 3 2 4 2" xfId="22322"/>
    <cellStyle name="20% - Accent3 5 2 3 2 4 2 2" xfId="48849"/>
    <cellStyle name="20% - Accent3 5 2 3 2 4 3" xfId="38642"/>
    <cellStyle name="20% - Accent3 5 2 3 2 5" xfId="25917"/>
    <cellStyle name="20% - Accent3 5 2 3 2 5 2" xfId="52385"/>
    <cellStyle name="20% - Accent3 5 2 3 2 6" xfId="14784"/>
    <cellStyle name="20% - Accent3 5 2 3 2 6 2" xfId="41327"/>
    <cellStyle name="20% - Accent3 5 2 3 2 7" xfId="5819"/>
    <cellStyle name="20% - Accent3 5 2 3 2 7 2" xfId="32678"/>
    <cellStyle name="20% - Accent3 5 2 3 2 8" xfId="29360"/>
    <cellStyle name="20% - Accent3 5 2 3 3" xfId="2903"/>
    <cellStyle name="20% - Accent3 5 2 3 3 2" xfId="9555"/>
    <cellStyle name="20% - Accent3 5 2 3 3 2 2" xfId="18411"/>
    <cellStyle name="20% - Accent3 5 2 3 3 2 2 2" xfId="44939"/>
    <cellStyle name="20% - Accent3 5 2 3 3 2 3" xfId="36286"/>
    <cellStyle name="20% - Accent3 5 2 3 3 3" xfId="12723"/>
    <cellStyle name="20% - Accent3 5 2 3 3 3 2" xfId="23089"/>
    <cellStyle name="20% - Accent3 5 2 3 3 3 2 2" xfId="49616"/>
    <cellStyle name="20% - Accent3 5 2 3 3 3 3" xfId="39409"/>
    <cellStyle name="20% - Accent3 5 2 3 3 4" xfId="26611"/>
    <cellStyle name="20% - Accent3 5 2 3 3 4 2" xfId="53079"/>
    <cellStyle name="20% - Accent3 5 2 3 3 5" xfId="15970"/>
    <cellStyle name="20% - Accent3 5 2 3 3 5 2" xfId="42498"/>
    <cellStyle name="20% - Accent3 5 2 3 3 6" xfId="6586"/>
    <cellStyle name="20% - Accent3 5 2 3 3 6 2" xfId="33445"/>
    <cellStyle name="20% - Accent3 5 2 3 3 7" xfId="30127"/>
    <cellStyle name="20% - Accent3 5 2 3 4" xfId="4021"/>
    <cellStyle name="20% - Accent3 5 2 3 4 2" xfId="10191"/>
    <cellStyle name="20% - Accent3 5 2 3 4 2 2" xfId="20601"/>
    <cellStyle name="20% - Accent3 5 2 3 4 2 2 2" xfId="47129"/>
    <cellStyle name="20% - Accent3 5 2 3 4 2 3" xfId="36922"/>
    <cellStyle name="20% - Accent3 5 2 3 4 3" xfId="13757"/>
    <cellStyle name="20% - Accent3 5 2 3 4 3 2" xfId="24123"/>
    <cellStyle name="20% - Accent3 5 2 3 4 3 2 2" xfId="50650"/>
    <cellStyle name="20% - Accent3 5 2 3 4 3 3" xfId="40443"/>
    <cellStyle name="20% - Accent3 5 2 3 4 4" xfId="27259"/>
    <cellStyle name="20% - Accent3 5 2 3 4 4 2" xfId="53716"/>
    <cellStyle name="20% - Accent3 5 2 3 4 5" xfId="19445"/>
    <cellStyle name="20% - Accent3 5 2 3 4 5 2" xfId="45973"/>
    <cellStyle name="20% - Accent3 5 2 3 4 6" xfId="7630"/>
    <cellStyle name="20% - Accent3 5 2 3 4 6 2" xfId="34479"/>
    <cellStyle name="20% - Accent3 5 2 3 4 7" xfId="31161"/>
    <cellStyle name="20% - Accent3 5 2 3 5" xfId="1490"/>
    <cellStyle name="20% - Accent3 5 2 3 5 2" xfId="11367"/>
    <cellStyle name="20% - Accent3 5 2 3 5 2 2" xfId="21733"/>
    <cellStyle name="20% - Accent3 5 2 3 5 2 2 2" xfId="48260"/>
    <cellStyle name="20% - Accent3 5 2 3 5 2 3" xfId="38053"/>
    <cellStyle name="20% - Accent3 5 2 3 5 3" xfId="25327"/>
    <cellStyle name="20% - Accent3 5 2 3 5 3 2" xfId="51796"/>
    <cellStyle name="20% - Accent3 5 2 3 5 4" xfId="17054"/>
    <cellStyle name="20% - Accent3 5 2 3 5 4 2" xfId="43582"/>
    <cellStyle name="20% - Accent3 5 2 3 5 5" xfId="7921"/>
    <cellStyle name="20% - Accent3 5 2 3 5 5 2" xfId="34770"/>
    <cellStyle name="20% - Accent3 5 2 3 5 6" xfId="28771"/>
    <cellStyle name="20% - Accent3 5 2 3 6" xfId="5223"/>
    <cellStyle name="20% - Accent3 5 2 3 6 2" xfId="19736"/>
    <cellStyle name="20% - Accent3 5 2 3 6 2 2" xfId="46264"/>
    <cellStyle name="20% - Accent3 5 2 3 6 3" xfId="32089"/>
    <cellStyle name="20% - Accent3 5 2 3 7" xfId="10538"/>
    <cellStyle name="20% - Accent3 5 2 3 7 2" xfId="20944"/>
    <cellStyle name="20% - Accent3 5 2 3 7 2 2" xfId="47471"/>
    <cellStyle name="20% - Accent3 5 2 3 7 3" xfId="37264"/>
    <cellStyle name="20% - Accent3 5 2 3 8" xfId="24482"/>
    <cellStyle name="20% - Accent3 5 2 3 8 2" xfId="51007"/>
    <cellStyle name="20% - Accent3 5 2 3 9" xfId="14783"/>
    <cellStyle name="20% - Accent3 5 2 3 9 2" xfId="41326"/>
    <cellStyle name="20% - Accent3 5 2 4" xfId="163"/>
    <cellStyle name="20% - Accent3 5 2 4 10" xfId="27943"/>
    <cellStyle name="20% - Accent3 5 2 4 2" xfId="2120"/>
    <cellStyle name="20% - Accent3 5 2 4 2 2" xfId="2906"/>
    <cellStyle name="20% - Accent3 5 2 4 2 2 2" xfId="12726"/>
    <cellStyle name="20% - Accent3 5 2 4 2 2 2 2" xfId="18414"/>
    <cellStyle name="20% - Accent3 5 2 4 2 2 2 2 2" xfId="44942"/>
    <cellStyle name="20% - Accent3 5 2 4 2 2 2 3" xfId="39412"/>
    <cellStyle name="20% - Accent3 5 2 4 2 2 3" xfId="14181"/>
    <cellStyle name="20% - Accent3 5 2 4 2 2 3 2" xfId="23092"/>
    <cellStyle name="20% - Accent3 5 2 4 2 2 3 2 2" xfId="49619"/>
    <cellStyle name="20% - Accent3 5 2 4 2 2 3 3" xfId="40732"/>
    <cellStyle name="20% - Accent3 5 2 4 2 2 4" xfId="15973"/>
    <cellStyle name="20% - Accent3 5 2 4 2 2 4 2" xfId="42501"/>
    <cellStyle name="20% - Accent3 5 2 4 2 2 5" xfId="6589"/>
    <cellStyle name="20% - Accent3 5 2 4 2 2 5 2" xfId="33448"/>
    <cellStyle name="20% - Accent3 5 2 4 2 2 6" xfId="30130"/>
    <cellStyle name="20% - Accent3 5 2 4 2 3" xfId="8864"/>
    <cellStyle name="20% - Accent3 5 2 4 2 3 2" xfId="17645"/>
    <cellStyle name="20% - Accent3 5 2 4 2 3 2 2" xfId="44173"/>
    <cellStyle name="20% - Accent3 5 2 4 2 3 3" xfId="35595"/>
    <cellStyle name="20% - Accent3 5 2 4 2 4" xfId="11957"/>
    <cellStyle name="20% - Accent3 5 2 4 2 4 2" xfId="22323"/>
    <cellStyle name="20% - Accent3 5 2 4 2 4 2 2" xfId="48850"/>
    <cellStyle name="20% - Accent3 5 2 4 2 4 3" xfId="38643"/>
    <cellStyle name="20% - Accent3 5 2 4 2 5" xfId="25918"/>
    <cellStyle name="20% - Accent3 5 2 4 2 5 2" xfId="52386"/>
    <cellStyle name="20% - Accent3 5 2 4 2 6" xfId="14786"/>
    <cellStyle name="20% - Accent3 5 2 4 2 6 2" xfId="41329"/>
    <cellStyle name="20% - Accent3 5 2 4 2 7" xfId="5820"/>
    <cellStyle name="20% - Accent3 5 2 4 2 7 2" xfId="32679"/>
    <cellStyle name="20% - Accent3 5 2 4 2 8" xfId="29361"/>
    <cellStyle name="20% - Accent3 5 2 4 3" xfId="2905"/>
    <cellStyle name="20% - Accent3 5 2 4 3 2" xfId="12725"/>
    <cellStyle name="20% - Accent3 5 2 4 3 2 2" xfId="18413"/>
    <cellStyle name="20% - Accent3 5 2 4 3 2 2 2" xfId="44941"/>
    <cellStyle name="20% - Accent3 5 2 4 3 2 3" xfId="39411"/>
    <cellStyle name="20% - Accent3 5 2 4 3 3" xfId="14180"/>
    <cellStyle name="20% - Accent3 5 2 4 3 3 2" xfId="23091"/>
    <cellStyle name="20% - Accent3 5 2 4 3 3 2 2" xfId="49618"/>
    <cellStyle name="20% - Accent3 5 2 4 3 3 3" xfId="40731"/>
    <cellStyle name="20% - Accent3 5 2 4 3 4" xfId="15972"/>
    <cellStyle name="20% - Accent3 5 2 4 3 4 2" xfId="42500"/>
    <cellStyle name="20% - Accent3 5 2 4 3 5" xfId="6588"/>
    <cellStyle name="20% - Accent3 5 2 4 3 5 2" xfId="33447"/>
    <cellStyle name="20% - Accent3 5 2 4 3 6" xfId="30129"/>
    <cellStyle name="20% - Accent3 5 2 4 4" xfId="1491"/>
    <cellStyle name="20% - Accent3 5 2 4 4 2" xfId="11368"/>
    <cellStyle name="20% - Accent3 5 2 4 4 2 2" xfId="21734"/>
    <cellStyle name="20% - Accent3 5 2 4 4 2 2 2" xfId="48261"/>
    <cellStyle name="20% - Accent3 5 2 4 4 2 3" xfId="38054"/>
    <cellStyle name="20% - Accent3 5 2 4 4 3" xfId="25328"/>
    <cellStyle name="20% - Accent3 5 2 4 4 3 2" xfId="51797"/>
    <cellStyle name="20% - Accent3 5 2 4 4 4" xfId="17055"/>
    <cellStyle name="20% - Accent3 5 2 4 4 4 2" xfId="43583"/>
    <cellStyle name="20% - Accent3 5 2 4 4 5" xfId="7922"/>
    <cellStyle name="20% - Accent3 5 2 4 4 5 2" xfId="34771"/>
    <cellStyle name="20% - Accent3 5 2 4 4 6" xfId="28772"/>
    <cellStyle name="20% - Accent3 5 2 4 5" xfId="5224"/>
    <cellStyle name="20% - Accent3 5 2 4 5 2" xfId="19737"/>
    <cellStyle name="20% - Accent3 5 2 4 5 2 2" xfId="46265"/>
    <cellStyle name="20% - Accent3 5 2 4 5 3" xfId="32090"/>
    <cellStyle name="20% - Accent3 5 2 4 6" xfId="10539"/>
    <cellStyle name="20% - Accent3 5 2 4 6 2" xfId="20945"/>
    <cellStyle name="20% - Accent3 5 2 4 6 2 2" xfId="47472"/>
    <cellStyle name="20% - Accent3 5 2 4 6 3" xfId="37265"/>
    <cellStyle name="20% - Accent3 5 2 4 7" xfId="24483"/>
    <cellStyle name="20% - Accent3 5 2 4 7 2" xfId="51008"/>
    <cellStyle name="20% - Accent3 5 2 4 8" xfId="14785"/>
    <cellStyle name="20% - Accent3 5 2 4 8 2" xfId="41328"/>
    <cellStyle name="20% - Accent3 5 2 4 9" xfId="4546"/>
    <cellStyle name="20% - Accent3 5 2 4 9 2" xfId="31498"/>
    <cellStyle name="20% - Accent3 5 2 5" xfId="164"/>
    <cellStyle name="20% - Accent3 5 2 5 2" xfId="2907"/>
    <cellStyle name="20% - Accent3 5 2 5 2 2" xfId="9556"/>
    <cellStyle name="20% - Accent3 5 2 5 2 2 2" xfId="18415"/>
    <cellStyle name="20% - Accent3 5 2 5 2 2 2 2" xfId="44943"/>
    <cellStyle name="20% - Accent3 5 2 5 2 2 3" xfId="36287"/>
    <cellStyle name="20% - Accent3 5 2 5 2 3" xfId="12727"/>
    <cellStyle name="20% - Accent3 5 2 5 2 3 2" xfId="23093"/>
    <cellStyle name="20% - Accent3 5 2 5 2 3 2 2" xfId="49620"/>
    <cellStyle name="20% - Accent3 5 2 5 2 3 3" xfId="39413"/>
    <cellStyle name="20% - Accent3 5 2 5 2 4" xfId="26612"/>
    <cellStyle name="20% - Accent3 5 2 5 2 4 2" xfId="53080"/>
    <cellStyle name="20% - Accent3 5 2 5 2 5" xfId="15974"/>
    <cellStyle name="20% - Accent3 5 2 5 2 5 2" xfId="42502"/>
    <cellStyle name="20% - Accent3 5 2 5 2 6" xfId="6590"/>
    <cellStyle name="20% - Accent3 5 2 5 2 6 2" xfId="33449"/>
    <cellStyle name="20% - Accent3 5 2 5 2 7" xfId="30131"/>
    <cellStyle name="20% - Accent3 5 2 5 3" xfId="2121"/>
    <cellStyle name="20% - Accent3 5 2 5 3 2" xfId="11958"/>
    <cellStyle name="20% - Accent3 5 2 5 3 2 2" xfId="22324"/>
    <cellStyle name="20% - Accent3 5 2 5 3 2 2 2" xfId="48851"/>
    <cellStyle name="20% - Accent3 5 2 5 3 2 3" xfId="38644"/>
    <cellStyle name="20% - Accent3 5 2 5 3 3" xfId="25919"/>
    <cellStyle name="20% - Accent3 5 2 5 3 3 2" xfId="52387"/>
    <cellStyle name="20% - Accent3 5 2 5 3 4" xfId="17646"/>
    <cellStyle name="20% - Accent3 5 2 5 3 4 2" xfId="44174"/>
    <cellStyle name="20% - Accent3 5 2 5 3 5" xfId="8455"/>
    <cellStyle name="20% - Accent3 5 2 5 3 5 2" xfId="35304"/>
    <cellStyle name="20% - Accent3 5 2 5 3 6" xfId="29362"/>
    <cellStyle name="20% - Accent3 5 2 5 4" xfId="8865"/>
    <cellStyle name="20% - Accent3 5 2 5 4 2" xfId="20270"/>
    <cellStyle name="20% - Accent3 5 2 5 4 2 2" xfId="46798"/>
    <cellStyle name="20% - Accent3 5 2 5 4 3" xfId="35596"/>
    <cellStyle name="20% - Accent3 5 2 5 5" xfId="10540"/>
    <cellStyle name="20% - Accent3 5 2 5 5 2" xfId="20946"/>
    <cellStyle name="20% - Accent3 5 2 5 5 2 2" xfId="47473"/>
    <cellStyle name="20% - Accent3 5 2 5 5 3" xfId="37266"/>
    <cellStyle name="20% - Accent3 5 2 5 6" xfId="24484"/>
    <cellStyle name="20% - Accent3 5 2 5 6 2" xfId="51009"/>
    <cellStyle name="20% - Accent3 5 2 5 7" xfId="14787"/>
    <cellStyle name="20% - Accent3 5 2 5 7 2" xfId="41330"/>
    <cellStyle name="20% - Accent3 5 2 5 8" xfId="5821"/>
    <cellStyle name="20% - Accent3 5 2 5 8 2" xfId="32680"/>
    <cellStyle name="20% - Accent3 5 2 5 9" xfId="27944"/>
    <cellStyle name="20% - Accent3 5 2 6" xfId="2898"/>
    <cellStyle name="20% - Accent3 5 2 6 2" xfId="9551"/>
    <cellStyle name="20% - Accent3 5 2 6 2 2" xfId="18406"/>
    <cellStyle name="20% - Accent3 5 2 6 2 2 2" xfId="44934"/>
    <cellStyle name="20% - Accent3 5 2 6 2 3" xfId="36282"/>
    <cellStyle name="20% - Accent3 5 2 6 3" xfId="12718"/>
    <cellStyle name="20% - Accent3 5 2 6 3 2" xfId="23084"/>
    <cellStyle name="20% - Accent3 5 2 6 3 2 2" xfId="49611"/>
    <cellStyle name="20% - Accent3 5 2 6 3 3" xfId="39404"/>
    <cellStyle name="20% - Accent3 5 2 6 4" xfId="26607"/>
    <cellStyle name="20% - Accent3 5 2 6 4 2" xfId="53075"/>
    <cellStyle name="20% - Accent3 5 2 6 5" xfId="15965"/>
    <cellStyle name="20% - Accent3 5 2 6 5 2" xfId="42493"/>
    <cellStyle name="20% - Accent3 5 2 6 6" xfId="6581"/>
    <cellStyle name="20% - Accent3 5 2 6 6 2" xfId="33440"/>
    <cellStyle name="20% - Accent3 5 2 6 7" xfId="30122"/>
    <cellStyle name="20% - Accent3 5 2 7" xfId="1487"/>
    <cellStyle name="20% - Accent3 5 2 7 2" xfId="11364"/>
    <cellStyle name="20% - Accent3 5 2 7 2 2" xfId="21730"/>
    <cellStyle name="20% - Accent3 5 2 7 2 2 2" xfId="48257"/>
    <cellStyle name="20% - Accent3 5 2 7 2 3" xfId="38050"/>
    <cellStyle name="20% - Accent3 5 2 7 3" xfId="25324"/>
    <cellStyle name="20% - Accent3 5 2 7 3 2" xfId="51793"/>
    <cellStyle name="20% - Accent3 5 2 7 4" xfId="17051"/>
    <cellStyle name="20% - Accent3 5 2 7 4 2" xfId="43579"/>
    <cellStyle name="20% - Accent3 5 2 7 5" xfId="7918"/>
    <cellStyle name="20% - Accent3 5 2 7 5 2" xfId="34767"/>
    <cellStyle name="20% - Accent3 5 2 7 6" xfId="28768"/>
    <cellStyle name="20% - Accent3 5 2 8" xfId="5220"/>
    <cellStyle name="20% - Accent3 5 2 8 2" xfId="19733"/>
    <cellStyle name="20% - Accent3 5 2 8 2 2" xfId="46261"/>
    <cellStyle name="20% - Accent3 5 2 8 3" xfId="32086"/>
    <cellStyle name="20% - Accent3 5 2 9" xfId="10534"/>
    <cellStyle name="20% - Accent3 5 2 9 2" xfId="20940"/>
    <cellStyle name="20% - Accent3 5 2 9 2 2" xfId="47467"/>
    <cellStyle name="20% - Accent3 5 2 9 3" xfId="37260"/>
    <cellStyle name="20% - Accent3 5 3" xfId="165"/>
    <cellStyle name="20% - Accent3 5 3 10" xfId="14788"/>
    <cellStyle name="20% - Accent3 5 3 10 2" xfId="41331"/>
    <cellStyle name="20% - Accent3 5 3 11" xfId="4547"/>
    <cellStyle name="20% - Accent3 5 3 11 2" xfId="31499"/>
    <cellStyle name="20% - Accent3 5 3 12" xfId="27945"/>
    <cellStyle name="20% - Accent3 5 3 2" xfId="166"/>
    <cellStyle name="20% - Accent3 5 3 2 10" xfId="4548"/>
    <cellStyle name="20% - Accent3 5 3 2 10 2" xfId="31500"/>
    <cellStyle name="20% - Accent3 5 3 2 11" xfId="27946"/>
    <cellStyle name="20% - Accent3 5 3 2 2" xfId="2122"/>
    <cellStyle name="20% - Accent3 5 3 2 2 2" xfId="2910"/>
    <cellStyle name="20% - Accent3 5 3 2 2 2 2" xfId="12730"/>
    <cellStyle name="20% - Accent3 5 3 2 2 2 2 2" xfId="18418"/>
    <cellStyle name="20% - Accent3 5 3 2 2 2 2 2 2" xfId="44946"/>
    <cellStyle name="20% - Accent3 5 3 2 2 2 2 3" xfId="39416"/>
    <cellStyle name="20% - Accent3 5 3 2 2 2 3" xfId="14182"/>
    <cellStyle name="20% - Accent3 5 3 2 2 2 3 2" xfId="23096"/>
    <cellStyle name="20% - Accent3 5 3 2 2 2 3 2 2" xfId="49623"/>
    <cellStyle name="20% - Accent3 5 3 2 2 2 3 3" xfId="40733"/>
    <cellStyle name="20% - Accent3 5 3 2 2 2 4" xfId="15977"/>
    <cellStyle name="20% - Accent3 5 3 2 2 2 4 2" xfId="42505"/>
    <cellStyle name="20% - Accent3 5 3 2 2 2 5" xfId="6593"/>
    <cellStyle name="20% - Accent3 5 3 2 2 2 5 2" xfId="33452"/>
    <cellStyle name="20% - Accent3 5 3 2 2 2 6" xfId="30134"/>
    <cellStyle name="20% - Accent3 5 3 2 2 3" xfId="8866"/>
    <cellStyle name="20% - Accent3 5 3 2 2 3 2" xfId="17647"/>
    <cellStyle name="20% - Accent3 5 3 2 2 3 2 2" xfId="44175"/>
    <cellStyle name="20% - Accent3 5 3 2 2 3 3" xfId="35597"/>
    <cellStyle name="20% - Accent3 5 3 2 2 4" xfId="11959"/>
    <cellStyle name="20% - Accent3 5 3 2 2 4 2" xfId="22325"/>
    <cellStyle name="20% - Accent3 5 3 2 2 4 2 2" xfId="48852"/>
    <cellStyle name="20% - Accent3 5 3 2 2 4 3" xfId="38645"/>
    <cellStyle name="20% - Accent3 5 3 2 2 5" xfId="25920"/>
    <cellStyle name="20% - Accent3 5 3 2 2 5 2" xfId="52388"/>
    <cellStyle name="20% - Accent3 5 3 2 2 6" xfId="14790"/>
    <cellStyle name="20% - Accent3 5 3 2 2 6 2" xfId="41333"/>
    <cellStyle name="20% - Accent3 5 3 2 2 7" xfId="5822"/>
    <cellStyle name="20% - Accent3 5 3 2 2 7 2" xfId="32681"/>
    <cellStyle name="20% - Accent3 5 3 2 2 8" xfId="29363"/>
    <cellStyle name="20% - Accent3 5 3 2 3" xfId="2909"/>
    <cellStyle name="20% - Accent3 5 3 2 3 2" xfId="9558"/>
    <cellStyle name="20% - Accent3 5 3 2 3 2 2" xfId="18417"/>
    <cellStyle name="20% - Accent3 5 3 2 3 2 2 2" xfId="44945"/>
    <cellStyle name="20% - Accent3 5 3 2 3 2 3" xfId="36289"/>
    <cellStyle name="20% - Accent3 5 3 2 3 3" xfId="12729"/>
    <cellStyle name="20% - Accent3 5 3 2 3 3 2" xfId="23095"/>
    <cellStyle name="20% - Accent3 5 3 2 3 3 2 2" xfId="49622"/>
    <cellStyle name="20% - Accent3 5 3 2 3 3 3" xfId="39415"/>
    <cellStyle name="20% - Accent3 5 3 2 3 4" xfId="26614"/>
    <cellStyle name="20% - Accent3 5 3 2 3 4 2" xfId="53082"/>
    <cellStyle name="20% - Accent3 5 3 2 3 5" xfId="15976"/>
    <cellStyle name="20% - Accent3 5 3 2 3 5 2" xfId="42504"/>
    <cellStyle name="20% - Accent3 5 3 2 3 6" xfId="6592"/>
    <cellStyle name="20% - Accent3 5 3 2 3 6 2" xfId="33451"/>
    <cellStyle name="20% - Accent3 5 3 2 3 7" xfId="30133"/>
    <cellStyle name="20% - Accent3 5 3 2 4" xfId="4071"/>
    <cellStyle name="20% - Accent3 5 3 2 4 2" xfId="10241"/>
    <cellStyle name="20% - Accent3 5 3 2 4 2 2" xfId="20651"/>
    <cellStyle name="20% - Accent3 5 3 2 4 2 2 2" xfId="47179"/>
    <cellStyle name="20% - Accent3 5 3 2 4 2 3" xfId="36972"/>
    <cellStyle name="20% - Accent3 5 3 2 4 3" xfId="13807"/>
    <cellStyle name="20% - Accent3 5 3 2 4 3 2" xfId="24173"/>
    <cellStyle name="20% - Accent3 5 3 2 4 3 2 2" xfId="50700"/>
    <cellStyle name="20% - Accent3 5 3 2 4 3 3" xfId="40493"/>
    <cellStyle name="20% - Accent3 5 3 2 4 4" xfId="27309"/>
    <cellStyle name="20% - Accent3 5 3 2 4 4 2" xfId="53766"/>
    <cellStyle name="20% - Accent3 5 3 2 4 5" xfId="19495"/>
    <cellStyle name="20% - Accent3 5 3 2 4 5 2" xfId="46023"/>
    <cellStyle name="20% - Accent3 5 3 2 4 6" xfId="7680"/>
    <cellStyle name="20% - Accent3 5 3 2 4 6 2" xfId="34529"/>
    <cellStyle name="20% - Accent3 5 3 2 4 7" xfId="31211"/>
    <cellStyle name="20% - Accent3 5 3 2 5" xfId="1493"/>
    <cellStyle name="20% - Accent3 5 3 2 5 2" xfId="11370"/>
    <cellStyle name="20% - Accent3 5 3 2 5 2 2" xfId="21736"/>
    <cellStyle name="20% - Accent3 5 3 2 5 2 2 2" xfId="48263"/>
    <cellStyle name="20% - Accent3 5 3 2 5 2 3" xfId="38056"/>
    <cellStyle name="20% - Accent3 5 3 2 5 3" xfId="25330"/>
    <cellStyle name="20% - Accent3 5 3 2 5 3 2" xfId="51799"/>
    <cellStyle name="20% - Accent3 5 3 2 5 4" xfId="17057"/>
    <cellStyle name="20% - Accent3 5 3 2 5 4 2" xfId="43585"/>
    <cellStyle name="20% - Accent3 5 3 2 5 5" xfId="7924"/>
    <cellStyle name="20% - Accent3 5 3 2 5 5 2" xfId="34773"/>
    <cellStyle name="20% - Accent3 5 3 2 5 6" xfId="28774"/>
    <cellStyle name="20% - Accent3 5 3 2 6" xfId="5226"/>
    <cellStyle name="20% - Accent3 5 3 2 6 2" xfId="19739"/>
    <cellStyle name="20% - Accent3 5 3 2 6 2 2" xfId="46267"/>
    <cellStyle name="20% - Accent3 5 3 2 6 3" xfId="32092"/>
    <cellStyle name="20% - Accent3 5 3 2 7" xfId="10542"/>
    <cellStyle name="20% - Accent3 5 3 2 7 2" xfId="20948"/>
    <cellStyle name="20% - Accent3 5 3 2 7 2 2" xfId="47475"/>
    <cellStyle name="20% - Accent3 5 3 2 7 3" xfId="37268"/>
    <cellStyle name="20% - Accent3 5 3 2 8" xfId="24486"/>
    <cellStyle name="20% - Accent3 5 3 2 8 2" xfId="51011"/>
    <cellStyle name="20% - Accent3 5 3 2 9" xfId="14789"/>
    <cellStyle name="20% - Accent3 5 3 2 9 2" xfId="41332"/>
    <cellStyle name="20% - Accent3 5 3 3" xfId="167"/>
    <cellStyle name="20% - Accent3 5 3 3 2" xfId="2911"/>
    <cellStyle name="20% - Accent3 5 3 3 2 2" xfId="9559"/>
    <cellStyle name="20% - Accent3 5 3 3 2 2 2" xfId="18419"/>
    <cellStyle name="20% - Accent3 5 3 3 2 2 2 2" xfId="44947"/>
    <cellStyle name="20% - Accent3 5 3 3 2 2 3" xfId="36290"/>
    <cellStyle name="20% - Accent3 5 3 3 2 3" xfId="12731"/>
    <cellStyle name="20% - Accent3 5 3 3 2 3 2" xfId="23097"/>
    <cellStyle name="20% - Accent3 5 3 3 2 3 2 2" xfId="49624"/>
    <cellStyle name="20% - Accent3 5 3 3 2 3 3" xfId="39417"/>
    <cellStyle name="20% - Accent3 5 3 3 2 4" xfId="26615"/>
    <cellStyle name="20% - Accent3 5 3 3 2 4 2" xfId="53083"/>
    <cellStyle name="20% - Accent3 5 3 3 2 5" xfId="15978"/>
    <cellStyle name="20% - Accent3 5 3 3 2 5 2" xfId="42506"/>
    <cellStyle name="20% - Accent3 5 3 3 2 6" xfId="6594"/>
    <cellStyle name="20% - Accent3 5 3 3 2 6 2" xfId="33453"/>
    <cellStyle name="20% - Accent3 5 3 3 2 7" xfId="30135"/>
    <cellStyle name="20% - Accent3 5 3 3 3" xfId="2123"/>
    <cellStyle name="20% - Accent3 5 3 3 3 2" xfId="11960"/>
    <cellStyle name="20% - Accent3 5 3 3 3 2 2" xfId="22326"/>
    <cellStyle name="20% - Accent3 5 3 3 3 2 2 2" xfId="48853"/>
    <cellStyle name="20% - Accent3 5 3 3 3 2 3" xfId="38646"/>
    <cellStyle name="20% - Accent3 5 3 3 3 3" xfId="25921"/>
    <cellStyle name="20% - Accent3 5 3 3 3 3 2" xfId="52389"/>
    <cellStyle name="20% - Accent3 5 3 3 3 4" xfId="17648"/>
    <cellStyle name="20% - Accent3 5 3 3 3 4 2" xfId="44176"/>
    <cellStyle name="20% - Accent3 5 3 3 3 5" xfId="8456"/>
    <cellStyle name="20% - Accent3 5 3 3 3 5 2" xfId="35305"/>
    <cellStyle name="20% - Accent3 5 3 3 3 6" xfId="29364"/>
    <cellStyle name="20% - Accent3 5 3 3 4" xfId="8867"/>
    <cellStyle name="20% - Accent3 5 3 3 4 2" xfId="20271"/>
    <cellStyle name="20% - Accent3 5 3 3 4 2 2" xfId="46799"/>
    <cellStyle name="20% - Accent3 5 3 3 4 3" xfId="35598"/>
    <cellStyle name="20% - Accent3 5 3 3 5" xfId="10543"/>
    <cellStyle name="20% - Accent3 5 3 3 5 2" xfId="20949"/>
    <cellStyle name="20% - Accent3 5 3 3 5 2 2" xfId="47476"/>
    <cellStyle name="20% - Accent3 5 3 3 5 3" xfId="37269"/>
    <cellStyle name="20% - Accent3 5 3 3 6" xfId="24487"/>
    <cellStyle name="20% - Accent3 5 3 3 6 2" xfId="51012"/>
    <cellStyle name="20% - Accent3 5 3 3 7" xfId="14791"/>
    <cellStyle name="20% - Accent3 5 3 3 7 2" xfId="41334"/>
    <cellStyle name="20% - Accent3 5 3 3 8" xfId="5823"/>
    <cellStyle name="20% - Accent3 5 3 3 8 2" xfId="32682"/>
    <cellStyle name="20% - Accent3 5 3 3 9" xfId="27947"/>
    <cellStyle name="20% - Accent3 5 3 4" xfId="2908"/>
    <cellStyle name="20% - Accent3 5 3 4 2" xfId="9557"/>
    <cellStyle name="20% - Accent3 5 3 4 2 2" xfId="18416"/>
    <cellStyle name="20% - Accent3 5 3 4 2 2 2" xfId="44944"/>
    <cellStyle name="20% - Accent3 5 3 4 2 3" xfId="36288"/>
    <cellStyle name="20% - Accent3 5 3 4 3" xfId="12728"/>
    <cellStyle name="20% - Accent3 5 3 4 3 2" xfId="23094"/>
    <cellStyle name="20% - Accent3 5 3 4 3 2 2" xfId="49621"/>
    <cellStyle name="20% - Accent3 5 3 4 3 3" xfId="39414"/>
    <cellStyle name="20% - Accent3 5 3 4 4" xfId="26613"/>
    <cellStyle name="20% - Accent3 5 3 4 4 2" xfId="53081"/>
    <cellStyle name="20% - Accent3 5 3 4 5" xfId="15975"/>
    <cellStyle name="20% - Accent3 5 3 4 5 2" xfId="42503"/>
    <cellStyle name="20% - Accent3 5 3 4 6" xfId="6591"/>
    <cellStyle name="20% - Accent3 5 3 4 6 2" xfId="33450"/>
    <cellStyle name="20% - Accent3 5 3 4 7" xfId="30132"/>
    <cellStyle name="20% - Accent3 5 3 5" xfId="4070"/>
    <cellStyle name="20% - Accent3 5 3 5 2" xfId="10240"/>
    <cellStyle name="20% - Accent3 5 3 5 2 2" xfId="20650"/>
    <cellStyle name="20% - Accent3 5 3 5 2 2 2" xfId="47178"/>
    <cellStyle name="20% - Accent3 5 3 5 2 3" xfId="36971"/>
    <cellStyle name="20% - Accent3 5 3 5 3" xfId="13806"/>
    <cellStyle name="20% - Accent3 5 3 5 3 2" xfId="24172"/>
    <cellStyle name="20% - Accent3 5 3 5 3 2 2" xfId="50699"/>
    <cellStyle name="20% - Accent3 5 3 5 3 3" xfId="40492"/>
    <cellStyle name="20% - Accent3 5 3 5 4" xfId="27308"/>
    <cellStyle name="20% - Accent3 5 3 5 4 2" xfId="53765"/>
    <cellStyle name="20% - Accent3 5 3 5 5" xfId="19494"/>
    <cellStyle name="20% - Accent3 5 3 5 5 2" xfId="46022"/>
    <cellStyle name="20% - Accent3 5 3 5 6" xfId="7679"/>
    <cellStyle name="20% - Accent3 5 3 5 6 2" xfId="34528"/>
    <cellStyle name="20% - Accent3 5 3 5 7" xfId="31210"/>
    <cellStyle name="20% - Accent3 5 3 6" xfId="1492"/>
    <cellStyle name="20% - Accent3 5 3 6 2" xfId="11369"/>
    <cellStyle name="20% - Accent3 5 3 6 2 2" xfId="21735"/>
    <cellStyle name="20% - Accent3 5 3 6 2 2 2" xfId="48262"/>
    <cellStyle name="20% - Accent3 5 3 6 2 3" xfId="38055"/>
    <cellStyle name="20% - Accent3 5 3 6 3" xfId="25329"/>
    <cellStyle name="20% - Accent3 5 3 6 3 2" xfId="51798"/>
    <cellStyle name="20% - Accent3 5 3 6 4" xfId="17056"/>
    <cellStyle name="20% - Accent3 5 3 6 4 2" xfId="43584"/>
    <cellStyle name="20% - Accent3 5 3 6 5" xfId="7923"/>
    <cellStyle name="20% - Accent3 5 3 6 5 2" xfId="34772"/>
    <cellStyle name="20% - Accent3 5 3 6 6" xfId="28773"/>
    <cellStyle name="20% - Accent3 5 3 7" xfId="5225"/>
    <cellStyle name="20% - Accent3 5 3 7 2" xfId="19738"/>
    <cellStyle name="20% - Accent3 5 3 7 2 2" xfId="46266"/>
    <cellStyle name="20% - Accent3 5 3 7 3" xfId="32091"/>
    <cellStyle name="20% - Accent3 5 3 8" xfId="10541"/>
    <cellStyle name="20% - Accent3 5 3 8 2" xfId="20947"/>
    <cellStyle name="20% - Accent3 5 3 8 2 2" xfId="47474"/>
    <cellStyle name="20% - Accent3 5 3 8 3" xfId="37267"/>
    <cellStyle name="20% - Accent3 5 3 9" xfId="24485"/>
    <cellStyle name="20% - Accent3 5 3 9 2" xfId="51010"/>
    <cellStyle name="20% - Accent3 5 4" xfId="168"/>
    <cellStyle name="20% - Accent3 5 4 10" xfId="4549"/>
    <cellStyle name="20% - Accent3 5 4 10 2" xfId="31501"/>
    <cellStyle name="20% - Accent3 5 4 11" xfId="27948"/>
    <cellStyle name="20% - Accent3 5 4 2" xfId="2124"/>
    <cellStyle name="20% - Accent3 5 4 2 2" xfId="2913"/>
    <cellStyle name="20% - Accent3 5 4 2 2 2" xfId="12733"/>
    <cellStyle name="20% - Accent3 5 4 2 2 2 2" xfId="18421"/>
    <cellStyle name="20% - Accent3 5 4 2 2 2 2 2" xfId="44949"/>
    <cellStyle name="20% - Accent3 5 4 2 2 2 3" xfId="39419"/>
    <cellStyle name="20% - Accent3 5 4 2 2 3" xfId="14183"/>
    <cellStyle name="20% - Accent3 5 4 2 2 3 2" xfId="23099"/>
    <cellStyle name="20% - Accent3 5 4 2 2 3 2 2" xfId="49626"/>
    <cellStyle name="20% - Accent3 5 4 2 2 3 3" xfId="40734"/>
    <cellStyle name="20% - Accent3 5 4 2 2 4" xfId="15980"/>
    <cellStyle name="20% - Accent3 5 4 2 2 4 2" xfId="42508"/>
    <cellStyle name="20% - Accent3 5 4 2 2 5" xfId="6596"/>
    <cellStyle name="20% - Accent3 5 4 2 2 5 2" xfId="33455"/>
    <cellStyle name="20% - Accent3 5 4 2 2 6" xfId="30137"/>
    <cellStyle name="20% - Accent3 5 4 2 3" xfId="8868"/>
    <cellStyle name="20% - Accent3 5 4 2 3 2" xfId="17649"/>
    <cellStyle name="20% - Accent3 5 4 2 3 2 2" xfId="44177"/>
    <cellStyle name="20% - Accent3 5 4 2 3 3" xfId="35599"/>
    <cellStyle name="20% - Accent3 5 4 2 4" xfId="11961"/>
    <cellStyle name="20% - Accent3 5 4 2 4 2" xfId="22327"/>
    <cellStyle name="20% - Accent3 5 4 2 4 2 2" xfId="48854"/>
    <cellStyle name="20% - Accent3 5 4 2 4 3" xfId="38647"/>
    <cellStyle name="20% - Accent3 5 4 2 5" xfId="25922"/>
    <cellStyle name="20% - Accent3 5 4 2 5 2" xfId="52390"/>
    <cellStyle name="20% - Accent3 5 4 2 6" xfId="14793"/>
    <cellStyle name="20% - Accent3 5 4 2 6 2" xfId="41336"/>
    <cellStyle name="20% - Accent3 5 4 2 7" xfId="5824"/>
    <cellStyle name="20% - Accent3 5 4 2 7 2" xfId="32683"/>
    <cellStyle name="20% - Accent3 5 4 2 8" xfId="29365"/>
    <cellStyle name="20% - Accent3 5 4 3" xfId="2912"/>
    <cellStyle name="20% - Accent3 5 4 3 2" xfId="9560"/>
    <cellStyle name="20% - Accent3 5 4 3 2 2" xfId="18420"/>
    <cellStyle name="20% - Accent3 5 4 3 2 2 2" xfId="44948"/>
    <cellStyle name="20% - Accent3 5 4 3 2 3" xfId="36291"/>
    <cellStyle name="20% - Accent3 5 4 3 3" xfId="12732"/>
    <cellStyle name="20% - Accent3 5 4 3 3 2" xfId="23098"/>
    <cellStyle name="20% - Accent3 5 4 3 3 2 2" xfId="49625"/>
    <cellStyle name="20% - Accent3 5 4 3 3 3" xfId="39418"/>
    <cellStyle name="20% - Accent3 5 4 3 4" xfId="26616"/>
    <cellStyle name="20% - Accent3 5 4 3 4 2" xfId="53084"/>
    <cellStyle name="20% - Accent3 5 4 3 5" xfId="15979"/>
    <cellStyle name="20% - Accent3 5 4 3 5 2" xfId="42507"/>
    <cellStyle name="20% - Accent3 5 4 3 6" xfId="6595"/>
    <cellStyle name="20% - Accent3 5 4 3 6 2" xfId="33454"/>
    <cellStyle name="20% - Accent3 5 4 3 7" xfId="30136"/>
    <cellStyle name="20% - Accent3 5 4 4" xfId="2276"/>
    <cellStyle name="20% - Accent3 5 4 4 2" xfId="9018"/>
    <cellStyle name="20% - Accent3 5 4 4 2 2" xfId="20339"/>
    <cellStyle name="20% - Accent3 5 4 4 2 2 2" xfId="46867"/>
    <cellStyle name="20% - Accent3 5 4 4 2 3" xfId="35749"/>
    <cellStyle name="20% - Accent3 5 4 4 3" xfId="12111"/>
    <cellStyle name="20% - Accent3 5 4 4 3 2" xfId="22477"/>
    <cellStyle name="20% - Accent3 5 4 4 3 2 2" xfId="49004"/>
    <cellStyle name="20% - Accent3 5 4 4 3 3" xfId="38797"/>
    <cellStyle name="20% - Accent3 5 4 4 4" xfId="26072"/>
    <cellStyle name="20% - Accent3 5 4 4 4 2" xfId="52540"/>
    <cellStyle name="20% - Accent3 5 4 4 5" xfId="17799"/>
    <cellStyle name="20% - Accent3 5 4 4 5 2" xfId="44327"/>
    <cellStyle name="20% - Accent3 5 4 4 6" xfId="5974"/>
    <cellStyle name="20% - Accent3 5 4 4 6 2" xfId="32833"/>
    <cellStyle name="20% - Accent3 5 4 4 7" xfId="29515"/>
    <cellStyle name="20% - Accent3 5 4 5" xfId="1494"/>
    <cellStyle name="20% - Accent3 5 4 5 2" xfId="11371"/>
    <cellStyle name="20% - Accent3 5 4 5 2 2" xfId="21737"/>
    <cellStyle name="20% - Accent3 5 4 5 2 2 2" xfId="48264"/>
    <cellStyle name="20% - Accent3 5 4 5 2 3" xfId="38057"/>
    <cellStyle name="20% - Accent3 5 4 5 3" xfId="25331"/>
    <cellStyle name="20% - Accent3 5 4 5 3 2" xfId="51800"/>
    <cellStyle name="20% - Accent3 5 4 5 4" xfId="17058"/>
    <cellStyle name="20% - Accent3 5 4 5 4 2" xfId="43586"/>
    <cellStyle name="20% - Accent3 5 4 5 5" xfId="7925"/>
    <cellStyle name="20% - Accent3 5 4 5 5 2" xfId="34774"/>
    <cellStyle name="20% - Accent3 5 4 5 6" xfId="28775"/>
    <cellStyle name="20% - Accent3 5 4 6" xfId="5227"/>
    <cellStyle name="20% - Accent3 5 4 6 2" xfId="19740"/>
    <cellStyle name="20% - Accent3 5 4 6 2 2" xfId="46268"/>
    <cellStyle name="20% - Accent3 5 4 6 3" xfId="32093"/>
    <cellStyle name="20% - Accent3 5 4 7" xfId="10544"/>
    <cellStyle name="20% - Accent3 5 4 7 2" xfId="20950"/>
    <cellStyle name="20% - Accent3 5 4 7 2 2" xfId="47477"/>
    <cellStyle name="20% - Accent3 5 4 7 3" xfId="37270"/>
    <cellStyle name="20% - Accent3 5 4 8" xfId="24488"/>
    <cellStyle name="20% - Accent3 5 4 8 2" xfId="51013"/>
    <cellStyle name="20% - Accent3 5 4 9" xfId="14792"/>
    <cellStyle name="20% - Accent3 5 4 9 2" xfId="41335"/>
    <cellStyle name="20% - Accent3 5 5" xfId="169"/>
    <cellStyle name="20% - Accent3 5 5 10" xfId="27949"/>
    <cellStyle name="20% - Accent3 5 5 2" xfId="2125"/>
    <cellStyle name="20% - Accent3 5 5 2 2" xfId="2915"/>
    <cellStyle name="20% - Accent3 5 5 2 2 2" xfId="12735"/>
    <cellStyle name="20% - Accent3 5 5 2 2 2 2" xfId="18423"/>
    <cellStyle name="20% - Accent3 5 5 2 2 2 2 2" xfId="44951"/>
    <cellStyle name="20% - Accent3 5 5 2 2 2 3" xfId="39421"/>
    <cellStyle name="20% - Accent3 5 5 2 2 3" xfId="14185"/>
    <cellStyle name="20% - Accent3 5 5 2 2 3 2" xfId="23101"/>
    <cellStyle name="20% - Accent3 5 5 2 2 3 2 2" xfId="49628"/>
    <cellStyle name="20% - Accent3 5 5 2 2 3 3" xfId="40736"/>
    <cellStyle name="20% - Accent3 5 5 2 2 4" xfId="15982"/>
    <cellStyle name="20% - Accent3 5 5 2 2 4 2" xfId="42510"/>
    <cellStyle name="20% - Accent3 5 5 2 2 5" xfId="6598"/>
    <cellStyle name="20% - Accent3 5 5 2 2 5 2" xfId="33457"/>
    <cellStyle name="20% - Accent3 5 5 2 2 6" xfId="30139"/>
    <cellStyle name="20% - Accent3 5 5 2 3" xfId="8869"/>
    <cellStyle name="20% - Accent3 5 5 2 3 2" xfId="17650"/>
    <cellStyle name="20% - Accent3 5 5 2 3 2 2" xfId="44178"/>
    <cellStyle name="20% - Accent3 5 5 2 3 3" xfId="35600"/>
    <cellStyle name="20% - Accent3 5 5 2 4" xfId="11962"/>
    <cellStyle name="20% - Accent3 5 5 2 4 2" xfId="22328"/>
    <cellStyle name="20% - Accent3 5 5 2 4 2 2" xfId="48855"/>
    <cellStyle name="20% - Accent3 5 5 2 4 3" xfId="38648"/>
    <cellStyle name="20% - Accent3 5 5 2 5" xfId="25923"/>
    <cellStyle name="20% - Accent3 5 5 2 5 2" xfId="52391"/>
    <cellStyle name="20% - Accent3 5 5 2 6" xfId="14795"/>
    <cellStyle name="20% - Accent3 5 5 2 6 2" xfId="41338"/>
    <cellStyle name="20% - Accent3 5 5 2 7" xfId="5825"/>
    <cellStyle name="20% - Accent3 5 5 2 7 2" xfId="32684"/>
    <cellStyle name="20% - Accent3 5 5 2 8" xfId="29366"/>
    <cellStyle name="20% - Accent3 5 5 3" xfId="2914"/>
    <cellStyle name="20% - Accent3 5 5 3 2" xfId="12734"/>
    <cellStyle name="20% - Accent3 5 5 3 2 2" xfId="18422"/>
    <cellStyle name="20% - Accent3 5 5 3 2 2 2" xfId="44950"/>
    <cellStyle name="20% - Accent3 5 5 3 2 3" xfId="39420"/>
    <cellStyle name="20% - Accent3 5 5 3 3" xfId="14184"/>
    <cellStyle name="20% - Accent3 5 5 3 3 2" xfId="23100"/>
    <cellStyle name="20% - Accent3 5 5 3 3 2 2" xfId="49627"/>
    <cellStyle name="20% - Accent3 5 5 3 3 3" xfId="40735"/>
    <cellStyle name="20% - Accent3 5 5 3 4" xfId="15981"/>
    <cellStyle name="20% - Accent3 5 5 3 4 2" xfId="42509"/>
    <cellStyle name="20% - Accent3 5 5 3 5" xfId="6597"/>
    <cellStyle name="20% - Accent3 5 5 3 5 2" xfId="33456"/>
    <cellStyle name="20% - Accent3 5 5 3 6" xfId="30138"/>
    <cellStyle name="20% - Accent3 5 5 4" xfId="1495"/>
    <cellStyle name="20% - Accent3 5 5 4 2" xfId="11372"/>
    <cellStyle name="20% - Accent3 5 5 4 2 2" xfId="21738"/>
    <cellStyle name="20% - Accent3 5 5 4 2 2 2" xfId="48265"/>
    <cellStyle name="20% - Accent3 5 5 4 2 3" xfId="38058"/>
    <cellStyle name="20% - Accent3 5 5 4 3" xfId="25332"/>
    <cellStyle name="20% - Accent3 5 5 4 3 2" xfId="51801"/>
    <cellStyle name="20% - Accent3 5 5 4 4" xfId="17059"/>
    <cellStyle name="20% - Accent3 5 5 4 4 2" xfId="43587"/>
    <cellStyle name="20% - Accent3 5 5 4 5" xfId="7926"/>
    <cellStyle name="20% - Accent3 5 5 4 5 2" xfId="34775"/>
    <cellStyle name="20% - Accent3 5 5 4 6" xfId="28776"/>
    <cellStyle name="20% - Accent3 5 5 5" xfId="5228"/>
    <cellStyle name="20% - Accent3 5 5 5 2" xfId="19741"/>
    <cellStyle name="20% - Accent3 5 5 5 2 2" xfId="46269"/>
    <cellStyle name="20% - Accent3 5 5 5 3" xfId="32094"/>
    <cellStyle name="20% - Accent3 5 5 6" xfId="10545"/>
    <cellStyle name="20% - Accent3 5 5 6 2" xfId="20951"/>
    <cellStyle name="20% - Accent3 5 5 6 2 2" xfId="47478"/>
    <cellStyle name="20% - Accent3 5 5 6 3" xfId="37271"/>
    <cellStyle name="20% - Accent3 5 5 7" xfId="24489"/>
    <cellStyle name="20% - Accent3 5 5 7 2" xfId="51014"/>
    <cellStyle name="20% - Accent3 5 5 8" xfId="14794"/>
    <cellStyle name="20% - Accent3 5 5 8 2" xfId="41337"/>
    <cellStyle name="20% - Accent3 5 5 9" xfId="4550"/>
    <cellStyle name="20% - Accent3 5 5 9 2" xfId="31502"/>
    <cellStyle name="20% - Accent3 5 6" xfId="170"/>
    <cellStyle name="20% - Accent3 5 6 2" xfId="2916"/>
    <cellStyle name="20% - Accent3 5 6 2 2" xfId="9561"/>
    <cellStyle name="20% - Accent3 5 6 2 2 2" xfId="18424"/>
    <cellStyle name="20% - Accent3 5 6 2 2 2 2" xfId="44952"/>
    <cellStyle name="20% - Accent3 5 6 2 2 3" xfId="36292"/>
    <cellStyle name="20% - Accent3 5 6 2 3" xfId="12736"/>
    <cellStyle name="20% - Accent3 5 6 2 3 2" xfId="23102"/>
    <cellStyle name="20% - Accent3 5 6 2 3 2 2" xfId="49629"/>
    <cellStyle name="20% - Accent3 5 6 2 3 3" xfId="39422"/>
    <cellStyle name="20% - Accent3 5 6 2 4" xfId="26617"/>
    <cellStyle name="20% - Accent3 5 6 2 4 2" xfId="53085"/>
    <cellStyle name="20% - Accent3 5 6 2 5" xfId="15983"/>
    <cellStyle name="20% - Accent3 5 6 2 5 2" xfId="42511"/>
    <cellStyle name="20% - Accent3 5 6 2 6" xfId="6599"/>
    <cellStyle name="20% - Accent3 5 6 2 6 2" xfId="33458"/>
    <cellStyle name="20% - Accent3 5 6 2 7" xfId="30140"/>
    <cellStyle name="20% - Accent3 5 6 3" xfId="2126"/>
    <cellStyle name="20% - Accent3 5 6 3 2" xfId="11963"/>
    <cellStyle name="20% - Accent3 5 6 3 2 2" xfId="22329"/>
    <cellStyle name="20% - Accent3 5 6 3 2 2 2" xfId="48856"/>
    <cellStyle name="20% - Accent3 5 6 3 2 3" xfId="38649"/>
    <cellStyle name="20% - Accent3 5 6 3 3" xfId="25924"/>
    <cellStyle name="20% - Accent3 5 6 3 3 2" xfId="52392"/>
    <cellStyle name="20% - Accent3 5 6 3 4" xfId="17651"/>
    <cellStyle name="20% - Accent3 5 6 3 4 2" xfId="44179"/>
    <cellStyle name="20% - Accent3 5 6 3 5" xfId="8457"/>
    <cellStyle name="20% - Accent3 5 6 3 5 2" xfId="35306"/>
    <cellStyle name="20% - Accent3 5 6 3 6" xfId="29367"/>
    <cellStyle name="20% - Accent3 5 6 4" xfId="8870"/>
    <cellStyle name="20% - Accent3 5 6 4 2" xfId="20272"/>
    <cellStyle name="20% - Accent3 5 6 4 2 2" xfId="46800"/>
    <cellStyle name="20% - Accent3 5 6 4 3" xfId="35601"/>
    <cellStyle name="20% - Accent3 5 6 5" xfId="10546"/>
    <cellStyle name="20% - Accent3 5 6 5 2" xfId="20952"/>
    <cellStyle name="20% - Accent3 5 6 5 2 2" xfId="47479"/>
    <cellStyle name="20% - Accent3 5 6 5 3" xfId="37272"/>
    <cellStyle name="20% - Accent3 5 6 6" xfId="24490"/>
    <cellStyle name="20% - Accent3 5 6 6 2" xfId="51015"/>
    <cellStyle name="20% - Accent3 5 6 7" xfId="14796"/>
    <cellStyle name="20% - Accent3 5 6 7 2" xfId="41339"/>
    <cellStyle name="20% - Accent3 5 6 8" xfId="5826"/>
    <cellStyle name="20% - Accent3 5 6 8 2" xfId="32685"/>
    <cellStyle name="20% - Accent3 5 6 9" xfId="27950"/>
    <cellStyle name="20% - Accent3 5 7" xfId="2897"/>
    <cellStyle name="20% - Accent3 5 7 2" xfId="9550"/>
    <cellStyle name="20% - Accent3 5 7 2 2" xfId="18405"/>
    <cellStyle name="20% - Accent3 5 7 2 2 2" xfId="44933"/>
    <cellStyle name="20% - Accent3 5 7 2 3" xfId="36281"/>
    <cellStyle name="20% - Accent3 5 7 3" xfId="12717"/>
    <cellStyle name="20% - Accent3 5 7 3 2" xfId="23083"/>
    <cellStyle name="20% - Accent3 5 7 3 2 2" xfId="49610"/>
    <cellStyle name="20% - Accent3 5 7 3 3" xfId="39403"/>
    <cellStyle name="20% - Accent3 5 7 4" xfId="26606"/>
    <cellStyle name="20% - Accent3 5 7 4 2" xfId="53074"/>
    <cellStyle name="20% - Accent3 5 7 5" xfId="15964"/>
    <cellStyle name="20% - Accent3 5 7 5 2" xfId="42492"/>
    <cellStyle name="20% - Accent3 5 7 6" xfId="6580"/>
    <cellStyle name="20% - Accent3 5 7 6 2" xfId="33439"/>
    <cellStyle name="20% - Accent3 5 7 7" xfId="30121"/>
    <cellStyle name="20% - Accent3 5 8" xfId="1486"/>
    <cellStyle name="20% - Accent3 5 8 2" xfId="11363"/>
    <cellStyle name="20% - Accent3 5 8 2 2" xfId="21729"/>
    <cellStyle name="20% - Accent3 5 8 2 2 2" xfId="48256"/>
    <cellStyle name="20% - Accent3 5 8 2 3" xfId="38049"/>
    <cellStyle name="20% - Accent3 5 8 3" xfId="25323"/>
    <cellStyle name="20% - Accent3 5 8 3 2" xfId="51792"/>
    <cellStyle name="20% - Accent3 5 8 4" xfId="17050"/>
    <cellStyle name="20% - Accent3 5 8 4 2" xfId="43578"/>
    <cellStyle name="20% - Accent3 5 8 5" xfId="7917"/>
    <cellStyle name="20% - Accent3 5 8 5 2" xfId="34766"/>
    <cellStyle name="20% - Accent3 5 8 6" xfId="28767"/>
    <cellStyle name="20% - Accent3 5 9" xfId="5219"/>
    <cellStyle name="20% - Accent3 5 9 2" xfId="19732"/>
    <cellStyle name="20% - Accent3 5 9 2 2" xfId="46260"/>
    <cellStyle name="20% - Accent3 5 9 3" xfId="32085"/>
    <cellStyle name="20% - Accent3 6" xfId="171"/>
    <cellStyle name="20% - Accent3 7" xfId="172"/>
    <cellStyle name="20% - Accent3 7 10" xfId="24491"/>
    <cellStyle name="20% - Accent3 7 10 2" xfId="51016"/>
    <cellStyle name="20% - Accent3 7 11" xfId="14797"/>
    <cellStyle name="20% - Accent3 7 11 2" xfId="41340"/>
    <cellStyle name="20% - Accent3 7 12" xfId="4551"/>
    <cellStyle name="20% - Accent3 7 12 2" xfId="31503"/>
    <cellStyle name="20% - Accent3 7 13" xfId="27951"/>
    <cellStyle name="20% - Accent3 7 2" xfId="173"/>
    <cellStyle name="20% - Accent3 7 2 10" xfId="14798"/>
    <cellStyle name="20% - Accent3 7 2 10 2" xfId="41341"/>
    <cellStyle name="20% - Accent3 7 2 11" xfId="4552"/>
    <cellStyle name="20% - Accent3 7 2 11 2" xfId="31504"/>
    <cellStyle name="20% - Accent3 7 2 12" xfId="27952"/>
    <cellStyle name="20% - Accent3 7 2 2" xfId="174"/>
    <cellStyle name="20% - Accent3 7 2 2 10" xfId="4553"/>
    <cellStyle name="20% - Accent3 7 2 2 10 2" xfId="31505"/>
    <cellStyle name="20% - Accent3 7 2 2 11" xfId="27953"/>
    <cellStyle name="20% - Accent3 7 2 2 2" xfId="2127"/>
    <cellStyle name="20% - Accent3 7 2 2 2 2" xfId="2920"/>
    <cellStyle name="20% - Accent3 7 2 2 2 2 2" xfId="12740"/>
    <cellStyle name="20% - Accent3 7 2 2 2 2 2 2" xfId="18428"/>
    <cellStyle name="20% - Accent3 7 2 2 2 2 2 2 2" xfId="44956"/>
    <cellStyle name="20% - Accent3 7 2 2 2 2 2 3" xfId="39426"/>
    <cellStyle name="20% - Accent3 7 2 2 2 2 3" xfId="14186"/>
    <cellStyle name="20% - Accent3 7 2 2 2 2 3 2" xfId="23106"/>
    <cellStyle name="20% - Accent3 7 2 2 2 2 3 2 2" xfId="49633"/>
    <cellStyle name="20% - Accent3 7 2 2 2 2 3 3" xfId="40737"/>
    <cellStyle name="20% - Accent3 7 2 2 2 2 4" xfId="15987"/>
    <cellStyle name="20% - Accent3 7 2 2 2 2 4 2" xfId="42515"/>
    <cellStyle name="20% - Accent3 7 2 2 2 2 5" xfId="6603"/>
    <cellStyle name="20% - Accent3 7 2 2 2 2 5 2" xfId="33462"/>
    <cellStyle name="20% - Accent3 7 2 2 2 2 6" xfId="30144"/>
    <cellStyle name="20% - Accent3 7 2 2 2 3" xfId="8871"/>
    <cellStyle name="20% - Accent3 7 2 2 2 3 2" xfId="17652"/>
    <cellStyle name="20% - Accent3 7 2 2 2 3 2 2" xfId="44180"/>
    <cellStyle name="20% - Accent3 7 2 2 2 3 3" xfId="35602"/>
    <cellStyle name="20% - Accent3 7 2 2 2 4" xfId="11964"/>
    <cellStyle name="20% - Accent3 7 2 2 2 4 2" xfId="22330"/>
    <cellStyle name="20% - Accent3 7 2 2 2 4 2 2" xfId="48857"/>
    <cellStyle name="20% - Accent3 7 2 2 2 4 3" xfId="38650"/>
    <cellStyle name="20% - Accent3 7 2 2 2 5" xfId="25925"/>
    <cellStyle name="20% - Accent3 7 2 2 2 5 2" xfId="52393"/>
    <cellStyle name="20% - Accent3 7 2 2 2 6" xfId="14800"/>
    <cellStyle name="20% - Accent3 7 2 2 2 6 2" xfId="41343"/>
    <cellStyle name="20% - Accent3 7 2 2 2 7" xfId="5827"/>
    <cellStyle name="20% - Accent3 7 2 2 2 7 2" xfId="32686"/>
    <cellStyle name="20% - Accent3 7 2 2 2 8" xfId="29368"/>
    <cellStyle name="20% - Accent3 7 2 2 3" xfId="2919"/>
    <cellStyle name="20% - Accent3 7 2 2 3 2" xfId="9564"/>
    <cellStyle name="20% - Accent3 7 2 2 3 2 2" xfId="18427"/>
    <cellStyle name="20% - Accent3 7 2 2 3 2 2 2" xfId="44955"/>
    <cellStyle name="20% - Accent3 7 2 2 3 2 3" xfId="36295"/>
    <cellStyle name="20% - Accent3 7 2 2 3 3" xfId="12739"/>
    <cellStyle name="20% - Accent3 7 2 2 3 3 2" xfId="23105"/>
    <cellStyle name="20% - Accent3 7 2 2 3 3 2 2" xfId="49632"/>
    <cellStyle name="20% - Accent3 7 2 2 3 3 3" xfId="39425"/>
    <cellStyle name="20% - Accent3 7 2 2 3 4" xfId="26620"/>
    <cellStyle name="20% - Accent3 7 2 2 3 4 2" xfId="53088"/>
    <cellStyle name="20% - Accent3 7 2 2 3 5" xfId="15986"/>
    <cellStyle name="20% - Accent3 7 2 2 3 5 2" xfId="42514"/>
    <cellStyle name="20% - Accent3 7 2 2 3 6" xfId="6602"/>
    <cellStyle name="20% - Accent3 7 2 2 3 6 2" xfId="33461"/>
    <cellStyle name="20% - Accent3 7 2 2 3 7" xfId="30143"/>
    <cellStyle name="20% - Accent3 7 2 2 4" xfId="4020"/>
    <cellStyle name="20% - Accent3 7 2 2 4 2" xfId="10190"/>
    <cellStyle name="20% - Accent3 7 2 2 4 2 2" xfId="20600"/>
    <cellStyle name="20% - Accent3 7 2 2 4 2 2 2" xfId="47128"/>
    <cellStyle name="20% - Accent3 7 2 2 4 2 3" xfId="36921"/>
    <cellStyle name="20% - Accent3 7 2 2 4 3" xfId="13756"/>
    <cellStyle name="20% - Accent3 7 2 2 4 3 2" xfId="24122"/>
    <cellStyle name="20% - Accent3 7 2 2 4 3 2 2" xfId="50649"/>
    <cellStyle name="20% - Accent3 7 2 2 4 3 3" xfId="40442"/>
    <cellStyle name="20% - Accent3 7 2 2 4 4" xfId="27258"/>
    <cellStyle name="20% - Accent3 7 2 2 4 4 2" xfId="53715"/>
    <cellStyle name="20% - Accent3 7 2 2 4 5" xfId="19444"/>
    <cellStyle name="20% - Accent3 7 2 2 4 5 2" xfId="45972"/>
    <cellStyle name="20% - Accent3 7 2 2 4 6" xfId="7629"/>
    <cellStyle name="20% - Accent3 7 2 2 4 6 2" xfId="34478"/>
    <cellStyle name="20% - Accent3 7 2 2 4 7" xfId="31160"/>
    <cellStyle name="20% - Accent3 7 2 2 5" xfId="1498"/>
    <cellStyle name="20% - Accent3 7 2 2 5 2" xfId="11375"/>
    <cellStyle name="20% - Accent3 7 2 2 5 2 2" xfId="21741"/>
    <cellStyle name="20% - Accent3 7 2 2 5 2 2 2" xfId="48268"/>
    <cellStyle name="20% - Accent3 7 2 2 5 2 3" xfId="38061"/>
    <cellStyle name="20% - Accent3 7 2 2 5 3" xfId="25335"/>
    <cellStyle name="20% - Accent3 7 2 2 5 3 2" xfId="51804"/>
    <cellStyle name="20% - Accent3 7 2 2 5 4" xfId="17062"/>
    <cellStyle name="20% - Accent3 7 2 2 5 4 2" xfId="43590"/>
    <cellStyle name="20% - Accent3 7 2 2 5 5" xfId="7929"/>
    <cellStyle name="20% - Accent3 7 2 2 5 5 2" xfId="34778"/>
    <cellStyle name="20% - Accent3 7 2 2 5 6" xfId="28779"/>
    <cellStyle name="20% - Accent3 7 2 2 6" xfId="5231"/>
    <cellStyle name="20% - Accent3 7 2 2 6 2" xfId="19744"/>
    <cellStyle name="20% - Accent3 7 2 2 6 2 2" xfId="46272"/>
    <cellStyle name="20% - Accent3 7 2 2 6 3" xfId="32097"/>
    <cellStyle name="20% - Accent3 7 2 2 7" xfId="10549"/>
    <cellStyle name="20% - Accent3 7 2 2 7 2" xfId="20955"/>
    <cellStyle name="20% - Accent3 7 2 2 7 2 2" xfId="47482"/>
    <cellStyle name="20% - Accent3 7 2 2 7 3" xfId="37275"/>
    <cellStyle name="20% - Accent3 7 2 2 8" xfId="24493"/>
    <cellStyle name="20% - Accent3 7 2 2 8 2" xfId="51018"/>
    <cellStyle name="20% - Accent3 7 2 2 9" xfId="14799"/>
    <cellStyle name="20% - Accent3 7 2 2 9 2" xfId="41342"/>
    <cellStyle name="20% - Accent3 7 2 3" xfId="175"/>
    <cellStyle name="20% - Accent3 7 2 3 2" xfId="2921"/>
    <cellStyle name="20% - Accent3 7 2 3 2 2" xfId="9565"/>
    <cellStyle name="20% - Accent3 7 2 3 2 2 2" xfId="18429"/>
    <cellStyle name="20% - Accent3 7 2 3 2 2 2 2" xfId="44957"/>
    <cellStyle name="20% - Accent3 7 2 3 2 2 3" xfId="36296"/>
    <cellStyle name="20% - Accent3 7 2 3 2 3" xfId="12741"/>
    <cellStyle name="20% - Accent3 7 2 3 2 3 2" xfId="23107"/>
    <cellStyle name="20% - Accent3 7 2 3 2 3 2 2" xfId="49634"/>
    <cellStyle name="20% - Accent3 7 2 3 2 3 3" xfId="39427"/>
    <cellStyle name="20% - Accent3 7 2 3 2 4" xfId="26621"/>
    <cellStyle name="20% - Accent3 7 2 3 2 4 2" xfId="53089"/>
    <cellStyle name="20% - Accent3 7 2 3 2 5" xfId="15988"/>
    <cellStyle name="20% - Accent3 7 2 3 2 5 2" xfId="42516"/>
    <cellStyle name="20% - Accent3 7 2 3 2 6" xfId="6604"/>
    <cellStyle name="20% - Accent3 7 2 3 2 6 2" xfId="33463"/>
    <cellStyle name="20% - Accent3 7 2 3 2 7" xfId="30145"/>
    <cellStyle name="20% - Accent3 7 2 3 3" xfId="2128"/>
    <cellStyle name="20% - Accent3 7 2 3 3 2" xfId="11965"/>
    <cellStyle name="20% - Accent3 7 2 3 3 2 2" xfId="22331"/>
    <cellStyle name="20% - Accent3 7 2 3 3 2 2 2" xfId="48858"/>
    <cellStyle name="20% - Accent3 7 2 3 3 2 3" xfId="38651"/>
    <cellStyle name="20% - Accent3 7 2 3 3 3" xfId="25926"/>
    <cellStyle name="20% - Accent3 7 2 3 3 3 2" xfId="52394"/>
    <cellStyle name="20% - Accent3 7 2 3 3 4" xfId="17653"/>
    <cellStyle name="20% - Accent3 7 2 3 3 4 2" xfId="44181"/>
    <cellStyle name="20% - Accent3 7 2 3 3 5" xfId="8458"/>
    <cellStyle name="20% - Accent3 7 2 3 3 5 2" xfId="35307"/>
    <cellStyle name="20% - Accent3 7 2 3 3 6" xfId="29369"/>
    <cellStyle name="20% - Accent3 7 2 3 4" xfId="8872"/>
    <cellStyle name="20% - Accent3 7 2 3 4 2" xfId="20273"/>
    <cellStyle name="20% - Accent3 7 2 3 4 2 2" xfId="46801"/>
    <cellStyle name="20% - Accent3 7 2 3 4 3" xfId="35603"/>
    <cellStyle name="20% - Accent3 7 2 3 5" xfId="10550"/>
    <cellStyle name="20% - Accent3 7 2 3 5 2" xfId="20956"/>
    <cellStyle name="20% - Accent3 7 2 3 5 2 2" xfId="47483"/>
    <cellStyle name="20% - Accent3 7 2 3 5 3" xfId="37276"/>
    <cellStyle name="20% - Accent3 7 2 3 6" xfId="24494"/>
    <cellStyle name="20% - Accent3 7 2 3 6 2" xfId="51019"/>
    <cellStyle name="20% - Accent3 7 2 3 7" xfId="14801"/>
    <cellStyle name="20% - Accent3 7 2 3 7 2" xfId="41344"/>
    <cellStyle name="20% - Accent3 7 2 3 8" xfId="5828"/>
    <cellStyle name="20% - Accent3 7 2 3 8 2" xfId="32687"/>
    <cellStyle name="20% - Accent3 7 2 3 9" xfId="27954"/>
    <cellStyle name="20% - Accent3 7 2 4" xfId="2918"/>
    <cellStyle name="20% - Accent3 7 2 4 2" xfId="9563"/>
    <cellStyle name="20% - Accent3 7 2 4 2 2" xfId="18426"/>
    <cellStyle name="20% - Accent3 7 2 4 2 2 2" xfId="44954"/>
    <cellStyle name="20% - Accent3 7 2 4 2 3" xfId="36294"/>
    <cellStyle name="20% - Accent3 7 2 4 3" xfId="12738"/>
    <cellStyle name="20% - Accent3 7 2 4 3 2" xfId="23104"/>
    <cellStyle name="20% - Accent3 7 2 4 3 2 2" xfId="49631"/>
    <cellStyle name="20% - Accent3 7 2 4 3 3" xfId="39424"/>
    <cellStyle name="20% - Accent3 7 2 4 4" xfId="26619"/>
    <cellStyle name="20% - Accent3 7 2 4 4 2" xfId="53087"/>
    <cellStyle name="20% - Accent3 7 2 4 5" xfId="15985"/>
    <cellStyle name="20% - Accent3 7 2 4 5 2" xfId="42513"/>
    <cellStyle name="20% - Accent3 7 2 4 6" xfId="6601"/>
    <cellStyle name="20% - Accent3 7 2 4 6 2" xfId="33460"/>
    <cellStyle name="20% - Accent3 7 2 4 7" xfId="30142"/>
    <cellStyle name="20% - Accent3 7 2 5" xfId="4019"/>
    <cellStyle name="20% - Accent3 7 2 5 2" xfId="10189"/>
    <cellStyle name="20% - Accent3 7 2 5 2 2" xfId="20599"/>
    <cellStyle name="20% - Accent3 7 2 5 2 2 2" xfId="47127"/>
    <cellStyle name="20% - Accent3 7 2 5 2 3" xfId="36920"/>
    <cellStyle name="20% - Accent3 7 2 5 3" xfId="13755"/>
    <cellStyle name="20% - Accent3 7 2 5 3 2" xfId="24121"/>
    <cellStyle name="20% - Accent3 7 2 5 3 2 2" xfId="50648"/>
    <cellStyle name="20% - Accent3 7 2 5 3 3" xfId="40441"/>
    <cellStyle name="20% - Accent3 7 2 5 4" xfId="27257"/>
    <cellStyle name="20% - Accent3 7 2 5 4 2" xfId="53714"/>
    <cellStyle name="20% - Accent3 7 2 5 5" xfId="19443"/>
    <cellStyle name="20% - Accent3 7 2 5 5 2" xfId="45971"/>
    <cellStyle name="20% - Accent3 7 2 5 6" xfId="7628"/>
    <cellStyle name="20% - Accent3 7 2 5 6 2" xfId="34477"/>
    <cellStyle name="20% - Accent3 7 2 5 7" xfId="31159"/>
    <cellStyle name="20% - Accent3 7 2 6" xfId="1497"/>
    <cellStyle name="20% - Accent3 7 2 6 2" xfId="11374"/>
    <cellStyle name="20% - Accent3 7 2 6 2 2" xfId="21740"/>
    <cellStyle name="20% - Accent3 7 2 6 2 2 2" xfId="48267"/>
    <cellStyle name="20% - Accent3 7 2 6 2 3" xfId="38060"/>
    <cellStyle name="20% - Accent3 7 2 6 3" xfId="25334"/>
    <cellStyle name="20% - Accent3 7 2 6 3 2" xfId="51803"/>
    <cellStyle name="20% - Accent3 7 2 6 4" xfId="17061"/>
    <cellStyle name="20% - Accent3 7 2 6 4 2" xfId="43589"/>
    <cellStyle name="20% - Accent3 7 2 6 5" xfId="7928"/>
    <cellStyle name="20% - Accent3 7 2 6 5 2" xfId="34777"/>
    <cellStyle name="20% - Accent3 7 2 6 6" xfId="28778"/>
    <cellStyle name="20% - Accent3 7 2 7" xfId="5230"/>
    <cellStyle name="20% - Accent3 7 2 7 2" xfId="19743"/>
    <cellStyle name="20% - Accent3 7 2 7 2 2" xfId="46271"/>
    <cellStyle name="20% - Accent3 7 2 7 3" xfId="32096"/>
    <cellStyle name="20% - Accent3 7 2 8" xfId="10548"/>
    <cellStyle name="20% - Accent3 7 2 8 2" xfId="20954"/>
    <cellStyle name="20% - Accent3 7 2 8 2 2" xfId="47481"/>
    <cellStyle name="20% - Accent3 7 2 8 3" xfId="37274"/>
    <cellStyle name="20% - Accent3 7 2 9" xfId="24492"/>
    <cellStyle name="20% - Accent3 7 2 9 2" xfId="51017"/>
    <cellStyle name="20% - Accent3 7 3" xfId="176"/>
    <cellStyle name="20% - Accent3 7 3 10" xfId="4554"/>
    <cellStyle name="20% - Accent3 7 3 10 2" xfId="31506"/>
    <cellStyle name="20% - Accent3 7 3 11" xfId="27955"/>
    <cellStyle name="20% - Accent3 7 3 2" xfId="2129"/>
    <cellStyle name="20% - Accent3 7 3 2 2" xfId="2923"/>
    <cellStyle name="20% - Accent3 7 3 2 2 2" xfId="12743"/>
    <cellStyle name="20% - Accent3 7 3 2 2 2 2" xfId="18431"/>
    <cellStyle name="20% - Accent3 7 3 2 2 2 2 2" xfId="44959"/>
    <cellStyle name="20% - Accent3 7 3 2 2 2 3" xfId="39429"/>
    <cellStyle name="20% - Accent3 7 3 2 2 3" xfId="14187"/>
    <cellStyle name="20% - Accent3 7 3 2 2 3 2" xfId="23109"/>
    <cellStyle name="20% - Accent3 7 3 2 2 3 2 2" xfId="49636"/>
    <cellStyle name="20% - Accent3 7 3 2 2 3 3" xfId="40738"/>
    <cellStyle name="20% - Accent3 7 3 2 2 4" xfId="15990"/>
    <cellStyle name="20% - Accent3 7 3 2 2 4 2" xfId="42518"/>
    <cellStyle name="20% - Accent3 7 3 2 2 5" xfId="6606"/>
    <cellStyle name="20% - Accent3 7 3 2 2 5 2" xfId="33465"/>
    <cellStyle name="20% - Accent3 7 3 2 2 6" xfId="30147"/>
    <cellStyle name="20% - Accent3 7 3 2 3" xfId="8873"/>
    <cellStyle name="20% - Accent3 7 3 2 3 2" xfId="17654"/>
    <cellStyle name="20% - Accent3 7 3 2 3 2 2" xfId="44182"/>
    <cellStyle name="20% - Accent3 7 3 2 3 3" xfId="35604"/>
    <cellStyle name="20% - Accent3 7 3 2 4" xfId="11966"/>
    <cellStyle name="20% - Accent3 7 3 2 4 2" xfId="22332"/>
    <cellStyle name="20% - Accent3 7 3 2 4 2 2" xfId="48859"/>
    <cellStyle name="20% - Accent3 7 3 2 4 3" xfId="38652"/>
    <cellStyle name="20% - Accent3 7 3 2 5" xfId="25927"/>
    <cellStyle name="20% - Accent3 7 3 2 5 2" xfId="52395"/>
    <cellStyle name="20% - Accent3 7 3 2 6" xfId="14803"/>
    <cellStyle name="20% - Accent3 7 3 2 6 2" xfId="41346"/>
    <cellStyle name="20% - Accent3 7 3 2 7" xfId="5829"/>
    <cellStyle name="20% - Accent3 7 3 2 7 2" xfId="32688"/>
    <cellStyle name="20% - Accent3 7 3 2 8" xfId="29370"/>
    <cellStyle name="20% - Accent3 7 3 3" xfId="2922"/>
    <cellStyle name="20% - Accent3 7 3 3 2" xfId="9566"/>
    <cellStyle name="20% - Accent3 7 3 3 2 2" xfId="18430"/>
    <cellStyle name="20% - Accent3 7 3 3 2 2 2" xfId="44958"/>
    <cellStyle name="20% - Accent3 7 3 3 2 3" xfId="36297"/>
    <cellStyle name="20% - Accent3 7 3 3 3" xfId="12742"/>
    <cellStyle name="20% - Accent3 7 3 3 3 2" xfId="23108"/>
    <cellStyle name="20% - Accent3 7 3 3 3 2 2" xfId="49635"/>
    <cellStyle name="20% - Accent3 7 3 3 3 3" xfId="39428"/>
    <cellStyle name="20% - Accent3 7 3 3 4" xfId="26622"/>
    <cellStyle name="20% - Accent3 7 3 3 4 2" xfId="53090"/>
    <cellStyle name="20% - Accent3 7 3 3 5" xfId="15989"/>
    <cellStyle name="20% - Accent3 7 3 3 5 2" xfId="42517"/>
    <cellStyle name="20% - Accent3 7 3 3 6" xfId="6605"/>
    <cellStyle name="20% - Accent3 7 3 3 6 2" xfId="33464"/>
    <cellStyle name="20% - Accent3 7 3 3 7" xfId="30146"/>
    <cellStyle name="20% - Accent3 7 3 4" xfId="2658"/>
    <cellStyle name="20% - Accent3 7 3 4 2" xfId="9394"/>
    <cellStyle name="20% - Accent3 7 3 4 2 2" xfId="20527"/>
    <cellStyle name="20% - Accent3 7 3 4 2 2 2" xfId="47055"/>
    <cellStyle name="20% - Accent3 7 3 4 2 3" xfId="36125"/>
    <cellStyle name="20% - Accent3 7 3 4 3" xfId="12488"/>
    <cellStyle name="20% - Accent3 7 3 4 3 2" xfId="22854"/>
    <cellStyle name="20% - Accent3 7 3 4 3 2 2" xfId="49381"/>
    <cellStyle name="20% - Accent3 7 3 4 3 3" xfId="39174"/>
    <cellStyle name="20% - Accent3 7 3 4 4" xfId="26449"/>
    <cellStyle name="20% - Accent3 7 3 4 4 2" xfId="52917"/>
    <cellStyle name="20% - Accent3 7 3 4 5" xfId="18176"/>
    <cellStyle name="20% - Accent3 7 3 4 5 2" xfId="44704"/>
    <cellStyle name="20% - Accent3 7 3 4 6" xfId="6351"/>
    <cellStyle name="20% - Accent3 7 3 4 6 2" xfId="33210"/>
    <cellStyle name="20% - Accent3 7 3 4 7" xfId="29892"/>
    <cellStyle name="20% - Accent3 7 3 5" xfId="1499"/>
    <cellStyle name="20% - Accent3 7 3 5 2" xfId="11376"/>
    <cellStyle name="20% - Accent3 7 3 5 2 2" xfId="21742"/>
    <cellStyle name="20% - Accent3 7 3 5 2 2 2" xfId="48269"/>
    <cellStyle name="20% - Accent3 7 3 5 2 3" xfId="38062"/>
    <cellStyle name="20% - Accent3 7 3 5 3" xfId="25336"/>
    <cellStyle name="20% - Accent3 7 3 5 3 2" xfId="51805"/>
    <cellStyle name="20% - Accent3 7 3 5 4" xfId="17063"/>
    <cellStyle name="20% - Accent3 7 3 5 4 2" xfId="43591"/>
    <cellStyle name="20% - Accent3 7 3 5 5" xfId="7930"/>
    <cellStyle name="20% - Accent3 7 3 5 5 2" xfId="34779"/>
    <cellStyle name="20% - Accent3 7 3 5 6" xfId="28780"/>
    <cellStyle name="20% - Accent3 7 3 6" xfId="5232"/>
    <cellStyle name="20% - Accent3 7 3 6 2" xfId="19745"/>
    <cellStyle name="20% - Accent3 7 3 6 2 2" xfId="46273"/>
    <cellStyle name="20% - Accent3 7 3 6 3" xfId="32098"/>
    <cellStyle name="20% - Accent3 7 3 7" xfId="10551"/>
    <cellStyle name="20% - Accent3 7 3 7 2" xfId="20957"/>
    <cellStyle name="20% - Accent3 7 3 7 2 2" xfId="47484"/>
    <cellStyle name="20% - Accent3 7 3 7 3" xfId="37277"/>
    <cellStyle name="20% - Accent3 7 3 8" xfId="24495"/>
    <cellStyle name="20% - Accent3 7 3 8 2" xfId="51020"/>
    <cellStyle name="20% - Accent3 7 3 9" xfId="14802"/>
    <cellStyle name="20% - Accent3 7 3 9 2" xfId="41345"/>
    <cellStyle name="20% - Accent3 7 4" xfId="177"/>
    <cellStyle name="20% - Accent3 7 4 10" xfId="27956"/>
    <cellStyle name="20% - Accent3 7 4 2" xfId="2130"/>
    <cellStyle name="20% - Accent3 7 4 2 2" xfId="2925"/>
    <cellStyle name="20% - Accent3 7 4 2 2 2" xfId="12745"/>
    <cellStyle name="20% - Accent3 7 4 2 2 2 2" xfId="18433"/>
    <cellStyle name="20% - Accent3 7 4 2 2 2 2 2" xfId="44961"/>
    <cellStyle name="20% - Accent3 7 4 2 2 2 3" xfId="39431"/>
    <cellStyle name="20% - Accent3 7 4 2 2 3" xfId="14189"/>
    <cellStyle name="20% - Accent3 7 4 2 2 3 2" xfId="23111"/>
    <cellStyle name="20% - Accent3 7 4 2 2 3 2 2" xfId="49638"/>
    <cellStyle name="20% - Accent3 7 4 2 2 3 3" xfId="40740"/>
    <cellStyle name="20% - Accent3 7 4 2 2 4" xfId="15992"/>
    <cellStyle name="20% - Accent3 7 4 2 2 4 2" xfId="42520"/>
    <cellStyle name="20% - Accent3 7 4 2 2 5" xfId="6608"/>
    <cellStyle name="20% - Accent3 7 4 2 2 5 2" xfId="33467"/>
    <cellStyle name="20% - Accent3 7 4 2 2 6" xfId="30149"/>
    <cellStyle name="20% - Accent3 7 4 2 3" xfId="8874"/>
    <cellStyle name="20% - Accent3 7 4 2 3 2" xfId="17655"/>
    <cellStyle name="20% - Accent3 7 4 2 3 2 2" xfId="44183"/>
    <cellStyle name="20% - Accent3 7 4 2 3 3" xfId="35605"/>
    <cellStyle name="20% - Accent3 7 4 2 4" xfId="11967"/>
    <cellStyle name="20% - Accent3 7 4 2 4 2" xfId="22333"/>
    <cellStyle name="20% - Accent3 7 4 2 4 2 2" xfId="48860"/>
    <cellStyle name="20% - Accent3 7 4 2 4 3" xfId="38653"/>
    <cellStyle name="20% - Accent3 7 4 2 5" xfId="25928"/>
    <cellStyle name="20% - Accent3 7 4 2 5 2" xfId="52396"/>
    <cellStyle name="20% - Accent3 7 4 2 6" xfId="14805"/>
    <cellStyle name="20% - Accent3 7 4 2 6 2" xfId="41348"/>
    <cellStyle name="20% - Accent3 7 4 2 7" xfId="5830"/>
    <cellStyle name="20% - Accent3 7 4 2 7 2" xfId="32689"/>
    <cellStyle name="20% - Accent3 7 4 2 8" xfId="29371"/>
    <cellStyle name="20% - Accent3 7 4 3" xfId="2924"/>
    <cellStyle name="20% - Accent3 7 4 3 2" xfId="12744"/>
    <cellStyle name="20% - Accent3 7 4 3 2 2" xfId="18432"/>
    <cellStyle name="20% - Accent3 7 4 3 2 2 2" xfId="44960"/>
    <cellStyle name="20% - Accent3 7 4 3 2 3" xfId="39430"/>
    <cellStyle name="20% - Accent3 7 4 3 3" xfId="14188"/>
    <cellStyle name="20% - Accent3 7 4 3 3 2" xfId="23110"/>
    <cellStyle name="20% - Accent3 7 4 3 3 2 2" xfId="49637"/>
    <cellStyle name="20% - Accent3 7 4 3 3 3" xfId="40739"/>
    <cellStyle name="20% - Accent3 7 4 3 4" xfId="15991"/>
    <cellStyle name="20% - Accent3 7 4 3 4 2" xfId="42519"/>
    <cellStyle name="20% - Accent3 7 4 3 5" xfId="6607"/>
    <cellStyle name="20% - Accent3 7 4 3 5 2" xfId="33466"/>
    <cellStyle name="20% - Accent3 7 4 3 6" xfId="30148"/>
    <cellStyle name="20% - Accent3 7 4 4" xfId="1500"/>
    <cellStyle name="20% - Accent3 7 4 4 2" xfId="11377"/>
    <cellStyle name="20% - Accent3 7 4 4 2 2" xfId="21743"/>
    <cellStyle name="20% - Accent3 7 4 4 2 2 2" xfId="48270"/>
    <cellStyle name="20% - Accent3 7 4 4 2 3" xfId="38063"/>
    <cellStyle name="20% - Accent3 7 4 4 3" xfId="25337"/>
    <cellStyle name="20% - Accent3 7 4 4 3 2" xfId="51806"/>
    <cellStyle name="20% - Accent3 7 4 4 4" xfId="17064"/>
    <cellStyle name="20% - Accent3 7 4 4 4 2" xfId="43592"/>
    <cellStyle name="20% - Accent3 7 4 4 5" xfId="7931"/>
    <cellStyle name="20% - Accent3 7 4 4 5 2" xfId="34780"/>
    <cellStyle name="20% - Accent3 7 4 4 6" xfId="28781"/>
    <cellStyle name="20% - Accent3 7 4 5" xfId="5233"/>
    <cellStyle name="20% - Accent3 7 4 5 2" xfId="19746"/>
    <cellStyle name="20% - Accent3 7 4 5 2 2" xfId="46274"/>
    <cellStyle name="20% - Accent3 7 4 5 3" xfId="32099"/>
    <cellStyle name="20% - Accent3 7 4 6" xfId="10552"/>
    <cellStyle name="20% - Accent3 7 4 6 2" xfId="20958"/>
    <cellStyle name="20% - Accent3 7 4 6 2 2" xfId="47485"/>
    <cellStyle name="20% - Accent3 7 4 6 3" xfId="37278"/>
    <cellStyle name="20% - Accent3 7 4 7" xfId="24496"/>
    <cellStyle name="20% - Accent3 7 4 7 2" xfId="51021"/>
    <cellStyle name="20% - Accent3 7 4 8" xfId="14804"/>
    <cellStyle name="20% - Accent3 7 4 8 2" xfId="41347"/>
    <cellStyle name="20% - Accent3 7 4 9" xfId="4555"/>
    <cellStyle name="20% - Accent3 7 4 9 2" xfId="31507"/>
    <cellStyle name="20% - Accent3 7 5" xfId="178"/>
    <cellStyle name="20% - Accent3 7 5 2" xfId="2926"/>
    <cellStyle name="20% - Accent3 7 5 2 2" xfId="9567"/>
    <cellStyle name="20% - Accent3 7 5 2 2 2" xfId="18434"/>
    <cellStyle name="20% - Accent3 7 5 2 2 2 2" xfId="44962"/>
    <cellStyle name="20% - Accent3 7 5 2 2 3" xfId="36298"/>
    <cellStyle name="20% - Accent3 7 5 2 3" xfId="12746"/>
    <cellStyle name="20% - Accent3 7 5 2 3 2" xfId="23112"/>
    <cellStyle name="20% - Accent3 7 5 2 3 2 2" xfId="49639"/>
    <cellStyle name="20% - Accent3 7 5 2 3 3" xfId="39432"/>
    <cellStyle name="20% - Accent3 7 5 2 4" xfId="26623"/>
    <cellStyle name="20% - Accent3 7 5 2 4 2" xfId="53091"/>
    <cellStyle name="20% - Accent3 7 5 2 5" xfId="15993"/>
    <cellStyle name="20% - Accent3 7 5 2 5 2" xfId="42521"/>
    <cellStyle name="20% - Accent3 7 5 2 6" xfId="6609"/>
    <cellStyle name="20% - Accent3 7 5 2 6 2" xfId="33468"/>
    <cellStyle name="20% - Accent3 7 5 2 7" xfId="30150"/>
    <cellStyle name="20% - Accent3 7 5 3" xfId="2131"/>
    <cellStyle name="20% - Accent3 7 5 3 2" xfId="11968"/>
    <cellStyle name="20% - Accent3 7 5 3 2 2" xfId="22334"/>
    <cellStyle name="20% - Accent3 7 5 3 2 2 2" xfId="48861"/>
    <cellStyle name="20% - Accent3 7 5 3 2 3" xfId="38654"/>
    <cellStyle name="20% - Accent3 7 5 3 3" xfId="25929"/>
    <cellStyle name="20% - Accent3 7 5 3 3 2" xfId="52397"/>
    <cellStyle name="20% - Accent3 7 5 3 4" xfId="17656"/>
    <cellStyle name="20% - Accent3 7 5 3 4 2" xfId="44184"/>
    <cellStyle name="20% - Accent3 7 5 3 5" xfId="8459"/>
    <cellStyle name="20% - Accent3 7 5 3 5 2" xfId="35308"/>
    <cellStyle name="20% - Accent3 7 5 3 6" xfId="29372"/>
    <cellStyle name="20% - Accent3 7 5 4" xfId="8875"/>
    <cellStyle name="20% - Accent3 7 5 4 2" xfId="20274"/>
    <cellStyle name="20% - Accent3 7 5 4 2 2" xfId="46802"/>
    <cellStyle name="20% - Accent3 7 5 4 3" xfId="35606"/>
    <cellStyle name="20% - Accent3 7 5 5" xfId="10553"/>
    <cellStyle name="20% - Accent3 7 5 5 2" xfId="20959"/>
    <cellStyle name="20% - Accent3 7 5 5 2 2" xfId="47486"/>
    <cellStyle name="20% - Accent3 7 5 5 3" xfId="37279"/>
    <cellStyle name="20% - Accent3 7 5 6" xfId="24497"/>
    <cellStyle name="20% - Accent3 7 5 6 2" xfId="51022"/>
    <cellStyle name="20% - Accent3 7 5 7" xfId="14806"/>
    <cellStyle name="20% - Accent3 7 5 7 2" xfId="41349"/>
    <cellStyle name="20% - Accent3 7 5 8" xfId="5831"/>
    <cellStyle name="20% - Accent3 7 5 8 2" xfId="32690"/>
    <cellStyle name="20% - Accent3 7 5 9" xfId="27957"/>
    <cellStyle name="20% - Accent3 7 6" xfId="2917"/>
    <cellStyle name="20% - Accent3 7 6 2" xfId="9562"/>
    <cellStyle name="20% - Accent3 7 6 2 2" xfId="18425"/>
    <cellStyle name="20% - Accent3 7 6 2 2 2" xfId="44953"/>
    <cellStyle name="20% - Accent3 7 6 2 3" xfId="36293"/>
    <cellStyle name="20% - Accent3 7 6 3" xfId="12737"/>
    <cellStyle name="20% - Accent3 7 6 3 2" xfId="23103"/>
    <cellStyle name="20% - Accent3 7 6 3 2 2" xfId="49630"/>
    <cellStyle name="20% - Accent3 7 6 3 3" xfId="39423"/>
    <cellStyle name="20% - Accent3 7 6 4" xfId="26618"/>
    <cellStyle name="20% - Accent3 7 6 4 2" xfId="53086"/>
    <cellStyle name="20% - Accent3 7 6 5" xfId="15984"/>
    <cellStyle name="20% - Accent3 7 6 5 2" xfId="42512"/>
    <cellStyle name="20% - Accent3 7 6 6" xfId="6600"/>
    <cellStyle name="20% - Accent3 7 6 6 2" xfId="33459"/>
    <cellStyle name="20% - Accent3 7 6 7" xfId="30141"/>
    <cellStyle name="20% - Accent3 7 7" xfId="1496"/>
    <cellStyle name="20% - Accent3 7 7 2" xfId="11373"/>
    <cellStyle name="20% - Accent3 7 7 2 2" xfId="21739"/>
    <cellStyle name="20% - Accent3 7 7 2 2 2" xfId="48266"/>
    <cellStyle name="20% - Accent3 7 7 2 3" xfId="38059"/>
    <cellStyle name="20% - Accent3 7 7 3" xfId="25333"/>
    <cellStyle name="20% - Accent3 7 7 3 2" xfId="51802"/>
    <cellStyle name="20% - Accent3 7 7 4" xfId="17060"/>
    <cellStyle name="20% - Accent3 7 7 4 2" xfId="43588"/>
    <cellStyle name="20% - Accent3 7 7 5" xfId="7927"/>
    <cellStyle name="20% - Accent3 7 7 5 2" xfId="34776"/>
    <cellStyle name="20% - Accent3 7 7 6" xfId="28777"/>
    <cellStyle name="20% - Accent3 7 8" xfId="5229"/>
    <cellStyle name="20% - Accent3 7 8 2" xfId="19742"/>
    <cellStyle name="20% - Accent3 7 8 2 2" xfId="46270"/>
    <cellStyle name="20% - Accent3 7 8 3" xfId="32095"/>
    <cellStyle name="20% - Accent3 7 9" xfId="10547"/>
    <cellStyle name="20% - Accent3 7 9 2" xfId="20953"/>
    <cellStyle name="20% - Accent3 7 9 2 2" xfId="47480"/>
    <cellStyle name="20% - Accent3 7 9 3" xfId="37273"/>
    <cellStyle name="20% - Accent3 8" xfId="179"/>
    <cellStyle name="20% - Accent3 8 2" xfId="8683"/>
    <cellStyle name="20% - Accent3 9" xfId="180"/>
    <cellStyle name="20% - Accent3 9 2" xfId="8684"/>
    <cellStyle name="20% - Accent4" xfId="181" builtinId="42" customBuiltin="1"/>
    <cellStyle name="20% - Accent4 10" xfId="182"/>
    <cellStyle name="20% - Accent4 10 2" xfId="8686"/>
    <cellStyle name="20% - Accent4 11" xfId="183"/>
    <cellStyle name="20% - Accent4 11 2" xfId="8687"/>
    <cellStyle name="20% - Accent4 12" xfId="184"/>
    <cellStyle name="20% - Accent4 12 2" xfId="8685"/>
    <cellStyle name="20% - Accent4 13" xfId="2927"/>
    <cellStyle name="20% - Accent4 14" xfId="3961"/>
    <cellStyle name="20% - Accent4 15" xfId="1822"/>
    <cellStyle name="20% - Accent4 16" xfId="4409"/>
    <cellStyle name="20% - Accent4 16 2" xfId="13961"/>
    <cellStyle name="20% - Accent4 16 2 2" xfId="24327"/>
    <cellStyle name="20% - Accent4 16 2 2 2" xfId="50854"/>
    <cellStyle name="20% - Accent4 16 2 3" xfId="40647"/>
    <cellStyle name="20% - Accent4 16 3" xfId="27468"/>
    <cellStyle name="20% - Accent4 16 3 2" xfId="53920"/>
    <cellStyle name="20% - Accent4 16 4" xfId="20803"/>
    <cellStyle name="20% - Accent4 16 4 2" xfId="47331"/>
    <cellStyle name="20% - Accent4 16 5" xfId="10393"/>
    <cellStyle name="20% - Accent4 16 5 2" xfId="37124"/>
    <cellStyle name="20% - Accent4 16 6" xfId="31365"/>
    <cellStyle name="20% - Accent4 17" xfId="4425"/>
    <cellStyle name="20% - Accent4 17 2" xfId="27484"/>
    <cellStyle name="20% - Accent4 17 2 2" xfId="53936"/>
    <cellStyle name="20% - Accent4 17 3" xfId="10554"/>
    <cellStyle name="20% - Accent4 17 4" xfId="31381"/>
    <cellStyle name="20% - Accent4 18" xfId="4440"/>
    <cellStyle name="20% - Accent4 18 2" xfId="24343"/>
    <cellStyle name="20% - Accent4 18 2 2" xfId="50870"/>
    <cellStyle name="20% - Accent4 18 3" xfId="14588"/>
    <cellStyle name="20% - Accent4 18 3 2" xfId="41134"/>
    <cellStyle name="20% - Accent4 18 4" xfId="4556"/>
    <cellStyle name="20% - Accent4 18 5" xfId="31396"/>
    <cellStyle name="20% - Accent4 19" xfId="14807"/>
    <cellStyle name="20% - Accent4 2" xfId="185"/>
    <cellStyle name="20% - Accent4 2 2" xfId="186"/>
    <cellStyle name="20% - Accent4 2 3" xfId="8688"/>
    <cellStyle name="20% - Accent4 20" xfId="27958"/>
    <cellStyle name="20% - Accent4 21" xfId="54111"/>
    <cellStyle name="20% - Accent4 22" xfId="54133"/>
    <cellStyle name="20% - Accent4 3" xfId="187"/>
    <cellStyle name="20% - Accent4 3 10" xfId="1501"/>
    <cellStyle name="20% - Accent4 3 10 2" xfId="11378"/>
    <cellStyle name="20% - Accent4 3 10 2 2" xfId="21744"/>
    <cellStyle name="20% - Accent4 3 10 2 2 2" xfId="48271"/>
    <cellStyle name="20% - Accent4 3 10 2 3" xfId="38064"/>
    <cellStyle name="20% - Accent4 3 10 3" xfId="25338"/>
    <cellStyle name="20% - Accent4 3 10 3 2" xfId="51807"/>
    <cellStyle name="20% - Accent4 3 10 4" xfId="17065"/>
    <cellStyle name="20% - Accent4 3 10 4 2" xfId="43593"/>
    <cellStyle name="20% - Accent4 3 10 5" xfId="7932"/>
    <cellStyle name="20% - Accent4 3 10 5 2" xfId="34781"/>
    <cellStyle name="20% - Accent4 3 10 6" xfId="28782"/>
    <cellStyle name="20% - Accent4 3 11" xfId="5234"/>
    <cellStyle name="20% - Accent4 3 11 2" xfId="19747"/>
    <cellStyle name="20% - Accent4 3 11 2 2" xfId="46275"/>
    <cellStyle name="20% - Accent4 3 11 3" xfId="32100"/>
    <cellStyle name="20% - Accent4 3 12" xfId="10555"/>
    <cellStyle name="20% - Accent4 3 12 2" xfId="20960"/>
    <cellStyle name="20% - Accent4 3 12 2 2" xfId="47487"/>
    <cellStyle name="20% - Accent4 3 12 3" xfId="37280"/>
    <cellStyle name="20% - Accent4 3 13" xfId="24498"/>
    <cellStyle name="20% - Accent4 3 13 2" xfId="51023"/>
    <cellStyle name="20% - Accent4 3 14" xfId="14808"/>
    <cellStyle name="20% - Accent4 3 14 2" xfId="41350"/>
    <cellStyle name="20% - Accent4 3 15" xfId="4557"/>
    <cellStyle name="20% - Accent4 3 15 2" xfId="31508"/>
    <cellStyle name="20% - Accent4 3 16" xfId="27959"/>
    <cellStyle name="20% - Accent4 3 2" xfId="188"/>
    <cellStyle name="20% - Accent4 3 2 10" xfId="10556"/>
    <cellStyle name="20% - Accent4 3 2 10 2" xfId="20961"/>
    <cellStyle name="20% - Accent4 3 2 10 2 2" xfId="47488"/>
    <cellStyle name="20% - Accent4 3 2 10 3" xfId="37281"/>
    <cellStyle name="20% - Accent4 3 2 11" xfId="24499"/>
    <cellStyle name="20% - Accent4 3 2 11 2" xfId="51024"/>
    <cellStyle name="20% - Accent4 3 2 12" xfId="14809"/>
    <cellStyle name="20% - Accent4 3 2 12 2" xfId="41351"/>
    <cellStyle name="20% - Accent4 3 2 13" xfId="4558"/>
    <cellStyle name="20% - Accent4 3 2 13 2" xfId="31509"/>
    <cellStyle name="20% - Accent4 3 2 14" xfId="27960"/>
    <cellStyle name="20% - Accent4 3 2 2" xfId="189"/>
    <cellStyle name="20% - Accent4 3 2 2 10" xfId="24500"/>
    <cellStyle name="20% - Accent4 3 2 2 10 2" xfId="51025"/>
    <cellStyle name="20% - Accent4 3 2 2 11" xfId="14810"/>
    <cellStyle name="20% - Accent4 3 2 2 11 2" xfId="41352"/>
    <cellStyle name="20% - Accent4 3 2 2 12" xfId="4559"/>
    <cellStyle name="20% - Accent4 3 2 2 12 2" xfId="31510"/>
    <cellStyle name="20% - Accent4 3 2 2 13" xfId="27961"/>
    <cellStyle name="20% - Accent4 3 2 2 2" xfId="190"/>
    <cellStyle name="20% - Accent4 3 2 2 2 10" xfId="14811"/>
    <cellStyle name="20% - Accent4 3 2 2 2 10 2" xfId="41353"/>
    <cellStyle name="20% - Accent4 3 2 2 2 11" xfId="4560"/>
    <cellStyle name="20% - Accent4 3 2 2 2 11 2" xfId="31511"/>
    <cellStyle name="20% - Accent4 3 2 2 2 12" xfId="27962"/>
    <cellStyle name="20% - Accent4 3 2 2 2 2" xfId="191"/>
    <cellStyle name="20% - Accent4 3 2 2 2 2 10" xfId="4561"/>
    <cellStyle name="20% - Accent4 3 2 2 2 2 10 2" xfId="31512"/>
    <cellStyle name="20% - Accent4 3 2 2 2 2 11" xfId="27963"/>
    <cellStyle name="20% - Accent4 3 2 2 2 2 2" xfId="2132"/>
    <cellStyle name="20% - Accent4 3 2 2 2 2 2 2" xfId="2933"/>
    <cellStyle name="20% - Accent4 3 2 2 2 2 2 2 2" xfId="12752"/>
    <cellStyle name="20% - Accent4 3 2 2 2 2 2 2 2 2" xfId="18440"/>
    <cellStyle name="20% - Accent4 3 2 2 2 2 2 2 2 2 2" xfId="44968"/>
    <cellStyle name="20% - Accent4 3 2 2 2 2 2 2 2 3" xfId="39438"/>
    <cellStyle name="20% - Accent4 3 2 2 2 2 2 2 3" xfId="14190"/>
    <cellStyle name="20% - Accent4 3 2 2 2 2 2 2 3 2" xfId="23118"/>
    <cellStyle name="20% - Accent4 3 2 2 2 2 2 2 3 2 2" xfId="49645"/>
    <cellStyle name="20% - Accent4 3 2 2 2 2 2 2 3 3" xfId="40741"/>
    <cellStyle name="20% - Accent4 3 2 2 2 2 2 2 4" xfId="15999"/>
    <cellStyle name="20% - Accent4 3 2 2 2 2 2 2 4 2" xfId="42527"/>
    <cellStyle name="20% - Accent4 3 2 2 2 2 2 2 5" xfId="6615"/>
    <cellStyle name="20% - Accent4 3 2 2 2 2 2 2 5 2" xfId="33474"/>
    <cellStyle name="20% - Accent4 3 2 2 2 2 2 2 6" xfId="30156"/>
    <cellStyle name="20% - Accent4 3 2 2 2 2 2 3" xfId="8876"/>
    <cellStyle name="20% - Accent4 3 2 2 2 2 2 3 2" xfId="17657"/>
    <cellStyle name="20% - Accent4 3 2 2 2 2 2 3 2 2" xfId="44185"/>
    <cellStyle name="20% - Accent4 3 2 2 2 2 2 3 3" xfId="35607"/>
    <cellStyle name="20% - Accent4 3 2 2 2 2 2 4" xfId="11969"/>
    <cellStyle name="20% - Accent4 3 2 2 2 2 2 4 2" xfId="22335"/>
    <cellStyle name="20% - Accent4 3 2 2 2 2 2 4 2 2" xfId="48862"/>
    <cellStyle name="20% - Accent4 3 2 2 2 2 2 4 3" xfId="38655"/>
    <cellStyle name="20% - Accent4 3 2 2 2 2 2 5" xfId="25930"/>
    <cellStyle name="20% - Accent4 3 2 2 2 2 2 5 2" xfId="52398"/>
    <cellStyle name="20% - Accent4 3 2 2 2 2 2 6" xfId="14813"/>
    <cellStyle name="20% - Accent4 3 2 2 2 2 2 6 2" xfId="41355"/>
    <cellStyle name="20% - Accent4 3 2 2 2 2 2 7" xfId="5832"/>
    <cellStyle name="20% - Accent4 3 2 2 2 2 2 7 2" xfId="32691"/>
    <cellStyle name="20% - Accent4 3 2 2 2 2 2 8" xfId="29373"/>
    <cellStyle name="20% - Accent4 3 2 2 2 2 3" xfId="2932"/>
    <cellStyle name="20% - Accent4 3 2 2 2 2 3 2" xfId="9572"/>
    <cellStyle name="20% - Accent4 3 2 2 2 2 3 2 2" xfId="18439"/>
    <cellStyle name="20% - Accent4 3 2 2 2 2 3 2 2 2" xfId="44967"/>
    <cellStyle name="20% - Accent4 3 2 2 2 2 3 2 3" xfId="36303"/>
    <cellStyle name="20% - Accent4 3 2 2 2 2 3 3" xfId="12751"/>
    <cellStyle name="20% - Accent4 3 2 2 2 2 3 3 2" xfId="23117"/>
    <cellStyle name="20% - Accent4 3 2 2 2 2 3 3 2 2" xfId="49644"/>
    <cellStyle name="20% - Accent4 3 2 2 2 2 3 3 3" xfId="39437"/>
    <cellStyle name="20% - Accent4 3 2 2 2 2 3 4" xfId="26628"/>
    <cellStyle name="20% - Accent4 3 2 2 2 2 3 4 2" xfId="53096"/>
    <cellStyle name="20% - Accent4 3 2 2 2 2 3 5" xfId="15998"/>
    <cellStyle name="20% - Accent4 3 2 2 2 2 3 5 2" xfId="42526"/>
    <cellStyle name="20% - Accent4 3 2 2 2 2 3 6" xfId="6614"/>
    <cellStyle name="20% - Accent4 3 2 2 2 2 3 6 2" xfId="33473"/>
    <cellStyle name="20% - Accent4 3 2 2 2 2 3 7" xfId="30155"/>
    <cellStyle name="20% - Accent4 3 2 2 2 2 4" xfId="2659"/>
    <cellStyle name="20% - Accent4 3 2 2 2 2 4 2" xfId="9395"/>
    <cellStyle name="20% - Accent4 3 2 2 2 2 4 2 2" xfId="20528"/>
    <cellStyle name="20% - Accent4 3 2 2 2 2 4 2 2 2" xfId="47056"/>
    <cellStyle name="20% - Accent4 3 2 2 2 2 4 2 3" xfId="36126"/>
    <cellStyle name="20% - Accent4 3 2 2 2 2 4 3" xfId="12489"/>
    <cellStyle name="20% - Accent4 3 2 2 2 2 4 3 2" xfId="22855"/>
    <cellStyle name="20% - Accent4 3 2 2 2 2 4 3 2 2" xfId="49382"/>
    <cellStyle name="20% - Accent4 3 2 2 2 2 4 3 3" xfId="39175"/>
    <cellStyle name="20% - Accent4 3 2 2 2 2 4 4" xfId="26450"/>
    <cellStyle name="20% - Accent4 3 2 2 2 2 4 4 2" xfId="52918"/>
    <cellStyle name="20% - Accent4 3 2 2 2 2 4 5" xfId="18177"/>
    <cellStyle name="20% - Accent4 3 2 2 2 2 4 5 2" xfId="44705"/>
    <cellStyle name="20% - Accent4 3 2 2 2 2 4 6" xfId="6352"/>
    <cellStyle name="20% - Accent4 3 2 2 2 2 4 6 2" xfId="33211"/>
    <cellStyle name="20% - Accent4 3 2 2 2 2 4 7" xfId="29893"/>
    <cellStyle name="20% - Accent4 3 2 2 2 2 5" xfId="1505"/>
    <cellStyle name="20% - Accent4 3 2 2 2 2 5 2" xfId="11382"/>
    <cellStyle name="20% - Accent4 3 2 2 2 2 5 2 2" xfId="21748"/>
    <cellStyle name="20% - Accent4 3 2 2 2 2 5 2 2 2" xfId="48275"/>
    <cellStyle name="20% - Accent4 3 2 2 2 2 5 2 3" xfId="38068"/>
    <cellStyle name="20% - Accent4 3 2 2 2 2 5 3" xfId="25342"/>
    <cellStyle name="20% - Accent4 3 2 2 2 2 5 3 2" xfId="51811"/>
    <cellStyle name="20% - Accent4 3 2 2 2 2 5 4" xfId="17069"/>
    <cellStyle name="20% - Accent4 3 2 2 2 2 5 4 2" xfId="43597"/>
    <cellStyle name="20% - Accent4 3 2 2 2 2 5 5" xfId="7936"/>
    <cellStyle name="20% - Accent4 3 2 2 2 2 5 5 2" xfId="34785"/>
    <cellStyle name="20% - Accent4 3 2 2 2 2 5 6" xfId="28786"/>
    <cellStyle name="20% - Accent4 3 2 2 2 2 6" xfId="5238"/>
    <cellStyle name="20% - Accent4 3 2 2 2 2 6 2" xfId="19751"/>
    <cellStyle name="20% - Accent4 3 2 2 2 2 6 2 2" xfId="46279"/>
    <cellStyle name="20% - Accent4 3 2 2 2 2 6 3" xfId="32104"/>
    <cellStyle name="20% - Accent4 3 2 2 2 2 7" xfId="10559"/>
    <cellStyle name="20% - Accent4 3 2 2 2 2 7 2" xfId="20964"/>
    <cellStyle name="20% - Accent4 3 2 2 2 2 7 2 2" xfId="47491"/>
    <cellStyle name="20% - Accent4 3 2 2 2 2 7 3" xfId="37284"/>
    <cellStyle name="20% - Accent4 3 2 2 2 2 8" xfId="24502"/>
    <cellStyle name="20% - Accent4 3 2 2 2 2 8 2" xfId="51027"/>
    <cellStyle name="20% - Accent4 3 2 2 2 2 9" xfId="14812"/>
    <cellStyle name="20% - Accent4 3 2 2 2 2 9 2" xfId="41354"/>
    <cellStyle name="20% - Accent4 3 2 2 2 3" xfId="192"/>
    <cellStyle name="20% - Accent4 3 2 2 2 3 2" xfId="2934"/>
    <cellStyle name="20% - Accent4 3 2 2 2 3 2 2" xfId="9573"/>
    <cellStyle name="20% - Accent4 3 2 2 2 3 2 2 2" xfId="18441"/>
    <cellStyle name="20% - Accent4 3 2 2 2 3 2 2 2 2" xfId="44969"/>
    <cellStyle name="20% - Accent4 3 2 2 2 3 2 2 3" xfId="36304"/>
    <cellStyle name="20% - Accent4 3 2 2 2 3 2 3" xfId="12753"/>
    <cellStyle name="20% - Accent4 3 2 2 2 3 2 3 2" xfId="23119"/>
    <cellStyle name="20% - Accent4 3 2 2 2 3 2 3 2 2" xfId="49646"/>
    <cellStyle name="20% - Accent4 3 2 2 2 3 2 3 3" xfId="39439"/>
    <cellStyle name="20% - Accent4 3 2 2 2 3 2 4" xfId="26629"/>
    <cellStyle name="20% - Accent4 3 2 2 2 3 2 4 2" xfId="53097"/>
    <cellStyle name="20% - Accent4 3 2 2 2 3 2 5" xfId="16000"/>
    <cellStyle name="20% - Accent4 3 2 2 2 3 2 5 2" xfId="42528"/>
    <cellStyle name="20% - Accent4 3 2 2 2 3 2 6" xfId="6616"/>
    <cellStyle name="20% - Accent4 3 2 2 2 3 2 6 2" xfId="33475"/>
    <cellStyle name="20% - Accent4 3 2 2 2 3 2 7" xfId="30157"/>
    <cellStyle name="20% - Accent4 3 2 2 2 3 3" xfId="2133"/>
    <cellStyle name="20% - Accent4 3 2 2 2 3 3 2" xfId="11970"/>
    <cellStyle name="20% - Accent4 3 2 2 2 3 3 2 2" xfId="22336"/>
    <cellStyle name="20% - Accent4 3 2 2 2 3 3 2 2 2" xfId="48863"/>
    <cellStyle name="20% - Accent4 3 2 2 2 3 3 2 3" xfId="38656"/>
    <cellStyle name="20% - Accent4 3 2 2 2 3 3 3" xfId="25931"/>
    <cellStyle name="20% - Accent4 3 2 2 2 3 3 3 2" xfId="52399"/>
    <cellStyle name="20% - Accent4 3 2 2 2 3 3 4" xfId="17658"/>
    <cellStyle name="20% - Accent4 3 2 2 2 3 3 4 2" xfId="44186"/>
    <cellStyle name="20% - Accent4 3 2 2 2 3 3 5" xfId="8460"/>
    <cellStyle name="20% - Accent4 3 2 2 2 3 3 5 2" xfId="35309"/>
    <cellStyle name="20% - Accent4 3 2 2 2 3 3 6" xfId="29374"/>
    <cellStyle name="20% - Accent4 3 2 2 2 3 4" xfId="8877"/>
    <cellStyle name="20% - Accent4 3 2 2 2 3 4 2" xfId="20275"/>
    <cellStyle name="20% - Accent4 3 2 2 2 3 4 2 2" xfId="46803"/>
    <cellStyle name="20% - Accent4 3 2 2 2 3 4 3" xfId="35608"/>
    <cellStyle name="20% - Accent4 3 2 2 2 3 5" xfId="10560"/>
    <cellStyle name="20% - Accent4 3 2 2 2 3 5 2" xfId="20965"/>
    <cellStyle name="20% - Accent4 3 2 2 2 3 5 2 2" xfId="47492"/>
    <cellStyle name="20% - Accent4 3 2 2 2 3 5 3" xfId="37285"/>
    <cellStyle name="20% - Accent4 3 2 2 2 3 6" xfId="24503"/>
    <cellStyle name="20% - Accent4 3 2 2 2 3 6 2" xfId="51028"/>
    <cellStyle name="20% - Accent4 3 2 2 2 3 7" xfId="14814"/>
    <cellStyle name="20% - Accent4 3 2 2 2 3 7 2" xfId="41356"/>
    <cellStyle name="20% - Accent4 3 2 2 2 3 8" xfId="5833"/>
    <cellStyle name="20% - Accent4 3 2 2 2 3 8 2" xfId="32692"/>
    <cellStyle name="20% - Accent4 3 2 2 2 3 9" xfId="27964"/>
    <cellStyle name="20% - Accent4 3 2 2 2 4" xfId="2931"/>
    <cellStyle name="20% - Accent4 3 2 2 2 4 2" xfId="9571"/>
    <cellStyle name="20% - Accent4 3 2 2 2 4 2 2" xfId="18438"/>
    <cellStyle name="20% - Accent4 3 2 2 2 4 2 2 2" xfId="44966"/>
    <cellStyle name="20% - Accent4 3 2 2 2 4 2 3" xfId="36302"/>
    <cellStyle name="20% - Accent4 3 2 2 2 4 3" xfId="12750"/>
    <cellStyle name="20% - Accent4 3 2 2 2 4 3 2" xfId="23116"/>
    <cellStyle name="20% - Accent4 3 2 2 2 4 3 2 2" xfId="49643"/>
    <cellStyle name="20% - Accent4 3 2 2 2 4 3 3" xfId="39436"/>
    <cellStyle name="20% - Accent4 3 2 2 2 4 4" xfId="26627"/>
    <cellStyle name="20% - Accent4 3 2 2 2 4 4 2" xfId="53095"/>
    <cellStyle name="20% - Accent4 3 2 2 2 4 5" xfId="15997"/>
    <cellStyle name="20% - Accent4 3 2 2 2 4 5 2" xfId="42525"/>
    <cellStyle name="20% - Accent4 3 2 2 2 4 6" xfId="6613"/>
    <cellStyle name="20% - Accent4 3 2 2 2 4 6 2" xfId="33472"/>
    <cellStyle name="20% - Accent4 3 2 2 2 4 7" xfId="30154"/>
    <cellStyle name="20% - Accent4 3 2 2 2 5" xfId="4015"/>
    <cellStyle name="20% - Accent4 3 2 2 2 5 2" xfId="10185"/>
    <cellStyle name="20% - Accent4 3 2 2 2 5 2 2" xfId="20595"/>
    <cellStyle name="20% - Accent4 3 2 2 2 5 2 2 2" xfId="47123"/>
    <cellStyle name="20% - Accent4 3 2 2 2 5 2 3" xfId="36916"/>
    <cellStyle name="20% - Accent4 3 2 2 2 5 3" xfId="13751"/>
    <cellStyle name="20% - Accent4 3 2 2 2 5 3 2" xfId="24117"/>
    <cellStyle name="20% - Accent4 3 2 2 2 5 3 2 2" xfId="50644"/>
    <cellStyle name="20% - Accent4 3 2 2 2 5 3 3" xfId="40437"/>
    <cellStyle name="20% - Accent4 3 2 2 2 5 4" xfId="27253"/>
    <cellStyle name="20% - Accent4 3 2 2 2 5 4 2" xfId="53710"/>
    <cellStyle name="20% - Accent4 3 2 2 2 5 5" xfId="19439"/>
    <cellStyle name="20% - Accent4 3 2 2 2 5 5 2" xfId="45967"/>
    <cellStyle name="20% - Accent4 3 2 2 2 5 6" xfId="7624"/>
    <cellStyle name="20% - Accent4 3 2 2 2 5 6 2" xfId="34473"/>
    <cellStyle name="20% - Accent4 3 2 2 2 5 7" xfId="31155"/>
    <cellStyle name="20% - Accent4 3 2 2 2 6" xfId="1504"/>
    <cellStyle name="20% - Accent4 3 2 2 2 6 2" xfId="11381"/>
    <cellStyle name="20% - Accent4 3 2 2 2 6 2 2" xfId="21747"/>
    <cellStyle name="20% - Accent4 3 2 2 2 6 2 2 2" xfId="48274"/>
    <cellStyle name="20% - Accent4 3 2 2 2 6 2 3" xfId="38067"/>
    <cellStyle name="20% - Accent4 3 2 2 2 6 3" xfId="25341"/>
    <cellStyle name="20% - Accent4 3 2 2 2 6 3 2" xfId="51810"/>
    <cellStyle name="20% - Accent4 3 2 2 2 6 4" xfId="17068"/>
    <cellStyle name="20% - Accent4 3 2 2 2 6 4 2" xfId="43596"/>
    <cellStyle name="20% - Accent4 3 2 2 2 6 5" xfId="7935"/>
    <cellStyle name="20% - Accent4 3 2 2 2 6 5 2" xfId="34784"/>
    <cellStyle name="20% - Accent4 3 2 2 2 6 6" xfId="28785"/>
    <cellStyle name="20% - Accent4 3 2 2 2 7" xfId="5237"/>
    <cellStyle name="20% - Accent4 3 2 2 2 7 2" xfId="19750"/>
    <cellStyle name="20% - Accent4 3 2 2 2 7 2 2" xfId="46278"/>
    <cellStyle name="20% - Accent4 3 2 2 2 7 3" xfId="32103"/>
    <cellStyle name="20% - Accent4 3 2 2 2 8" xfId="10558"/>
    <cellStyle name="20% - Accent4 3 2 2 2 8 2" xfId="20963"/>
    <cellStyle name="20% - Accent4 3 2 2 2 8 2 2" xfId="47490"/>
    <cellStyle name="20% - Accent4 3 2 2 2 8 3" xfId="37283"/>
    <cellStyle name="20% - Accent4 3 2 2 2 9" xfId="24501"/>
    <cellStyle name="20% - Accent4 3 2 2 2 9 2" xfId="51026"/>
    <cellStyle name="20% - Accent4 3 2 2 3" xfId="193"/>
    <cellStyle name="20% - Accent4 3 2 2 3 10" xfId="4562"/>
    <cellStyle name="20% - Accent4 3 2 2 3 10 2" xfId="31513"/>
    <cellStyle name="20% - Accent4 3 2 2 3 11" xfId="27965"/>
    <cellStyle name="20% - Accent4 3 2 2 3 2" xfId="2134"/>
    <cellStyle name="20% - Accent4 3 2 2 3 2 2" xfId="2936"/>
    <cellStyle name="20% - Accent4 3 2 2 3 2 2 2" xfId="12755"/>
    <cellStyle name="20% - Accent4 3 2 2 3 2 2 2 2" xfId="18443"/>
    <cellStyle name="20% - Accent4 3 2 2 3 2 2 2 2 2" xfId="44971"/>
    <cellStyle name="20% - Accent4 3 2 2 3 2 2 2 3" xfId="39441"/>
    <cellStyle name="20% - Accent4 3 2 2 3 2 2 3" xfId="14191"/>
    <cellStyle name="20% - Accent4 3 2 2 3 2 2 3 2" xfId="23121"/>
    <cellStyle name="20% - Accent4 3 2 2 3 2 2 3 2 2" xfId="49648"/>
    <cellStyle name="20% - Accent4 3 2 2 3 2 2 3 3" xfId="40742"/>
    <cellStyle name="20% - Accent4 3 2 2 3 2 2 4" xfId="16002"/>
    <cellStyle name="20% - Accent4 3 2 2 3 2 2 4 2" xfId="42530"/>
    <cellStyle name="20% - Accent4 3 2 2 3 2 2 5" xfId="6618"/>
    <cellStyle name="20% - Accent4 3 2 2 3 2 2 5 2" xfId="33477"/>
    <cellStyle name="20% - Accent4 3 2 2 3 2 2 6" xfId="30159"/>
    <cellStyle name="20% - Accent4 3 2 2 3 2 3" xfId="8878"/>
    <cellStyle name="20% - Accent4 3 2 2 3 2 3 2" xfId="17659"/>
    <cellStyle name="20% - Accent4 3 2 2 3 2 3 2 2" xfId="44187"/>
    <cellStyle name="20% - Accent4 3 2 2 3 2 3 3" xfId="35609"/>
    <cellStyle name="20% - Accent4 3 2 2 3 2 4" xfId="11971"/>
    <cellStyle name="20% - Accent4 3 2 2 3 2 4 2" xfId="22337"/>
    <cellStyle name="20% - Accent4 3 2 2 3 2 4 2 2" xfId="48864"/>
    <cellStyle name="20% - Accent4 3 2 2 3 2 4 3" xfId="38657"/>
    <cellStyle name="20% - Accent4 3 2 2 3 2 5" xfId="25932"/>
    <cellStyle name="20% - Accent4 3 2 2 3 2 5 2" xfId="52400"/>
    <cellStyle name="20% - Accent4 3 2 2 3 2 6" xfId="14816"/>
    <cellStyle name="20% - Accent4 3 2 2 3 2 6 2" xfId="41358"/>
    <cellStyle name="20% - Accent4 3 2 2 3 2 7" xfId="5834"/>
    <cellStyle name="20% - Accent4 3 2 2 3 2 7 2" xfId="32693"/>
    <cellStyle name="20% - Accent4 3 2 2 3 2 8" xfId="29375"/>
    <cellStyle name="20% - Accent4 3 2 2 3 3" xfId="2935"/>
    <cellStyle name="20% - Accent4 3 2 2 3 3 2" xfId="9574"/>
    <cellStyle name="20% - Accent4 3 2 2 3 3 2 2" xfId="18442"/>
    <cellStyle name="20% - Accent4 3 2 2 3 3 2 2 2" xfId="44970"/>
    <cellStyle name="20% - Accent4 3 2 2 3 3 2 3" xfId="36305"/>
    <cellStyle name="20% - Accent4 3 2 2 3 3 3" xfId="12754"/>
    <cellStyle name="20% - Accent4 3 2 2 3 3 3 2" xfId="23120"/>
    <cellStyle name="20% - Accent4 3 2 2 3 3 3 2 2" xfId="49647"/>
    <cellStyle name="20% - Accent4 3 2 2 3 3 3 3" xfId="39440"/>
    <cellStyle name="20% - Accent4 3 2 2 3 3 4" xfId="26630"/>
    <cellStyle name="20% - Accent4 3 2 2 3 3 4 2" xfId="53098"/>
    <cellStyle name="20% - Accent4 3 2 2 3 3 5" xfId="16001"/>
    <cellStyle name="20% - Accent4 3 2 2 3 3 5 2" xfId="42529"/>
    <cellStyle name="20% - Accent4 3 2 2 3 3 6" xfId="6617"/>
    <cellStyle name="20% - Accent4 3 2 2 3 3 6 2" xfId="33476"/>
    <cellStyle name="20% - Accent4 3 2 2 3 3 7" xfId="30158"/>
    <cellStyle name="20% - Accent4 3 2 2 3 4" xfId="4018"/>
    <cellStyle name="20% - Accent4 3 2 2 3 4 2" xfId="10188"/>
    <cellStyle name="20% - Accent4 3 2 2 3 4 2 2" xfId="20598"/>
    <cellStyle name="20% - Accent4 3 2 2 3 4 2 2 2" xfId="47126"/>
    <cellStyle name="20% - Accent4 3 2 2 3 4 2 3" xfId="36919"/>
    <cellStyle name="20% - Accent4 3 2 2 3 4 3" xfId="13754"/>
    <cellStyle name="20% - Accent4 3 2 2 3 4 3 2" xfId="24120"/>
    <cellStyle name="20% - Accent4 3 2 2 3 4 3 2 2" xfId="50647"/>
    <cellStyle name="20% - Accent4 3 2 2 3 4 3 3" xfId="40440"/>
    <cellStyle name="20% - Accent4 3 2 2 3 4 4" xfId="27256"/>
    <cellStyle name="20% - Accent4 3 2 2 3 4 4 2" xfId="53713"/>
    <cellStyle name="20% - Accent4 3 2 2 3 4 5" xfId="19442"/>
    <cellStyle name="20% - Accent4 3 2 2 3 4 5 2" xfId="45970"/>
    <cellStyle name="20% - Accent4 3 2 2 3 4 6" xfId="7627"/>
    <cellStyle name="20% - Accent4 3 2 2 3 4 6 2" xfId="34476"/>
    <cellStyle name="20% - Accent4 3 2 2 3 4 7" xfId="31158"/>
    <cellStyle name="20% - Accent4 3 2 2 3 5" xfId="1506"/>
    <cellStyle name="20% - Accent4 3 2 2 3 5 2" xfId="11383"/>
    <cellStyle name="20% - Accent4 3 2 2 3 5 2 2" xfId="21749"/>
    <cellStyle name="20% - Accent4 3 2 2 3 5 2 2 2" xfId="48276"/>
    <cellStyle name="20% - Accent4 3 2 2 3 5 2 3" xfId="38069"/>
    <cellStyle name="20% - Accent4 3 2 2 3 5 3" xfId="25343"/>
    <cellStyle name="20% - Accent4 3 2 2 3 5 3 2" xfId="51812"/>
    <cellStyle name="20% - Accent4 3 2 2 3 5 4" xfId="17070"/>
    <cellStyle name="20% - Accent4 3 2 2 3 5 4 2" xfId="43598"/>
    <cellStyle name="20% - Accent4 3 2 2 3 5 5" xfId="7937"/>
    <cellStyle name="20% - Accent4 3 2 2 3 5 5 2" xfId="34786"/>
    <cellStyle name="20% - Accent4 3 2 2 3 5 6" xfId="28787"/>
    <cellStyle name="20% - Accent4 3 2 2 3 6" xfId="5239"/>
    <cellStyle name="20% - Accent4 3 2 2 3 6 2" xfId="19752"/>
    <cellStyle name="20% - Accent4 3 2 2 3 6 2 2" xfId="46280"/>
    <cellStyle name="20% - Accent4 3 2 2 3 6 3" xfId="32105"/>
    <cellStyle name="20% - Accent4 3 2 2 3 7" xfId="10561"/>
    <cellStyle name="20% - Accent4 3 2 2 3 7 2" xfId="20966"/>
    <cellStyle name="20% - Accent4 3 2 2 3 7 2 2" xfId="47493"/>
    <cellStyle name="20% - Accent4 3 2 2 3 7 3" xfId="37286"/>
    <cellStyle name="20% - Accent4 3 2 2 3 8" xfId="24504"/>
    <cellStyle name="20% - Accent4 3 2 2 3 8 2" xfId="51029"/>
    <cellStyle name="20% - Accent4 3 2 2 3 9" xfId="14815"/>
    <cellStyle name="20% - Accent4 3 2 2 3 9 2" xfId="41357"/>
    <cellStyle name="20% - Accent4 3 2 2 4" xfId="194"/>
    <cellStyle name="20% - Accent4 3 2 2 4 10" xfId="27966"/>
    <cellStyle name="20% - Accent4 3 2 2 4 2" xfId="2135"/>
    <cellStyle name="20% - Accent4 3 2 2 4 2 2" xfId="2938"/>
    <cellStyle name="20% - Accent4 3 2 2 4 2 2 2" xfId="12757"/>
    <cellStyle name="20% - Accent4 3 2 2 4 2 2 2 2" xfId="18445"/>
    <cellStyle name="20% - Accent4 3 2 2 4 2 2 2 2 2" xfId="44973"/>
    <cellStyle name="20% - Accent4 3 2 2 4 2 2 2 3" xfId="39443"/>
    <cellStyle name="20% - Accent4 3 2 2 4 2 2 3" xfId="14193"/>
    <cellStyle name="20% - Accent4 3 2 2 4 2 2 3 2" xfId="23123"/>
    <cellStyle name="20% - Accent4 3 2 2 4 2 2 3 2 2" xfId="49650"/>
    <cellStyle name="20% - Accent4 3 2 2 4 2 2 3 3" xfId="40744"/>
    <cellStyle name="20% - Accent4 3 2 2 4 2 2 4" xfId="16004"/>
    <cellStyle name="20% - Accent4 3 2 2 4 2 2 4 2" xfId="42532"/>
    <cellStyle name="20% - Accent4 3 2 2 4 2 2 5" xfId="6620"/>
    <cellStyle name="20% - Accent4 3 2 2 4 2 2 5 2" xfId="33479"/>
    <cellStyle name="20% - Accent4 3 2 2 4 2 2 6" xfId="30161"/>
    <cellStyle name="20% - Accent4 3 2 2 4 2 3" xfId="8879"/>
    <cellStyle name="20% - Accent4 3 2 2 4 2 3 2" xfId="17660"/>
    <cellStyle name="20% - Accent4 3 2 2 4 2 3 2 2" xfId="44188"/>
    <cellStyle name="20% - Accent4 3 2 2 4 2 3 3" xfId="35610"/>
    <cellStyle name="20% - Accent4 3 2 2 4 2 4" xfId="11972"/>
    <cellStyle name="20% - Accent4 3 2 2 4 2 4 2" xfId="22338"/>
    <cellStyle name="20% - Accent4 3 2 2 4 2 4 2 2" xfId="48865"/>
    <cellStyle name="20% - Accent4 3 2 2 4 2 4 3" xfId="38658"/>
    <cellStyle name="20% - Accent4 3 2 2 4 2 5" xfId="25933"/>
    <cellStyle name="20% - Accent4 3 2 2 4 2 5 2" xfId="52401"/>
    <cellStyle name="20% - Accent4 3 2 2 4 2 6" xfId="14818"/>
    <cellStyle name="20% - Accent4 3 2 2 4 2 6 2" xfId="41360"/>
    <cellStyle name="20% - Accent4 3 2 2 4 2 7" xfId="5835"/>
    <cellStyle name="20% - Accent4 3 2 2 4 2 7 2" xfId="32694"/>
    <cellStyle name="20% - Accent4 3 2 2 4 2 8" xfId="29376"/>
    <cellStyle name="20% - Accent4 3 2 2 4 3" xfId="2937"/>
    <cellStyle name="20% - Accent4 3 2 2 4 3 2" xfId="12756"/>
    <cellStyle name="20% - Accent4 3 2 2 4 3 2 2" xfId="18444"/>
    <cellStyle name="20% - Accent4 3 2 2 4 3 2 2 2" xfId="44972"/>
    <cellStyle name="20% - Accent4 3 2 2 4 3 2 3" xfId="39442"/>
    <cellStyle name="20% - Accent4 3 2 2 4 3 3" xfId="14192"/>
    <cellStyle name="20% - Accent4 3 2 2 4 3 3 2" xfId="23122"/>
    <cellStyle name="20% - Accent4 3 2 2 4 3 3 2 2" xfId="49649"/>
    <cellStyle name="20% - Accent4 3 2 2 4 3 3 3" xfId="40743"/>
    <cellStyle name="20% - Accent4 3 2 2 4 3 4" xfId="16003"/>
    <cellStyle name="20% - Accent4 3 2 2 4 3 4 2" xfId="42531"/>
    <cellStyle name="20% - Accent4 3 2 2 4 3 5" xfId="6619"/>
    <cellStyle name="20% - Accent4 3 2 2 4 3 5 2" xfId="33478"/>
    <cellStyle name="20% - Accent4 3 2 2 4 3 6" xfId="30160"/>
    <cellStyle name="20% - Accent4 3 2 2 4 4" xfId="1507"/>
    <cellStyle name="20% - Accent4 3 2 2 4 4 2" xfId="11384"/>
    <cellStyle name="20% - Accent4 3 2 2 4 4 2 2" xfId="21750"/>
    <cellStyle name="20% - Accent4 3 2 2 4 4 2 2 2" xfId="48277"/>
    <cellStyle name="20% - Accent4 3 2 2 4 4 2 3" xfId="38070"/>
    <cellStyle name="20% - Accent4 3 2 2 4 4 3" xfId="25344"/>
    <cellStyle name="20% - Accent4 3 2 2 4 4 3 2" xfId="51813"/>
    <cellStyle name="20% - Accent4 3 2 2 4 4 4" xfId="17071"/>
    <cellStyle name="20% - Accent4 3 2 2 4 4 4 2" xfId="43599"/>
    <cellStyle name="20% - Accent4 3 2 2 4 4 5" xfId="7938"/>
    <cellStyle name="20% - Accent4 3 2 2 4 4 5 2" xfId="34787"/>
    <cellStyle name="20% - Accent4 3 2 2 4 4 6" xfId="28788"/>
    <cellStyle name="20% - Accent4 3 2 2 4 5" xfId="5240"/>
    <cellStyle name="20% - Accent4 3 2 2 4 5 2" xfId="19753"/>
    <cellStyle name="20% - Accent4 3 2 2 4 5 2 2" xfId="46281"/>
    <cellStyle name="20% - Accent4 3 2 2 4 5 3" xfId="32106"/>
    <cellStyle name="20% - Accent4 3 2 2 4 6" xfId="10562"/>
    <cellStyle name="20% - Accent4 3 2 2 4 6 2" xfId="20967"/>
    <cellStyle name="20% - Accent4 3 2 2 4 6 2 2" xfId="47494"/>
    <cellStyle name="20% - Accent4 3 2 2 4 6 3" xfId="37287"/>
    <cellStyle name="20% - Accent4 3 2 2 4 7" xfId="24505"/>
    <cellStyle name="20% - Accent4 3 2 2 4 7 2" xfId="51030"/>
    <cellStyle name="20% - Accent4 3 2 2 4 8" xfId="14817"/>
    <cellStyle name="20% - Accent4 3 2 2 4 8 2" xfId="41359"/>
    <cellStyle name="20% - Accent4 3 2 2 4 9" xfId="4563"/>
    <cellStyle name="20% - Accent4 3 2 2 4 9 2" xfId="31514"/>
    <cellStyle name="20% - Accent4 3 2 2 5" xfId="195"/>
    <cellStyle name="20% - Accent4 3 2 2 5 2" xfId="2939"/>
    <cellStyle name="20% - Accent4 3 2 2 5 2 2" xfId="9575"/>
    <cellStyle name="20% - Accent4 3 2 2 5 2 2 2" xfId="18446"/>
    <cellStyle name="20% - Accent4 3 2 2 5 2 2 2 2" xfId="44974"/>
    <cellStyle name="20% - Accent4 3 2 2 5 2 2 3" xfId="36306"/>
    <cellStyle name="20% - Accent4 3 2 2 5 2 3" xfId="12758"/>
    <cellStyle name="20% - Accent4 3 2 2 5 2 3 2" xfId="23124"/>
    <cellStyle name="20% - Accent4 3 2 2 5 2 3 2 2" xfId="49651"/>
    <cellStyle name="20% - Accent4 3 2 2 5 2 3 3" xfId="39444"/>
    <cellStyle name="20% - Accent4 3 2 2 5 2 4" xfId="26631"/>
    <cellStyle name="20% - Accent4 3 2 2 5 2 4 2" xfId="53099"/>
    <cellStyle name="20% - Accent4 3 2 2 5 2 5" xfId="16005"/>
    <cellStyle name="20% - Accent4 3 2 2 5 2 5 2" xfId="42533"/>
    <cellStyle name="20% - Accent4 3 2 2 5 2 6" xfId="6621"/>
    <cellStyle name="20% - Accent4 3 2 2 5 2 6 2" xfId="33480"/>
    <cellStyle name="20% - Accent4 3 2 2 5 2 7" xfId="30162"/>
    <cellStyle name="20% - Accent4 3 2 2 5 3" xfId="2136"/>
    <cellStyle name="20% - Accent4 3 2 2 5 3 2" xfId="11973"/>
    <cellStyle name="20% - Accent4 3 2 2 5 3 2 2" xfId="22339"/>
    <cellStyle name="20% - Accent4 3 2 2 5 3 2 2 2" xfId="48866"/>
    <cellStyle name="20% - Accent4 3 2 2 5 3 2 3" xfId="38659"/>
    <cellStyle name="20% - Accent4 3 2 2 5 3 3" xfId="25934"/>
    <cellStyle name="20% - Accent4 3 2 2 5 3 3 2" xfId="52402"/>
    <cellStyle name="20% - Accent4 3 2 2 5 3 4" xfId="17661"/>
    <cellStyle name="20% - Accent4 3 2 2 5 3 4 2" xfId="44189"/>
    <cellStyle name="20% - Accent4 3 2 2 5 3 5" xfId="8461"/>
    <cellStyle name="20% - Accent4 3 2 2 5 3 5 2" xfId="35310"/>
    <cellStyle name="20% - Accent4 3 2 2 5 3 6" xfId="29377"/>
    <cellStyle name="20% - Accent4 3 2 2 5 4" xfId="8880"/>
    <cellStyle name="20% - Accent4 3 2 2 5 4 2" xfId="20276"/>
    <cellStyle name="20% - Accent4 3 2 2 5 4 2 2" xfId="46804"/>
    <cellStyle name="20% - Accent4 3 2 2 5 4 3" xfId="35611"/>
    <cellStyle name="20% - Accent4 3 2 2 5 5" xfId="10563"/>
    <cellStyle name="20% - Accent4 3 2 2 5 5 2" xfId="20968"/>
    <cellStyle name="20% - Accent4 3 2 2 5 5 2 2" xfId="47495"/>
    <cellStyle name="20% - Accent4 3 2 2 5 5 3" xfId="37288"/>
    <cellStyle name="20% - Accent4 3 2 2 5 6" xfId="24506"/>
    <cellStyle name="20% - Accent4 3 2 2 5 6 2" xfId="51031"/>
    <cellStyle name="20% - Accent4 3 2 2 5 7" xfId="14819"/>
    <cellStyle name="20% - Accent4 3 2 2 5 7 2" xfId="41361"/>
    <cellStyle name="20% - Accent4 3 2 2 5 8" xfId="5836"/>
    <cellStyle name="20% - Accent4 3 2 2 5 8 2" xfId="32695"/>
    <cellStyle name="20% - Accent4 3 2 2 5 9" xfId="27967"/>
    <cellStyle name="20% - Accent4 3 2 2 6" xfId="2930"/>
    <cellStyle name="20% - Accent4 3 2 2 6 2" xfId="9570"/>
    <cellStyle name="20% - Accent4 3 2 2 6 2 2" xfId="18437"/>
    <cellStyle name="20% - Accent4 3 2 2 6 2 2 2" xfId="44965"/>
    <cellStyle name="20% - Accent4 3 2 2 6 2 3" xfId="36301"/>
    <cellStyle name="20% - Accent4 3 2 2 6 3" xfId="12749"/>
    <cellStyle name="20% - Accent4 3 2 2 6 3 2" xfId="23115"/>
    <cellStyle name="20% - Accent4 3 2 2 6 3 2 2" xfId="49642"/>
    <cellStyle name="20% - Accent4 3 2 2 6 3 3" xfId="39435"/>
    <cellStyle name="20% - Accent4 3 2 2 6 4" xfId="26626"/>
    <cellStyle name="20% - Accent4 3 2 2 6 4 2" xfId="53094"/>
    <cellStyle name="20% - Accent4 3 2 2 6 5" xfId="15996"/>
    <cellStyle name="20% - Accent4 3 2 2 6 5 2" xfId="42524"/>
    <cellStyle name="20% - Accent4 3 2 2 6 6" xfId="6612"/>
    <cellStyle name="20% - Accent4 3 2 2 6 6 2" xfId="33471"/>
    <cellStyle name="20% - Accent4 3 2 2 6 7" xfId="30153"/>
    <cellStyle name="20% - Accent4 3 2 2 7" xfId="1503"/>
    <cellStyle name="20% - Accent4 3 2 2 7 2" xfId="11380"/>
    <cellStyle name="20% - Accent4 3 2 2 7 2 2" xfId="21746"/>
    <cellStyle name="20% - Accent4 3 2 2 7 2 2 2" xfId="48273"/>
    <cellStyle name="20% - Accent4 3 2 2 7 2 3" xfId="38066"/>
    <cellStyle name="20% - Accent4 3 2 2 7 3" xfId="25340"/>
    <cellStyle name="20% - Accent4 3 2 2 7 3 2" xfId="51809"/>
    <cellStyle name="20% - Accent4 3 2 2 7 4" xfId="17067"/>
    <cellStyle name="20% - Accent4 3 2 2 7 4 2" xfId="43595"/>
    <cellStyle name="20% - Accent4 3 2 2 7 5" xfId="7934"/>
    <cellStyle name="20% - Accent4 3 2 2 7 5 2" xfId="34783"/>
    <cellStyle name="20% - Accent4 3 2 2 7 6" xfId="28784"/>
    <cellStyle name="20% - Accent4 3 2 2 8" xfId="5236"/>
    <cellStyle name="20% - Accent4 3 2 2 8 2" xfId="19749"/>
    <cellStyle name="20% - Accent4 3 2 2 8 2 2" xfId="46277"/>
    <cellStyle name="20% - Accent4 3 2 2 8 3" xfId="32102"/>
    <cellStyle name="20% - Accent4 3 2 2 9" xfId="10557"/>
    <cellStyle name="20% - Accent4 3 2 2 9 2" xfId="20962"/>
    <cellStyle name="20% - Accent4 3 2 2 9 2 2" xfId="47489"/>
    <cellStyle name="20% - Accent4 3 2 2 9 3" xfId="37282"/>
    <cellStyle name="20% - Accent4 3 2 3" xfId="196"/>
    <cellStyle name="20% - Accent4 3 2 3 10" xfId="14820"/>
    <cellStyle name="20% - Accent4 3 2 3 10 2" xfId="41362"/>
    <cellStyle name="20% - Accent4 3 2 3 11" xfId="4564"/>
    <cellStyle name="20% - Accent4 3 2 3 11 2" xfId="31515"/>
    <cellStyle name="20% - Accent4 3 2 3 12" xfId="27968"/>
    <cellStyle name="20% - Accent4 3 2 3 2" xfId="197"/>
    <cellStyle name="20% - Accent4 3 2 3 2 10" xfId="4565"/>
    <cellStyle name="20% - Accent4 3 2 3 2 10 2" xfId="31516"/>
    <cellStyle name="20% - Accent4 3 2 3 2 11" xfId="27969"/>
    <cellStyle name="20% - Accent4 3 2 3 2 2" xfId="2137"/>
    <cellStyle name="20% - Accent4 3 2 3 2 2 2" xfId="2942"/>
    <cellStyle name="20% - Accent4 3 2 3 2 2 2 2" xfId="12761"/>
    <cellStyle name="20% - Accent4 3 2 3 2 2 2 2 2" xfId="18449"/>
    <cellStyle name="20% - Accent4 3 2 3 2 2 2 2 2 2" xfId="44977"/>
    <cellStyle name="20% - Accent4 3 2 3 2 2 2 2 3" xfId="39447"/>
    <cellStyle name="20% - Accent4 3 2 3 2 2 2 3" xfId="14194"/>
    <cellStyle name="20% - Accent4 3 2 3 2 2 2 3 2" xfId="23127"/>
    <cellStyle name="20% - Accent4 3 2 3 2 2 2 3 2 2" xfId="49654"/>
    <cellStyle name="20% - Accent4 3 2 3 2 2 2 3 3" xfId="40745"/>
    <cellStyle name="20% - Accent4 3 2 3 2 2 2 4" xfId="16008"/>
    <cellStyle name="20% - Accent4 3 2 3 2 2 2 4 2" xfId="42536"/>
    <cellStyle name="20% - Accent4 3 2 3 2 2 2 5" xfId="6624"/>
    <cellStyle name="20% - Accent4 3 2 3 2 2 2 5 2" xfId="33483"/>
    <cellStyle name="20% - Accent4 3 2 3 2 2 2 6" xfId="30165"/>
    <cellStyle name="20% - Accent4 3 2 3 2 2 3" xfId="8881"/>
    <cellStyle name="20% - Accent4 3 2 3 2 2 3 2" xfId="17662"/>
    <cellStyle name="20% - Accent4 3 2 3 2 2 3 2 2" xfId="44190"/>
    <cellStyle name="20% - Accent4 3 2 3 2 2 3 3" xfId="35612"/>
    <cellStyle name="20% - Accent4 3 2 3 2 2 4" xfId="11974"/>
    <cellStyle name="20% - Accent4 3 2 3 2 2 4 2" xfId="22340"/>
    <cellStyle name="20% - Accent4 3 2 3 2 2 4 2 2" xfId="48867"/>
    <cellStyle name="20% - Accent4 3 2 3 2 2 4 3" xfId="38660"/>
    <cellStyle name="20% - Accent4 3 2 3 2 2 5" xfId="25935"/>
    <cellStyle name="20% - Accent4 3 2 3 2 2 5 2" xfId="52403"/>
    <cellStyle name="20% - Accent4 3 2 3 2 2 6" xfId="14822"/>
    <cellStyle name="20% - Accent4 3 2 3 2 2 6 2" xfId="41364"/>
    <cellStyle name="20% - Accent4 3 2 3 2 2 7" xfId="5837"/>
    <cellStyle name="20% - Accent4 3 2 3 2 2 7 2" xfId="32696"/>
    <cellStyle name="20% - Accent4 3 2 3 2 2 8" xfId="29378"/>
    <cellStyle name="20% - Accent4 3 2 3 2 3" xfId="2941"/>
    <cellStyle name="20% - Accent4 3 2 3 2 3 2" xfId="9577"/>
    <cellStyle name="20% - Accent4 3 2 3 2 3 2 2" xfId="18448"/>
    <cellStyle name="20% - Accent4 3 2 3 2 3 2 2 2" xfId="44976"/>
    <cellStyle name="20% - Accent4 3 2 3 2 3 2 3" xfId="36308"/>
    <cellStyle name="20% - Accent4 3 2 3 2 3 3" xfId="12760"/>
    <cellStyle name="20% - Accent4 3 2 3 2 3 3 2" xfId="23126"/>
    <cellStyle name="20% - Accent4 3 2 3 2 3 3 2 2" xfId="49653"/>
    <cellStyle name="20% - Accent4 3 2 3 2 3 3 3" xfId="39446"/>
    <cellStyle name="20% - Accent4 3 2 3 2 3 4" xfId="26633"/>
    <cellStyle name="20% - Accent4 3 2 3 2 3 4 2" xfId="53101"/>
    <cellStyle name="20% - Accent4 3 2 3 2 3 5" xfId="16007"/>
    <cellStyle name="20% - Accent4 3 2 3 2 3 5 2" xfId="42535"/>
    <cellStyle name="20% - Accent4 3 2 3 2 3 6" xfId="6623"/>
    <cellStyle name="20% - Accent4 3 2 3 2 3 6 2" xfId="33482"/>
    <cellStyle name="20% - Accent4 3 2 3 2 3 7" xfId="30164"/>
    <cellStyle name="20% - Accent4 3 2 3 2 4" xfId="2287"/>
    <cellStyle name="20% - Accent4 3 2 3 2 4 2" xfId="9029"/>
    <cellStyle name="20% - Accent4 3 2 3 2 4 2 2" xfId="20344"/>
    <cellStyle name="20% - Accent4 3 2 3 2 4 2 2 2" xfId="46872"/>
    <cellStyle name="20% - Accent4 3 2 3 2 4 2 3" xfId="35760"/>
    <cellStyle name="20% - Accent4 3 2 3 2 4 3" xfId="12122"/>
    <cellStyle name="20% - Accent4 3 2 3 2 4 3 2" xfId="22488"/>
    <cellStyle name="20% - Accent4 3 2 3 2 4 3 2 2" xfId="49015"/>
    <cellStyle name="20% - Accent4 3 2 3 2 4 3 3" xfId="38808"/>
    <cellStyle name="20% - Accent4 3 2 3 2 4 4" xfId="26083"/>
    <cellStyle name="20% - Accent4 3 2 3 2 4 4 2" xfId="52551"/>
    <cellStyle name="20% - Accent4 3 2 3 2 4 5" xfId="17810"/>
    <cellStyle name="20% - Accent4 3 2 3 2 4 5 2" xfId="44338"/>
    <cellStyle name="20% - Accent4 3 2 3 2 4 6" xfId="5985"/>
    <cellStyle name="20% - Accent4 3 2 3 2 4 6 2" xfId="32844"/>
    <cellStyle name="20% - Accent4 3 2 3 2 4 7" xfId="29526"/>
    <cellStyle name="20% - Accent4 3 2 3 2 5" xfId="1509"/>
    <cellStyle name="20% - Accent4 3 2 3 2 5 2" xfId="11386"/>
    <cellStyle name="20% - Accent4 3 2 3 2 5 2 2" xfId="21752"/>
    <cellStyle name="20% - Accent4 3 2 3 2 5 2 2 2" xfId="48279"/>
    <cellStyle name="20% - Accent4 3 2 3 2 5 2 3" xfId="38072"/>
    <cellStyle name="20% - Accent4 3 2 3 2 5 3" xfId="25346"/>
    <cellStyle name="20% - Accent4 3 2 3 2 5 3 2" xfId="51815"/>
    <cellStyle name="20% - Accent4 3 2 3 2 5 4" xfId="17073"/>
    <cellStyle name="20% - Accent4 3 2 3 2 5 4 2" xfId="43601"/>
    <cellStyle name="20% - Accent4 3 2 3 2 5 5" xfId="7940"/>
    <cellStyle name="20% - Accent4 3 2 3 2 5 5 2" xfId="34789"/>
    <cellStyle name="20% - Accent4 3 2 3 2 5 6" xfId="28790"/>
    <cellStyle name="20% - Accent4 3 2 3 2 6" xfId="5242"/>
    <cellStyle name="20% - Accent4 3 2 3 2 6 2" xfId="19755"/>
    <cellStyle name="20% - Accent4 3 2 3 2 6 2 2" xfId="46283"/>
    <cellStyle name="20% - Accent4 3 2 3 2 6 3" xfId="32108"/>
    <cellStyle name="20% - Accent4 3 2 3 2 7" xfId="10565"/>
    <cellStyle name="20% - Accent4 3 2 3 2 7 2" xfId="20970"/>
    <cellStyle name="20% - Accent4 3 2 3 2 7 2 2" xfId="47497"/>
    <cellStyle name="20% - Accent4 3 2 3 2 7 3" xfId="37290"/>
    <cellStyle name="20% - Accent4 3 2 3 2 8" xfId="24508"/>
    <cellStyle name="20% - Accent4 3 2 3 2 8 2" xfId="51033"/>
    <cellStyle name="20% - Accent4 3 2 3 2 9" xfId="14821"/>
    <cellStyle name="20% - Accent4 3 2 3 2 9 2" xfId="41363"/>
    <cellStyle name="20% - Accent4 3 2 3 3" xfId="198"/>
    <cellStyle name="20% - Accent4 3 2 3 3 2" xfId="2943"/>
    <cellStyle name="20% - Accent4 3 2 3 3 2 2" xfId="9578"/>
    <cellStyle name="20% - Accent4 3 2 3 3 2 2 2" xfId="18450"/>
    <cellStyle name="20% - Accent4 3 2 3 3 2 2 2 2" xfId="44978"/>
    <cellStyle name="20% - Accent4 3 2 3 3 2 2 3" xfId="36309"/>
    <cellStyle name="20% - Accent4 3 2 3 3 2 3" xfId="12762"/>
    <cellStyle name="20% - Accent4 3 2 3 3 2 3 2" xfId="23128"/>
    <cellStyle name="20% - Accent4 3 2 3 3 2 3 2 2" xfId="49655"/>
    <cellStyle name="20% - Accent4 3 2 3 3 2 3 3" xfId="39448"/>
    <cellStyle name="20% - Accent4 3 2 3 3 2 4" xfId="26634"/>
    <cellStyle name="20% - Accent4 3 2 3 3 2 4 2" xfId="53102"/>
    <cellStyle name="20% - Accent4 3 2 3 3 2 5" xfId="16009"/>
    <cellStyle name="20% - Accent4 3 2 3 3 2 5 2" xfId="42537"/>
    <cellStyle name="20% - Accent4 3 2 3 3 2 6" xfId="6625"/>
    <cellStyle name="20% - Accent4 3 2 3 3 2 6 2" xfId="33484"/>
    <cellStyle name="20% - Accent4 3 2 3 3 2 7" xfId="30166"/>
    <cellStyle name="20% - Accent4 3 2 3 3 3" xfId="2138"/>
    <cellStyle name="20% - Accent4 3 2 3 3 3 2" xfId="11975"/>
    <cellStyle name="20% - Accent4 3 2 3 3 3 2 2" xfId="22341"/>
    <cellStyle name="20% - Accent4 3 2 3 3 3 2 2 2" xfId="48868"/>
    <cellStyle name="20% - Accent4 3 2 3 3 3 2 3" xfId="38661"/>
    <cellStyle name="20% - Accent4 3 2 3 3 3 3" xfId="25936"/>
    <cellStyle name="20% - Accent4 3 2 3 3 3 3 2" xfId="52404"/>
    <cellStyle name="20% - Accent4 3 2 3 3 3 4" xfId="17663"/>
    <cellStyle name="20% - Accent4 3 2 3 3 3 4 2" xfId="44191"/>
    <cellStyle name="20% - Accent4 3 2 3 3 3 5" xfId="8462"/>
    <cellStyle name="20% - Accent4 3 2 3 3 3 5 2" xfId="35311"/>
    <cellStyle name="20% - Accent4 3 2 3 3 3 6" xfId="29379"/>
    <cellStyle name="20% - Accent4 3 2 3 3 4" xfId="8882"/>
    <cellStyle name="20% - Accent4 3 2 3 3 4 2" xfId="20277"/>
    <cellStyle name="20% - Accent4 3 2 3 3 4 2 2" xfId="46805"/>
    <cellStyle name="20% - Accent4 3 2 3 3 4 3" xfId="35613"/>
    <cellStyle name="20% - Accent4 3 2 3 3 5" xfId="10566"/>
    <cellStyle name="20% - Accent4 3 2 3 3 5 2" xfId="20971"/>
    <cellStyle name="20% - Accent4 3 2 3 3 5 2 2" xfId="47498"/>
    <cellStyle name="20% - Accent4 3 2 3 3 5 3" xfId="37291"/>
    <cellStyle name="20% - Accent4 3 2 3 3 6" xfId="24509"/>
    <cellStyle name="20% - Accent4 3 2 3 3 6 2" xfId="51034"/>
    <cellStyle name="20% - Accent4 3 2 3 3 7" xfId="14823"/>
    <cellStyle name="20% - Accent4 3 2 3 3 7 2" xfId="41365"/>
    <cellStyle name="20% - Accent4 3 2 3 3 8" xfId="5838"/>
    <cellStyle name="20% - Accent4 3 2 3 3 8 2" xfId="32697"/>
    <cellStyle name="20% - Accent4 3 2 3 3 9" xfId="27970"/>
    <cellStyle name="20% - Accent4 3 2 3 4" xfId="2940"/>
    <cellStyle name="20% - Accent4 3 2 3 4 2" xfId="9576"/>
    <cellStyle name="20% - Accent4 3 2 3 4 2 2" xfId="18447"/>
    <cellStyle name="20% - Accent4 3 2 3 4 2 2 2" xfId="44975"/>
    <cellStyle name="20% - Accent4 3 2 3 4 2 3" xfId="36307"/>
    <cellStyle name="20% - Accent4 3 2 3 4 3" xfId="12759"/>
    <cellStyle name="20% - Accent4 3 2 3 4 3 2" xfId="23125"/>
    <cellStyle name="20% - Accent4 3 2 3 4 3 2 2" xfId="49652"/>
    <cellStyle name="20% - Accent4 3 2 3 4 3 3" xfId="39445"/>
    <cellStyle name="20% - Accent4 3 2 3 4 4" xfId="26632"/>
    <cellStyle name="20% - Accent4 3 2 3 4 4 2" xfId="53100"/>
    <cellStyle name="20% - Accent4 3 2 3 4 5" xfId="16006"/>
    <cellStyle name="20% - Accent4 3 2 3 4 5 2" xfId="42534"/>
    <cellStyle name="20% - Accent4 3 2 3 4 6" xfId="6622"/>
    <cellStyle name="20% - Accent4 3 2 3 4 6 2" xfId="33481"/>
    <cellStyle name="20% - Accent4 3 2 3 4 7" xfId="30163"/>
    <cellStyle name="20% - Accent4 3 2 3 5" xfId="4017"/>
    <cellStyle name="20% - Accent4 3 2 3 5 2" xfId="10187"/>
    <cellStyle name="20% - Accent4 3 2 3 5 2 2" xfId="20597"/>
    <cellStyle name="20% - Accent4 3 2 3 5 2 2 2" xfId="47125"/>
    <cellStyle name="20% - Accent4 3 2 3 5 2 3" xfId="36918"/>
    <cellStyle name="20% - Accent4 3 2 3 5 3" xfId="13753"/>
    <cellStyle name="20% - Accent4 3 2 3 5 3 2" xfId="24119"/>
    <cellStyle name="20% - Accent4 3 2 3 5 3 2 2" xfId="50646"/>
    <cellStyle name="20% - Accent4 3 2 3 5 3 3" xfId="40439"/>
    <cellStyle name="20% - Accent4 3 2 3 5 4" xfId="27255"/>
    <cellStyle name="20% - Accent4 3 2 3 5 4 2" xfId="53712"/>
    <cellStyle name="20% - Accent4 3 2 3 5 5" xfId="19441"/>
    <cellStyle name="20% - Accent4 3 2 3 5 5 2" xfId="45969"/>
    <cellStyle name="20% - Accent4 3 2 3 5 6" xfId="7626"/>
    <cellStyle name="20% - Accent4 3 2 3 5 6 2" xfId="34475"/>
    <cellStyle name="20% - Accent4 3 2 3 5 7" xfId="31157"/>
    <cellStyle name="20% - Accent4 3 2 3 6" xfId="1508"/>
    <cellStyle name="20% - Accent4 3 2 3 6 2" xfId="11385"/>
    <cellStyle name="20% - Accent4 3 2 3 6 2 2" xfId="21751"/>
    <cellStyle name="20% - Accent4 3 2 3 6 2 2 2" xfId="48278"/>
    <cellStyle name="20% - Accent4 3 2 3 6 2 3" xfId="38071"/>
    <cellStyle name="20% - Accent4 3 2 3 6 3" xfId="25345"/>
    <cellStyle name="20% - Accent4 3 2 3 6 3 2" xfId="51814"/>
    <cellStyle name="20% - Accent4 3 2 3 6 4" xfId="17072"/>
    <cellStyle name="20% - Accent4 3 2 3 6 4 2" xfId="43600"/>
    <cellStyle name="20% - Accent4 3 2 3 6 5" xfId="7939"/>
    <cellStyle name="20% - Accent4 3 2 3 6 5 2" xfId="34788"/>
    <cellStyle name="20% - Accent4 3 2 3 6 6" xfId="28789"/>
    <cellStyle name="20% - Accent4 3 2 3 7" xfId="5241"/>
    <cellStyle name="20% - Accent4 3 2 3 7 2" xfId="19754"/>
    <cellStyle name="20% - Accent4 3 2 3 7 2 2" xfId="46282"/>
    <cellStyle name="20% - Accent4 3 2 3 7 3" xfId="32107"/>
    <cellStyle name="20% - Accent4 3 2 3 8" xfId="10564"/>
    <cellStyle name="20% - Accent4 3 2 3 8 2" xfId="20969"/>
    <cellStyle name="20% - Accent4 3 2 3 8 2 2" xfId="47496"/>
    <cellStyle name="20% - Accent4 3 2 3 8 3" xfId="37289"/>
    <cellStyle name="20% - Accent4 3 2 3 9" xfId="24507"/>
    <cellStyle name="20% - Accent4 3 2 3 9 2" xfId="51032"/>
    <cellStyle name="20% - Accent4 3 2 4" xfId="199"/>
    <cellStyle name="20% - Accent4 3 2 4 10" xfId="4566"/>
    <cellStyle name="20% - Accent4 3 2 4 10 2" xfId="31517"/>
    <cellStyle name="20% - Accent4 3 2 4 11" xfId="27971"/>
    <cellStyle name="20% - Accent4 3 2 4 2" xfId="2139"/>
    <cellStyle name="20% - Accent4 3 2 4 2 2" xfId="2945"/>
    <cellStyle name="20% - Accent4 3 2 4 2 2 2" xfId="12764"/>
    <cellStyle name="20% - Accent4 3 2 4 2 2 2 2" xfId="18452"/>
    <cellStyle name="20% - Accent4 3 2 4 2 2 2 2 2" xfId="44980"/>
    <cellStyle name="20% - Accent4 3 2 4 2 2 2 3" xfId="39450"/>
    <cellStyle name="20% - Accent4 3 2 4 2 2 3" xfId="14195"/>
    <cellStyle name="20% - Accent4 3 2 4 2 2 3 2" xfId="23130"/>
    <cellStyle name="20% - Accent4 3 2 4 2 2 3 2 2" xfId="49657"/>
    <cellStyle name="20% - Accent4 3 2 4 2 2 3 3" xfId="40746"/>
    <cellStyle name="20% - Accent4 3 2 4 2 2 4" xfId="16011"/>
    <cellStyle name="20% - Accent4 3 2 4 2 2 4 2" xfId="42539"/>
    <cellStyle name="20% - Accent4 3 2 4 2 2 5" xfId="6627"/>
    <cellStyle name="20% - Accent4 3 2 4 2 2 5 2" xfId="33486"/>
    <cellStyle name="20% - Accent4 3 2 4 2 2 6" xfId="30168"/>
    <cellStyle name="20% - Accent4 3 2 4 2 3" xfId="8883"/>
    <cellStyle name="20% - Accent4 3 2 4 2 3 2" xfId="17664"/>
    <cellStyle name="20% - Accent4 3 2 4 2 3 2 2" xfId="44192"/>
    <cellStyle name="20% - Accent4 3 2 4 2 3 3" xfId="35614"/>
    <cellStyle name="20% - Accent4 3 2 4 2 4" xfId="11976"/>
    <cellStyle name="20% - Accent4 3 2 4 2 4 2" xfId="22342"/>
    <cellStyle name="20% - Accent4 3 2 4 2 4 2 2" xfId="48869"/>
    <cellStyle name="20% - Accent4 3 2 4 2 4 3" xfId="38662"/>
    <cellStyle name="20% - Accent4 3 2 4 2 5" xfId="25937"/>
    <cellStyle name="20% - Accent4 3 2 4 2 5 2" xfId="52405"/>
    <cellStyle name="20% - Accent4 3 2 4 2 6" xfId="14825"/>
    <cellStyle name="20% - Accent4 3 2 4 2 6 2" xfId="41367"/>
    <cellStyle name="20% - Accent4 3 2 4 2 7" xfId="5839"/>
    <cellStyle name="20% - Accent4 3 2 4 2 7 2" xfId="32698"/>
    <cellStyle name="20% - Accent4 3 2 4 2 8" xfId="29380"/>
    <cellStyle name="20% - Accent4 3 2 4 3" xfId="2944"/>
    <cellStyle name="20% - Accent4 3 2 4 3 2" xfId="9579"/>
    <cellStyle name="20% - Accent4 3 2 4 3 2 2" xfId="18451"/>
    <cellStyle name="20% - Accent4 3 2 4 3 2 2 2" xfId="44979"/>
    <cellStyle name="20% - Accent4 3 2 4 3 2 3" xfId="36310"/>
    <cellStyle name="20% - Accent4 3 2 4 3 3" xfId="12763"/>
    <cellStyle name="20% - Accent4 3 2 4 3 3 2" xfId="23129"/>
    <cellStyle name="20% - Accent4 3 2 4 3 3 2 2" xfId="49656"/>
    <cellStyle name="20% - Accent4 3 2 4 3 3 3" xfId="39449"/>
    <cellStyle name="20% - Accent4 3 2 4 3 4" xfId="26635"/>
    <cellStyle name="20% - Accent4 3 2 4 3 4 2" xfId="53103"/>
    <cellStyle name="20% - Accent4 3 2 4 3 5" xfId="16010"/>
    <cellStyle name="20% - Accent4 3 2 4 3 5 2" xfId="42538"/>
    <cellStyle name="20% - Accent4 3 2 4 3 6" xfId="6626"/>
    <cellStyle name="20% - Accent4 3 2 4 3 6 2" xfId="33485"/>
    <cellStyle name="20% - Accent4 3 2 4 3 7" xfId="30167"/>
    <cellStyle name="20% - Accent4 3 2 4 4" xfId="2290"/>
    <cellStyle name="20% - Accent4 3 2 4 4 2" xfId="9032"/>
    <cellStyle name="20% - Accent4 3 2 4 4 2 2" xfId="20346"/>
    <cellStyle name="20% - Accent4 3 2 4 4 2 2 2" xfId="46874"/>
    <cellStyle name="20% - Accent4 3 2 4 4 2 3" xfId="35763"/>
    <cellStyle name="20% - Accent4 3 2 4 4 3" xfId="12125"/>
    <cellStyle name="20% - Accent4 3 2 4 4 3 2" xfId="22491"/>
    <cellStyle name="20% - Accent4 3 2 4 4 3 2 2" xfId="49018"/>
    <cellStyle name="20% - Accent4 3 2 4 4 3 3" xfId="38811"/>
    <cellStyle name="20% - Accent4 3 2 4 4 4" xfId="26086"/>
    <cellStyle name="20% - Accent4 3 2 4 4 4 2" xfId="52554"/>
    <cellStyle name="20% - Accent4 3 2 4 4 5" xfId="17813"/>
    <cellStyle name="20% - Accent4 3 2 4 4 5 2" xfId="44341"/>
    <cellStyle name="20% - Accent4 3 2 4 4 6" xfId="5988"/>
    <cellStyle name="20% - Accent4 3 2 4 4 6 2" xfId="32847"/>
    <cellStyle name="20% - Accent4 3 2 4 4 7" xfId="29529"/>
    <cellStyle name="20% - Accent4 3 2 4 5" xfId="1510"/>
    <cellStyle name="20% - Accent4 3 2 4 5 2" xfId="11387"/>
    <cellStyle name="20% - Accent4 3 2 4 5 2 2" xfId="21753"/>
    <cellStyle name="20% - Accent4 3 2 4 5 2 2 2" xfId="48280"/>
    <cellStyle name="20% - Accent4 3 2 4 5 2 3" xfId="38073"/>
    <cellStyle name="20% - Accent4 3 2 4 5 3" xfId="25347"/>
    <cellStyle name="20% - Accent4 3 2 4 5 3 2" xfId="51816"/>
    <cellStyle name="20% - Accent4 3 2 4 5 4" xfId="17074"/>
    <cellStyle name="20% - Accent4 3 2 4 5 4 2" xfId="43602"/>
    <cellStyle name="20% - Accent4 3 2 4 5 5" xfId="7941"/>
    <cellStyle name="20% - Accent4 3 2 4 5 5 2" xfId="34790"/>
    <cellStyle name="20% - Accent4 3 2 4 5 6" xfId="28791"/>
    <cellStyle name="20% - Accent4 3 2 4 6" xfId="5243"/>
    <cellStyle name="20% - Accent4 3 2 4 6 2" xfId="19756"/>
    <cellStyle name="20% - Accent4 3 2 4 6 2 2" xfId="46284"/>
    <cellStyle name="20% - Accent4 3 2 4 6 3" xfId="32109"/>
    <cellStyle name="20% - Accent4 3 2 4 7" xfId="10567"/>
    <cellStyle name="20% - Accent4 3 2 4 7 2" xfId="20972"/>
    <cellStyle name="20% - Accent4 3 2 4 7 2 2" xfId="47499"/>
    <cellStyle name="20% - Accent4 3 2 4 7 3" xfId="37292"/>
    <cellStyle name="20% - Accent4 3 2 4 8" xfId="24510"/>
    <cellStyle name="20% - Accent4 3 2 4 8 2" xfId="51035"/>
    <cellStyle name="20% - Accent4 3 2 4 9" xfId="14824"/>
    <cellStyle name="20% - Accent4 3 2 4 9 2" xfId="41366"/>
    <cellStyle name="20% - Accent4 3 2 5" xfId="200"/>
    <cellStyle name="20% - Accent4 3 2 5 10" xfId="27972"/>
    <cellStyle name="20% - Accent4 3 2 5 2" xfId="2140"/>
    <cellStyle name="20% - Accent4 3 2 5 2 2" xfId="2947"/>
    <cellStyle name="20% - Accent4 3 2 5 2 2 2" xfId="12766"/>
    <cellStyle name="20% - Accent4 3 2 5 2 2 2 2" xfId="18454"/>
    <cellStyle name="20% - Accent4 3 2 5 2 2 2 2 2" xfId="44982"/>
    <cellStyle name="20% - Accent4 3 2 5 2 2 2 3" xfId="39452"/>
    <cellStyle name="20% - Accent4 3 2 5 2 2 3" xfId="14197"/>
    <cellStyle name="20% - Accent4 3 2 5 2 2 3 2" xfId="23132"/>
    <cellStyle name="20% - Accent4 3 2 5 2 2 3 2 2" xfId="49659"/>
    <cellStyle name="20% - Accent4 3 2 5 2 2 3 3" xfId="40748"/>
    <cellStyle name="20% - Accent4 3 2 5 2 2 4" xfId="16013"/>
    <cellStyle name="20% - Accent4 3 2 5 2 2 4 2" xfId="42541"/>
    <cellStyle name="20% - Accent4 3 2 5 2 2 5" xfId="6629"/>
    <cellStyle name="20% - Accent4 3 2 5 2 2 5 2" xfId="33488"/>
    <cellStyle name="20% - Accent4 3 2 5 2 2 6" xfId="30170"/>
    <cellStyle name="20% - Accent4 3 2 5 2 3" xfId="8884"/>
    <cellStyle name="20% - Accent4 3 2 5 2 3 2" xfId="17665"/>
    <cellStyle name="20% - Accent4 3 2 5 2 3 2 2" xfId="44193"/>
    <cellStyle name="20% - Accent4 3 2 5 2 3 3" xfId="35615"/>
    <cellStyle name="20% - Accent4 3 2 5 2 4" xfId="11977"/>
    <cellStyle name="20% - Accent4 3 2 5 2 4 2" xfId="22343"/>
    <cellStyle name="20% - Accent4 3 2 5 2 4 2 2" xfId="48870"/>
    <cellStyle name="20% - Accent4 3 2 5 2 4 3" xfId="38663"/>
    <cellStyle name="20% - Accent4 3 2 5 2 5" xfId="25938"/>
    <cellStyle name="20% - Accent4 3 2 5 2 5 2" xfId="52406"/>
    <cellStyle name="20% - Accent4 3 2 5 2 6" xfId="14827"/>
    <cellStyle name="20% - Accent4 3 2 5 2 6 2" xfId="41369"/>
    <cellStyle name="20% - Accent4 3 2 5 2 7" xfId="5840"/>
    <cellStyle name="20% - Accent4 3 2 5 2 7 2" xfId="32699"/>
    <cellStyle name="20% - Accent4 3 2 5 2 8" xfId="29381"/>
    <cellStyle name="20% - Accent4 3 2 5 3" xfId="2946"/>
    <cellStyle name="20% - Accent4 3 2 5 3 2" xfId="12765"/>
    <cellStyle name="20% - Accent4 3 2 5 3 2 2" xfId="18453"/>
    <cellStyle name="20% - Accent4 3 2 5 3 2 2 2" xfId="44981"/>
    <cellStyle name="20% - Accent4 3 2 5 3 2 3" xfId="39451"/>
    <cellStyle name="20% - Accent4 3 2 5 3 3" xfId="14196"/>
    <cellStyle name="20% - Accent4 3 2 5 3 3 2" xfId="23131"/>
    <cellStyle name="20% - Accent4 3 2 5 3 3 2 2" xfId="49658"/>
    <cellStyle name="20% - Accent4 3 2 5 3 3 3" xfId="40747"/>
    <cellStyle name="20% - Accent4 3 2 5 3 4" xfId="16012"/>
    <cellStyle name="20% - Accent4 3 2 5 3 4 2" xfId="42540"/>
    <cellStyle name="20% - Accent4 3 2 5 3 5" xfId="6628"/>
    <cellStyle name="20% - Accent4 3 2 5 3 5 2" xfId="33487"/>
    <cellStyle name="20% - Accent4 3 2 5 3 6" xfId="30169"/>
    <cellStyle name="20% - Accent4 3 2 5 4" xfId="1511"/>
    <cellStyle name="20% - Accent4 3 2 5 4 2" xfId="11388"/>
    <cellStyle name="20% - Accent4 3 2 5 4 2 2" xfId="21754"/>
    <cellStyle name="20% - Accent4 3 2 5 4 2 2 2" xfId="48281"/>
    <cellStyle name="20% - Accent4 3 2 5 4 2 3" xfId="38074"/>
    <cellStyle name="20% - Accent4 3 2 5 4 3" xfId="25348"/>
    <cellStyle name="20% - Accent4 3 2 5 4 3 2" xfId="51817"/>
    <cellStyle name="20% - Accent4 3 2 5 4 4" xfId="17075"/>
    <cellStyle name="20% - Accent4 3 2 5 4 4 2" xfId="43603"/>
    <cellStyle name="20% - Accent4 3 2 5 4 5" xfId="7942"/>
    <cellStyle name="20% - Accent4 3 2 5 4 5 2" xfId="34791"/>
    <cellStyle name="20% - Accent4 3 2 5 4 6" xfId="28792"/>
    <cellStyle name="20% - Accent4 3 2 5 5" xfId="5244"/>
    <cellStyle name="20% - Accent4 3 2 5 5 2" xfId="19757"/>
    <cellStyle name="20% - Accent4 3 2 5 5 2 2" xfId="46285"/>
    <cellStyle name="20% - Accent4 3 2 5 5 3" xfId="32110"/>
    <cellStyle name="20% - Accent4 3 2 5 6" xfId="10568"/>
    <cellStyle name="20% - Accent4 3 2 5 6 2" xfId="20973"/>
    <cellStyle name="20% - Accent4 3 2 5 6 2 2" xfId="47500"/>
    <cellStyle name="20% - Accent4 3 2 5 6 3" xfId="37293"/>
    <cellStyle name="20% - Accent4 3 2 5 7" xfId="24511"/>
    <cellStyle name="20% - Accent4 3 2 5 7 2" xfId="51036"/>
    <cellStyle name="20% - Accent4 3 2 5 8" xfId="14826"/>
    <cellStyle name="20% - Accent4 3 2 5 8 2" xfId="41368"/>
    <cellStyle name="20% - Accent4 3 2 5 9" xfId="4567"/>
    <cellStyle name="20% - Accent4 3 2 5 9 2" xfId="31518"/>
    <cellStyle name="20% - Accent4 3 2 6" xfId="201"/>
    <cellStyle name="20% - Accent4 3 2 6 2" xfId="2948"/>
    <cellStyle name="20% - Accent4 3 2 6 2 2" xfId="9580"/>
    <cellStyle name="20% - Accent4 3 2 6 2 2 2" xfId="18455"/>
    <cellStyle name="20% - Accent4 3 2 6 2 2 2 2" xfId="44983"/>
    <cellStyle name="20% - Accent4 3 2 6 2 2 3" xfId="36311"/>
    <cellStyle name="20% - Accent4 3 2 6 2 3" xfId="12767"/>
    <cellStyle name="20% - Accent4 3 2 6 2 3 2" xfId="23133"/>
    <cellStyle name="20% - Accent4 3 2 6 2 3 2 2" xfId="49660"/>
    <cellStyle name="20% - Accent4 3 2 6 2 3 3" xfId="39453"/>
    <cellStyle name="20% - Accent4 3 2 6 2 4" xfId="26636"/>
    <cellStyle name="20% - Accent4 3 2 6 2 4 2" xfId="53104"/>
    <cellStyle name="20% - Accent4 3 2 6 2 5" xfId="16014"/>
    <cellStyle name="20% - Accent4 3 2 6 2 5 2" xfId="42542"/>
    <cellStyle name="20% - Accent4 3 2 6 2 6" xfId="6630"/>
    <cellStyle name="20% - Accent4 3 2 6 2 6 2" xfId="33489"/>
    <cellStyle name="20% - Accent4 3 2 6 2 7" xfId="30171"/>
    <cellStyle name="20% - Accent4 3 2 6 3" xfId="2141"/>
    <cellStyle name="20% - Accent4 3 2 6 3 2" xfId="11978"/>
    <cellStyle name="20% - Accent4 3 2 6 3 2 2" xfId="22344"/>
    <cellStyle name="20% - Accent4 3 2 6 3 2 2 2" xfId="48871"/>
    <cellStyle name="20% - Accent4 3 2 6 3 2 3" xfId="38664"/>
    <cellStyle name="20% - Accent4 3 2 6 3 3" xfId="25939"/>
    <cellStyle name="20% - Accent4 3 2 6 3 3 2" xfId="52407"/>
    <cellStyle name="20% - Accent4 3 2 6 3 4" xfId="17666"/>
    <cellStyle name="20% - Accent4 3 2 6 3 4 2" xfId="44194"/>
    <cellStyle name="20% - Accent4 3 2 6 3 5" xfId="8463"/>
    <cellStyle name="20% - Accent4 3 2 6 3 5 2" xfId="35312"/>
    <cellStyle name="20% - Accent4 3 2 6 3 6" xfId="29382"/>
    <cellStyle name="20% - Accent4 3 2 6 4" xfId="8885"/>
    <cellStyle name="20% - Accent4 3 2 6 4 2" xfId="20278"/>
    <cellStyle name="20% - Accent4 3 2 6 4 2 2" xfId="46806"/>
    <cellStyle name="20% - Accent4 3 2 6 4 3" xfId="35616"/>
    <cellStyle name="20% - Accent4 3 2 6 5" xfId="10569"/>
    <cellStyle name="20% - Accent4 3 2 6 5 2" xfId="20974"/>
    <cellStyle name="20% - Accent4 3 2 6 5 2 2" xfId="47501"/>
    <cellStyle name="20% - Accent4 3 2 6 5 3" xfId="37294"/>
    <cellStyle name="20% - Accent4 3 2 6 6" xfId="24512"/>
    <cellStyle name="20% - Accent4 3 2 6 6 2" xfId="51037"/>
    <cellStyle name="20% - Accent4 3 2 6 7" xfId="14828"/>
    <cellStyle name="20% - Accent4 3 2 6 7 2" xfId="41370"/>
    <cellStyle name="20% - Accent4 3 2 6 8" xfId="5841"/>
    <cellStyle name="20% - Accent4 3 2 6 8 2" xfId="32700"/>
    <cellStyle name="20% - Accent4 3 2 6 9" xfId="27973"/>
    <cellStyle name="20% - Accent4 3 2 7" xfId="2929"/>
    <cellStyle name="20% - Accent4 3 2 7 2" xfId="9569"/>
    <cellStyle name="20% - Accent4 3 2 7 2 2" xfId="18436"/>
    <cellStyle name="20% - Accent4 3 2 7 2 2 2" xfId="44964"/>
    <cellStyle name="20% - Accent4 3 2 7 2 3" xfId="36300"/>
    <cellStyle name="20% - Accent4 3 2 7 3" xfId="12748"/>
    <cellStyle name="20% - Accent4 3 2 7 3 2" xfId="23114"/>
    <cellStyle name="20% - Accent4 3 2 7 3 2 2" xfId="49641"/>
    <cellStyle name="20% - Accent4 3 2 7 3 3" xfId="39434"/>
    <cellStyle name="20% - Accent4 3 2 7 4" xfId="26625"/>
    <cellStyle name="20% - Accent4 3 2 7 4 2" xfId="53093"/>
    <cellStyle name="20% - Accent4 3 2 7 5" xfId="15995"/>
    <cellStyle name="20% - Accent4 3 2 7 5 2" xfId="42523"/>
    <cellStyle name="20% - Accent4 3 2 7 6" xfId="6611"/>
    <cellStyle name="20% - Accent4 3 2 7 6 2" xfId="33470"/>
    <cellStyle name="20% - Accent4 3 2 7 7" xfId="30152"/>
    <cellStyle name="20% - Accent4 3 2 8" xfId="1502"/>
    <cellStyle name="20% - Accent4 3 2 8 2" xfId="11379"/>
    <cellStyle name="20% - Accent4 3 2 8 2 2" xfId="21745"/>
    <cellStyle name="20% - Accent4 3 2 8 2 2 2" xfId="48272"/>
    <cellStyle name="20% - Accent4 3 2 8 2 3" xfId="38065"/>
    <cellStyle name="20% - Accent4 3 2 8 3" xfId="25339"/>
    <cellStyle name="20% - Accent4 3 2 8 3 2" xfId="51808"/>
    <cellStyle name="20% - Accent4 3 2 8 4" xfId="17066"/>
    <cellStyle name="20% - Accent4 3 2 8 4 2" xfId="43594"/>
    <cellStyle name="20% - Accent4 3 2 8 5" xfId="7933"/>
    <cellStyle name="20% - Accent4 3 2 8 5 2" xfId="34782"/>
    <cellStyle name="20% - Accent4 3 2 8 6" xfId="28783"/>
    <cellStyle name="20% - Accent4 3 2 9" xfId="5235"/>
    <cellStyle name="20% - Accent4 3 2 9 2" xfId="19748"/>
    <cellStyle name="20% - Accent4 3 2 9 2 2" xfId="46276"/>
    <cellStyle name="20% - Accent4 3 2 9 3" xfId="32101"/>
    <cellStyle name="20% - Accent4 3 3" xfId="202"/>
    <cellStyle name="20% - Accent4 3 4" xfId="203"/>
    <cellStyle name="20% - Accent4 3 4 10" xfId="24513"/>
    <cellStyle name="20% - Accent4 3 4 10 2" xfId="51038"/>
    <cellStyle name="20% - Accent4 3 4 11" xfId="14829"/>
    <cellStyle name="20% - Accent4 3 4 11 2" xfId="41371"/>
    <cellStyle name="20% - Accent4 3 4 12" xfId="4568"/>
    <cellStyle name="20% - Accent4 3 4 12 2" xfId="31519"/>
    <cellStyle name="20% - Accent4 3 4 13" xfId="27974"/>
    <cellStyle name="20% - Accent4 3 4 2" xfId="204"/>
    <cellStyle name="20% - Accent4 3 4 2 10" xfId="14830"/>
    <cellStyle name="20% - Accent4 3 4 2 10 2" xfId="41372"/>
    <cellStyle name="20% - Accent4 3 4 2 11" xfId="4569"/>
    <cellStyle name="20% - Accent4 3 4 2 11 2" xfId="31520"/>
    <cellStyle name="20% - Accent4 3 4 2 12" xfId="27975"/>
    <cellStyle name="20% - Accent4 3 4 2 2" xfId="205"/>
    <cellStyle name="20% - Accent4 3 4 2 2 10" xfId="4570"/>
    <cellStyle name="20% - Accent4 3 4 2 2 10 2" xfId="31521"/>
    <cellStyle name="20% - Accent4 3 4 2 2 11" xfId="27976"/>
    <cellStyle name="20% - Accent4 3 4 2 2 2" xfId="2142"/>
    <cellStyle name="20% - Accent4 3 4 2 2 2 2" xfId="2952"/>
    <cellStyle name="20% - Accent4 3 4 2 2 2 2 2" xfId="12771"/>
    <cellStyle name="20% - Accent4 3 4 2 2 2 2 2 2" xfId="18459"/>
    <cellStyle name="20% - Accent4 3 4 2 2 2 2 2 2 2" xfId="44987"/>
    <cellStyle name="20% - Accent4 3 4 2 2 2 2 2 3" xfId="39457"/>
    <cellStyle name="20% - Accent4 3 4 2 2 2 2 3" xfId="14198"/>
    <cellStyle name="20% - Accent4 3 4 2 2 2 2 3 2" xfId="23137"/>
    <cellStyle name="20% - Accent4 3 4 2 2 2 2 3 2 2" xfId="49664"/>
    <cellStyle name="20% - Accent4 3 4 2 2 2 2 3 3" xfId="40749"/>
    <cellStyle name="20% - Accent4 3 4 2 2 2 2 4" xfId="16018"/>
    <cellStyle name="20% - Accent4 3 4 2 2 2 2 4 2" xfId="42546"/>
    <cellStyle name="20% - Accent4 3 4 2 2 2 2 5" xfId="6634"/>
    <cellStyle name="20% - Accent4 3 4 2 2 2 2 5 2" xfId="33493"/>
    <cellStyle name="20% - Accent4 3 4 2 2 2 2 6" xfId="30175"/>
    <cellStyle name="20% - Accent4 3 4 2 2 2 3" xfId="8886"/>
    <cellStyle name="20% - Accent4 3 4 2 2 2 3 2" xfId="17667"/>
    <cellStyle name="20% - Accent4 3 4 2 2 2 3 2 2" xfId="44195"/>
    <cellStyle name="20% - Accent4 3 4 2 2 2 3 3" xfId="35617"/>
    <cellStyle name="20% - Accent4 3 4 2 2 2 4" xfId="11979"/>
    <cellStyle name="20% - Accent4 3 4 2 2 2 4 2" xfId="22345"/>
    <cellStyle name="20% - Accent4 3 4 2 2 2 4 2 2" xfId="48872"/>
    <cellStyle name="20% - Accent4 3 4 2 2 2 4 3" xfId="38665"/>
    <cellStyle name="20% - Accent4 3 4 2 2 2 5" xfId="25940"/>
    <cellStyle name="20% - Accent4 3 4 2 2 2 5 2" xfId="52408"/>
    <cellStyle name="20% - Accent4 3 4 2 2 2 6" xfId="14832"/>
    <cellStyle name="20% - Accent4 3 4 2 2 2 6 2" xfId="41374"/>
    <cellStyle name="20% - Accent4 3 4 2 2 2 7" xfId="5842"/>
    <cellStyle name="20% - Accent4 3 4 2 2 2 7 2" xfId="32701"/>
    <cellStyle name="20% - Accent4 3 4 2 2 2 8" xfId="29383"/>
    <cellStyle name="20% - Accent4 3 4 2 2 3" xfId="2951"/>
    <cellStyle name="20% - Accent4 3 4 2 2 3 2" xfId="9583"/>
    <cellStyle name="20% - Accent4 3 4 2 2 3 2 2" xfId="18458"/>
    <cellStyle name="20% - Accent4 3 4 2 2 3 2 2 2" xfId="44986"/>
    <cellStyle name="20% - Accent4 3 4 2 2 3 2 3" xfId="36314"/>
    <cellStyle name="20% - Accent4 3 4 2 2 3 3" xfId="12770"/>
    <cellStyle name="20% - Accent4 3 4 2 2 3 3 2" xfId="23136"/>
    <cellStyle name="20% - Accent4 3 4 2 2 3 3 2 2" xfId="49663"/>
    <cellStyle name="20% - Accent4 3 4 2 2 3 3 3" xfId="39456"/>
    <cellStyle name="20% - Accent4 3 4 2 2 3 4" xfId="26639"/>
    <cellStyle name="20% - Accent4 3 4 2 2 3 4 2" xfId="53107"/>
    <cellStyle name="20% - Accent4 3 4 2 2 3 5" xfId="16017"/>
    <cellStyle name="20% - Accent4 3 4 2 2 3 5 2" xfId="42545"/>
    <cellStyle name="20% - Accent4 3 4 2 2 3 6" xfId="6633"/>
    <cellStyle name="20% - Accent4 3 4 2 2 3 6 2" xfId="33492"/>
    <cellStyle name="20% - Accent4 3 4 2 2 3 7" xfId="30174"/>
    <cellStyle name="20% - Accent4 3 4 2 2 4" xfId="4069"/>
    <cellStyle name="20% - Accent4 3 4 2 2 4 2" xfId="10239"/>
    <cellStyle name="20% - Accent4 3 4 2 2 4 2 2" xfId="20649"/>
    <cellStyle name="20% - Accent4 3 4 2 2 4 2 2 2" xfId="47177"/>
    <cellStyle name="20% - Accent4 3 4 2 2 4 2 3" xfId="36970"/>
    <cellStyle name="20% - Accent4 3 4 2 2 4 3" xfId="13805"/>
    <cellStyle name="20% - Accent4 3 4 2 2 4 3 2" xfId="24171"/>
    <cellStyle name="20% - Accent4 3 4 2 2 4 3 2 2" xfId="50698"/>
    <cellStyle name="20% - Accent4 3 4 2 2 4 3 3" xfId="40491"/>
    <cellStyle name="20% - Accent4 3 4 2 2 4 4" xfId="27307"/>
    <cellStyle name="20% - Accent4 3 4 2 2 4 4 2" xfId="53764"/>
    <cellStyle name="20% - Accent4 3 4 2 2 4 5" xfId="19493"/>
    <cellStyle name="20% - Accent4 3 4 2 2 4 5 2" xfId="46021"/>
    <cellStyle name="20% - Accent4 3 4 2 2 4 6" xfId="7678"/>
    <cellStyle name="20% - Accent4 3 4 2 2 4 6 2" xfId="34527"/>
    <cellStyle name="20% - Accent4 3 4 2 2 4 7" xfId="31209"/>
    <cellStyle name="20% - Accent4 3 4 2 2 5" xfId="1514"/>
    <cellStyle name="20% - Accent4 3 4 2 2 5 2" xfId="11391"/>
    <cellStyle name="20% - Accent4 3 4 2 2 5 2 2" xfId="21757"/>
    <cellStyle name="20% - Accent4 3 4 2 2 5 2 2 2" xfId="48284"/>
    <cellStyle name="20% - Accent4 3 4 2 2 5 2 3" xfId="38077"/>
    <cellStyle name="20% - Accent4 3 4 2 2 5 3" xfId="25351"/>
    <cellStyle name="20% - Accent4 3 4 2 2 5 3 2" xfId="51820"/>
    <cellStyle name="20% - Accent4 3 4 2 2 5 4" xfId="17078"/>
    <cellStyle name="20% - Accent4 3 4 2 2 5 4 2" xfId="43606"/>
    <cellStyle name="20% - Accent4 3 4 2 2 5 5" xfId="7945"/>
    <cellStyle name="20% - Accent4 3 4 2 2 5 5 2" xfId="34794"/>
    <cellStyle name="20% - Accent4 3 4 2 2 5 6" xfId="28795"/>
    <cellStyle name="20% - Accent4 3 4 2 2 6" xfId="5247"/>
    <cellStyle name="20% - Accent4 3 4 2 2 6 2" xfId="19760"/>
    <cellStyle name="20% - Accent4 3 4 2 2 6 2 2" xfId="46288"/>
    <cellStyle name="20% - Accent4 3 4 2 2 6 3" xfId="32113"/>
    <cellStyle name="20% - Accent4 3 4 2 2 7" xfId="10572"/>
    <cellStyle name="20% - Accent4 3 4 2 2 7 2" xfId="20977"/>
    <cellStyle name="20% - Accent4 3 4 2 2 7 2 2" xfId="47504"/>
    <cellStyle name="20% - Accent4 3 4 2 2 7 3" xfId="37297"/>
    <cellStyle name="20% - Accent4 3 4 2 2 8" xfId="24515"/>
    <cellStyle name="20% - Accent4 3 4 2 2 8 2" xfId="51040"/>
    <cellStyle name="20% - Accent4 3 4 2 2 9" xfId="14831"/>
    <cellStyle name="20% - Accent4 3 4 2 2 9 2" xfId="41373"/>
    <cellStyle name="20% - Accent4 3 4 2 3" xfId="206"/>
    <cellStyle name="20% - Accent4 3 4 2 3 2" xfId="2953"/>
    <cellStyle name="20% - Accent4 3 4 2 3 2 2" xfId="9584"/>
    <cellStyle name="20% - Accent4 3 4 2 3 2 2 2" xfId="18460"/>
    <cellStyle name="20% - Accent4 3 4 2 3 2 2 2 2" xfId="44988"/>
    <cellStyle name="20% - Accent4 3 4 2 3 2 2 3" xfId="36315"/>
    <cellStyle name="20% - Accent4 3 4 2 3 2 3" xfId="12772"/>
    <cellStyle name="20% - Accent4 3 4 2 3 2 3 2" xfId="23138"/>
    <cellStyle name="20% - Accent4 3 4 2 3 2 3 2 2" xfId="49665"/>
    <cellStyle name="20% - Accent4 3 4 2 3 2 3 3" xfId="39458"/>
    <cellStyle name="20% - Accent4 3 4 2 3 2 4" xfId="26640"/>
    <cellStyle name="20% - Accent4 3 4 2 3 2 4 2" xfId="53108"/>
    <cellStyle name="20% - Accent4 3 4 2 3 2 5" xfId="16019"/>
    <cellStyle name="20% - Accent4 3 4 2 3 2 5 2" xfId="42547"/>
    <cellStyle name="20% - Accent4 3 4 2 3 2 6" xfId="6635"/>
    <cellStyle name="20% - Accent4 3 4 2 3 2 6 2" xfId="33494"/>
    <cellStyle name="20% - Accent4 3 4 2 3 2 7" xfId="30176"/>
    <cellStyle name="20% - Accent4 3 4 2 3 3" xfId="2143"/>
    <cellStyle name="20% - Accent4 3 4 2 3 3 2" xfId="11980"/>
    <cellStyle name="20% - Accent4 3 4 2 3 3 2 2" xfId="22346"/>
    <cellStyle name="20% - Accent4 3 4 2 3 3 2 2 2" xfId="48873"/>
    <cellStyle name="20% - Accent4 3 4 2 3 3 2 3" xfId="38666"/>
    <cellStyle name="20% - Accent4 3 4 2 3 3 3" xfId="25941"/>
    <cellStyle name="20% - Accent4 3 4 2 3 3 3 2" xfId="52409"/>
    <cellStyle name="20% - Accent4 3 4 2 3 3 4" xfId="17668"/>
    <cellStyle name="20% - Accent4 3 4 2 3 3 4 2" xfId="44196"/>
    <cellStyle name="20% - Accent4 3 4 2 3 3 5" xfId="8464"/>
    <cellStyle name="20% - Accent4 3 4 2 3 3 5 2" xfId="35313"/>
    <cellStyle name="20% - Accent4 3 4 2 3 3 6" xfId="29384"/>
    <cellStyle name="20% - Accent4 3 4 2 3 4" xfId="8887"/>
    <cellStyle name="20% - Accent4 3 4 2 3 4 2" xfId="20279"/>
    <cellStyle name="20% - Accent4 3 4 2 3 4 2 2" xfId="46807"/>
    <cellStyle name="20% - Accent4 3 4 2 3 4 3" xfId="35618"/>
    <cellStyle name="20% - Accent4 3 4 2 3 5" xfId="10573"/>
    <cellStyle name="20% - Accent4 3 4 2 3 5 2" xfId="20978"/>
    <cellStyle name="20% - Accent4 3 4 2 3 5 2 2" xfId="47505"/>
    <cellStyle name="20% - Accent4 3 4 2 3 5 3" xfId="37298"/>
    <cellStyle name="20% - Accent4 3 4 2 3 6" xfId="24516"/>
    <cellStyle name="20% - Accent4 3 4 2 3 6 2" xfId="51041"/>
    <cellStyle name="20% - Accent4 3 4 2 3 7" xfId="14833"/>
    <cellStyle name="20% - Accent4 3 4 2 3 7 2" xfId="41375"/>
    <cellStyle name="20% - Accent4 3 4 2 3 8" xfId="5843"/>
    <cellStyle name="20% - Accent4 3 4 2 3 8 2" xfId="32702"/>
    <cellStyle name="20% - Accent4 3 4 2 3 9" xfId="27977"/>
    <cellStyle name="20% - Accent4 3 4 2 4" xfId="2950"/>
    <cellStyle name="20% - Accent4 3 4 2 4 2" xfId="9582"/>
    <cellStyle name="20% - Accent4 3 4 2 4 2 2" xfId="18457"/>
    <cellStyle name="20% - Accent4 3 4 2 4 2 2 2" xfId="44985"/>
    <cellStyle name="20% - Accent4 3 4 2 4 2 3" xfId="36313"/>
    <cellStyle name="20% - Accent4 3 4 2 4 3" xfId="12769"/>
    <cellStyle name="20% - Accent4 3 4 2 4 3 2" xfId="23135"/>
    <cellStyle name="20% - Accent4 3 4 2 4 3 2 2" xfId="49662"/>
    <cellStyle name="20% - Accent4 3 4 2 4 3 3" xfId="39455"/>
    <cellStyle name="20% - Accent4 3 4 2 4 4" xfId="26638"/>
    <cellStyle name="20% - Accent4 3 4 2 4 4 2" xfId="53106"/>
    <cellStyle name="20% - Accent4 3 4 2 4 5" xfId="16016"/>
    <cellStyle name="20% - Accent4 3 4 2 4 5 2" xfId="42544"/>
    <cellStyle name="20% - Accent4 3 4 2 4 6" xfId="6632"/>
    <cellStyle name="20% - Accent4 3 4 2 4 6 2" xfId="33491"/>
    <cellStyle name="20% - Accent4 3 4 2 4 7" xfId="30173"/>
    <cellStyle name="20% - Accent4 3 4 2 5" xfId="2296"/>
    <cellStyle name="20% - Accent4 3 4 2 5 2" xfId="9038"/>
    <cellStyle name="20% - Accent4 3 4 2 5 2 2" xfId="20349"/>
    <cellStyle name="20% - Accent4 3 4 2 5 2 2 2" xfId="46877"/>
    <cellStyle name="20% - Accent4 3 4 2 5 2 3" xfId="35769"/>
    <cellStyle name="20% - Accent4 3 4 2 5 3" xfId="12131"/>
    <cellStyle name="20% - Accent4 3 4 2 5 3 2" xfId="22497"/>
    <cellStyle name="20% - Accent4 3 4 2 5 3 2 2" xfId="49024"/>
    <cellStyle name="20% - Accent4 3 4 2 5 3 3" xfId="38817"/>
    <cellStyle name="20% - Accent4 3 4 2 5 4" xfId="26092"/>
    <cellStyle name="20% - Accent4 3 4 2 5 4 2" xfId="52560"/>
    <cellStyle name="20% - Accent4 3 4 2 5 5" xfId="17819"/>
    <cellStyle name="20% - Accent4 3 4 2 5 5 2" xfId="44347"/>
    <cellStyle name="20% - Accent4 3 4 2 5 6" xfId="5994"/>
    <cellStyle name="20% - Accent4 3 4 2 5 6 2" xfId="32853"/>
    <cellStyle name="20% - Accent4 3 4 2 5 7" xfId="29535"/>
    <cellStyle name="20% - Accent4 3 4 2 6" xfId="1513"/>
    <cellStyle name="20% - Accent4 3 4 2 6 2" xfId="11390"/>
    <cellStyle name="20% - Accent4 3 4 2 6 2 2" xfId="21756"/>
    <cellStyle name="20% - Accent4 3 4 2 6 2 2 2" xfId="48283"/>
    <cellStyle name="20% - Accent4 3 4 2 6 2 3" xfId="38076"/>
    <cellStyle name="20% - Accent4 3 4 2 6 3" xfId="25350"/>
    <cellStyle name="20% - Accent4 3 4 2 6 3 2" xfId="51819"/>
    <cellStyle name="20% - Accent4 3 4 2 6 4" xfId="17077"/>
    <cellStyle name="20% - Accent4 3 4 2 6 4 2" xfId="43605"/>
    <cellStyle name="20% - Accent4 3 4 2 6 5" xfId="7944"/>
    <cellStyle name="20% - Accent4 3 4 2 6 5 2" xfId="34793"/>
    <cellStyle name="20% - Accent4 3 4 2 6 6" xfId="28794"/>
    <cellStyle name="20% - Accent4 3 4 2 7" xfId="5246"/>
    <cellStyle name="20% - Accent4 3 4 2 7 2" xfId="19759"/>
    <cellStyle name="20% - Accent4 3 4 2 7 2 2" xfId="46287"/>
    <cellStyle name="20% - Accent4 3 4 2 7 3" xfId="32112"/>
    <cellStyle name="20% - Accent4 3 4 2 8" xfId="10571"/>
    <cellStyle name="20% - Accent4 3 4 2 8 2" xfId="20976"/>
    <cellStyle name="20% - Accent4 3 4 2 8 2 2" xfId="47503"/>
    <cellStyle name="20% - Accent4 3 4 2 8 3" xfId="37296"/>
    <cellStyle name="20% - Accent4 3 4 2 9" xfId="24514"/>
    <cellStyle name="20% - Accent4 3 4 2 9 2" xfId="51039"/>
    <cellStyle name="20% - Accent4 3 4 3" xfId="207"/>
    <cellStyle name="20% - Accent4 3 4 3 10" xfId="4571"/>
    <cellStyle name="20% - Accent4 3 4 3 10 2" xfId="31522"/>
    <cellStyle name="20% - Accent4 3 4 3 11" xfId="27978"/>
    <cellStyle name="20% - Accent4 3 4 3 2" xfId="2144"/>
    <cellStyle name="20% - Accent4 3 4 3 2 2" xfId="2955"/>
    <cellStyle name="20% - Accent4 3 4 3 2 2 2" xfId="12774"/>
    <cellStyle name="20% - Accent4 3 4 3 2 2 2 2" xfId="18462"/>
    <cellStyle name="20% - Accent4 3 4 3 2 2 2 2 2" xfId="44990"/>
    <cellStyle name="20% - Accent4 3 4 3 2 2 2 3" xfId="39460"/>
    <cellStyle name="20% - Accent4 3 4 3 2 2 3" xfId="14199"/>
    <cellStyle name="20% - Accent4 3 4 3 2 2 3 2" xfId="23140"/>
    <cellStyle name="20% - Accent4 3 4 3 2 2 3 2 2" xfId="49667"/>
    <cellStyle name="20% - Accent4 3 4 3 2 2 3 3" xfId="40750"/>
    <cellStyle name="20% - Accent4 3 4 3 2 2 4" xfId="16021"/>
    <cellStyle name="20% - Accent4 3 4 3 2 2 4 2" xfId="42549"/>
    <cellStyle name="20% - Accent4 3 4 3 2 2 5" xfId="6637"/>
    <cellStyle name="20% - Accent4 3 4 3 2 2 5 2" xfId="33496"/>
    <cellStyle name="20% - Accent4 3 4 3 2 2 6" xfId="30178"/>
    <cellStyle name="20% - Accent4 3 4 3 2 3" xfId="8888"/>
    <cellStyle name="20% - Accent4 3 4 3 2 3 2" xfId="17669"/>
    <cellStyle name="20% - Accent4 3 4 3 2 3 2 2" xfId="44197"/>
    <cellStyle name="20% - Accent4 3 4 3 2 3 3" xfId="35619"/>
    <cellStyle name="20% - Accent4 3 4 3 2 4" xfId="11981"/>
    <cellStyle name="20% - Accent4 3 4 3 2 4 2" xfId="22347"/>
    <cellStyle name="20% - Accent4 3 4 3 2 4 2 2" xfId="48874"/>
    <cellStyle name="20% - Accent4 3 4 3 2 4 3" xfId="38667"/>
    <cellStyle name="20% - Accent4 3 4 3 2 5" xfId="25942"/>
    <cellStyle name="20% - Accent4 3 4 3 2 5 2" xfId="52410"/>
    <cellStyle name="20% - Accent4 3 4 3 2 6" xfId="14835"/>
    <cellStyle name="20% - Accent4 3 4 3 2 6 2" xfId="41377"/>
    <cellStyle name="20% - Accent4 3 4 3 2 7" xfId="5844"/>
    <cellStyle name="20% - Accent4 3 4 3 2 7 2" xfId="32703"/>
    <cellStyle name="20% - Accent4 3 4 3 2 8" xfId="29385"/>
    <cellStyle name="20% - Accent4 3 4 3 3" xfId="2954"/>
    <cellStyle name="20% - Accent4 3 4 3 3 2" xfId="9585"/>
    <cellStyle name="20% - Accent4 3 4 3 3 2 2" xfId="18461"/>
    <cellStyle name="20% - Accent4 3 4 3 3 2 2 2" xfId="44989"/>
    <cellStyle name="20% - Accent4 3 4 3 3 2 3" xfId="36316"/>
    <cellStyle name="20% - Accent4 3 4 3 3 3" xfId="12773"/>
    <cellStyle name="20% - Accent4 3 4 3 3 3 2" xfId="23139"/>
    <cellStyle name="20% - Accent4 3 4 3 3 3 2 2" xfId="49666"/>
    <cellStyle name="20% - Accent4 3 4 3 3 3 3" xfId="39459"/>
    <cellStyle name="20% - Accent4 3 4 3 3 4" xfId="26641"/>
    <cellStyle name="20% - Accent4 3 4 3 3 4 2" xfId="53109"/>
    <cellStyle name="20% - Accent4 3 4 3 3 5" xfId="16020"/>
    <cellStyle name="20% - Accent4 3 4 3 3 5 2" xfId="42548"/>
    <cellStyle name="20% - Accent4 3 4 3 3 6" xfId="6636"/>
    <cellStyle name="20% - Accent4 3 4 3 3 6 2" xfId="33495"/>
    <cellStyle name="20% - Accent4 3 4 3 3 7" xfId="30177"/>
    <cellStyle name="20% - Accent4 3 4 3 4" xfId="2300"/>
    <cellStyle name="20% - Accent4 3 4 3 4 2" xfId="9042"/>
    <cellStyle name="20% - Accent4 3 4 3 4 2 2" xfId="20351"/>
    <cellStyle name="20% - Accent4 3 4 3 4 2 2 2" xfId="46879"/>
    <cellStyle name="20% - Accent4 3 4 3 4 2 3" xfId="35773"/>
    <cellStyle name="20% - Accent4 3 4 3 4 3" xfId="12135"/>
    <cellStyle name="20% - Accent4 3 4 3 4 3 2" xfId="22501"/>
    <cellStyle name="20% - Accent4 3 4 3 4 3 2 2" xfId="49028"/>
    <cellStyle name="20% - Accent4 3 4 3 4 3 3" xfId="38821"/>
    <cellStyle name="20% - Accent4 3 4 3 4 4" xfId="26096"/>
    <cellStyle name="20% - Accent4 3 4 3 4 4 2" xfId="52564"/>
    <cellStyle name="20% - Accent4 3 4 3 4 5" xfId="17823"/>
    <cellStyle name="20% - Accent4 3 4 3 4 5 2" xfId="44351"/>
    <cellStyle name="20% - Accent4 3 4 3 4 6" xfId="5998"/>
    <cellStyle name="20% - Accent4 3 4 3 4 6 2" xfId="32857"/>
    <cellStyle name="20% - Accent4 3 4 3 4 7" xfId="29539"/>
    <cellStyle name="20% - Accent4 3 4 3 5" xfId="1515"/>
    <cellStyle name="20% - Accent4 3 4 3 5 2" xfId="11392"/>
    <cellStyle name="20% - Accent4 3 4 3 5 2 2" xfId="21758"/>
    <cellStyle name="20% - Accent4 3 4 3 5 2 2 2" xfId="48285"/>
    <cellStyle name="20% - Accent4 3 4 3 5 2 3" xfId="38078"/>
    <cellStyle name="20% - Accent4 3 4 3 5 3" xfId="25352"/>
    <cellStyle name="20% - Accent4 3 4 3 5 3 2" xfId="51821"/>
    <cellStyle name="20% - Accent4 3 4 3 5 4" xfId="17079"/>
    <cellStyle name="20% - Accent4 3 4 3 5 4 2" xfId="43607"/>
    <cellStyle name="20% - Accent4 3 4 3 5 5" xfId="7946"/>
    <cellStyle name="20% - Accent4 3 4 3 5 5 2" xfId="34795"/>
    <cellStyle name="20% - Accent4 3 4 3 5 6" xfId="28796"/>
    <cellStyle name="20% - Accent4 3 4 3 6" xfId="5248"/>
    <cellStyle name="20% - Accent4 3 4 3 6 2" xfId="19761"/>
    <cellStyle name="20% - Accent4 3 4 3 6 2 2" xfId="46289"/>
    <cellStyle name="20% - Accent4 3 4 3 6 3" xfId="32114"/>
    <cellStyle name="20% - Accent4 3 4 3 7" xfId="10574"/>
    <cellStyle name="20% - Accent4 3 4 3 7 2" xfId="20979"/>
    <cellStyle name="20% - Accent4 3 4 3 7 2 2" xfId="47506"/>
    <cellStyle name="20% - Accent4 3 4 3 7 3" xfId="37299"/>
    <cellStyle name="20% - Accent4 3 4 3 8" xfId="24517"/>
    <cellStyle name="20% - Accent4 3 4 3 8 2" xfId="51042"/>
    <cellStyle name="20% - Accent4 3 4 3 9" xfId="14834"/>
    <cellStyle name="20% - Accent4 3 4 3 9 2" xfId="41376"/>
    <cellStyle name="20% - Accent4 3 4 4" xfId="208"/>
    <cellStyle name="20% - Accent4 3 4 4 10" xfId="27979"/>
    <cellStyle name="20% - Accent4 3 4 4 2" xfId="2145"/>
    <cellStyle name="20% - Accent4 3 4 4 2 2" xfId="2957"/>
    <cellStyle name="20% - Accent4 3 4 4 2 2 2" xfId="12776"/>
    <cellStyle name="20% - Accent4 3 4 4 2 2 2 2" xfId="18464"/>
    <cellStyle name="20% - Accent4 3 4 4 2 2 2 2 2" xfId="44992"/>
    <cellStyle name="20% - Accent4 3 4 4 2 2 2 3" xfId="39462"/>
    <cellStyle name="20% - Accent4 3 4 4 2 2 3" xfId="14201"/>
    <cellStyle name="20% - Accent4 3 4 4 2 2 3 2" xfId="23142"/>
    <cellStyle name="20% - Accent4 3 4 4 2 2 3 2 2" xfId="49669"/>
    <cellStyle name="20% - Accent4 3 4 4 2 2 3 3" xfId="40752"/>
    <cellStyle name="20% - Accent4 3 4 4 2 2 4" xfId="16023"/>
    <cellStyle name="20% - Accent4 3 4 4 2 2 4 2" xfId="42551"/>
    <cellStyle name="20% - Accent4 3 4 4 2 2 5" xfId="6639"/>
    <cellStyle name="20% - Accent4 3 4 4 2 2 5 2" xfId="33498"/>
    <cellStyle name="20% - Accent4 3 4 4 2 2 6" xfId="30180"/>
    <cellStyle name="20% - Accent4 3 4 4 2 3" xfId="8889"/>
    <cellStyle name="20% - Accent4 3 4 4 2 3 2" xfId="17670"/>
    <cellStyle name="20% - Accent4 3 4 4 2 3 2 2" xfId="44198"/>
    <cellStyle name="20% - Accent4 3 4 4 2 3 3" xfId="35620"/>
    <cellStyle name="20% - Accent4 3 4 4 2 4" xfId="11982"/>
    <cellStyle name="20% - Accent4 3 4 4 2 4 2" xfId="22348"/>
    <cellStyle name="20% - Accent4 3 4 4 2 4 2 2" xfId="48875"/>
    <cellStyle name="20% - Accent4 3 4 4 2 4 3" xfId="38668"/>
    <cellStyle name="20% - Accent4 3 4 4 2 5" xfId="25943"/>
    <cellStyle name="20% - Accent4 3 4 4 2 5 2" xfId="52411"/>
    <cellStyle name="20% - Accent4 3 4 4 2 6" xfId="14837"/>
    <cellStyle name="20% - Accent4 3 4 4 2 6 2" xfId="41379"/>
    <cellStyle name="20% - Accent4 3 4 4 2 7" xfId="5845"/>
    <cellStyle name="20% - Accent4 3 4 4 2 7 2" xfId="32704"/>
    <cellStyle name="20% - Accent4 3 4 4 2 8" xfId="29386"/>
    <cellStyle name="20% - Accent4 3 4 4 3" xfId="2956"/>
    <cellStyle name="20% - Accent4 3 4 4 3 2" xfId="12775"/>
    <cellStyle name="20% - Accent4 3 4 4 3 2 2" xfId="18463"/>
    <cellStyle name="20% - Accent4 3 4 4 3 2 2 2" xfId="44991"/>
    <cellStyle name="20% - Accent4 3 4 4 3 2 3" xfId="39461"/>
    <cellStyle name="20% - Accent4 3 4 4 3 3" xfId="14200"/>
    <cellStyle name="20% - Accent4 3 4 4 3 3 2" xfId="23141"/>
    <cellStyle name="20% - Accent4 3 4 4 3 3 2 2" xfId="49668"/>
    <cellStyle name="20% - Accent4 3 4 4 3 3 3" xfId="40751"/>
    <cellStyle name="20% - Accent4 3 4 4 3 4" xfId="16022"/>
    <cellStyle name="20% - Accent4 3 4 4 3 4 2" xfId="42550"/>
    <cellStyle name="20% - Accent4 3 4 4 3 5" xfId="6638"/>
    <cellStyle name="20% - Accent4 3 4 4 3 5 2" xfId="33497"/>
    <cellStyle name="20% - Accent4 3 4 4 3 6" xfId="30179"/>
    <cellStyle name="20% - Accent4 3 4 4 4" xfId="1516"/>
    <cellStyle name="20% - Accent4 3 4 4 4 2" xfId="11393"/>
    <cellStyle name="20% - Accent4 3 4 4 4 2 2" xfId="21759"/>
    <cellStyle name="20% - Accent4 3 4 4 4 2 2 2" xfId="48286"/>
    <cellStyle name="20% - Accent4 3 4 4 4 2 3" xfId="38079"/>
    <cellStyle name="20% - Accent4 3 4 4 4 3" xfId="25353"/>
    <cellStyle name="20% - Accent4 3 4 4 4 3 2" xfId="51822"/>
    <cellStyle name="20% - Accent4 3 4 4 4 4" xfId="17080"/>
    <cellStyle name="20% - Accent4 3 4 4 4 4 2" xfId="43608"/>
    <cellStyle name="20% - Accent4 3 4 4 4 5" xfId="7947"/>
    <cellStyle name="20% - Accent4 3 4 4 4 5 2" xfId="34796"/>
    <cellStyle name="20% - Accent4 3 4 4 4 6" xfId="28797"/>
    <cellStyle name="20% - Accent4 3 4 4 5" xfId="5249"/>
    <cellStyle name="20% - Accent4 3 4 4 5 2" xfId="19762"/>
    <cellStyle name="20% - Accent4 3 4 4 5 2 2" xfId="46290"/>
    <cellStyle name="20% - Accent4 3 4 4 5 3" xfId="32115"/>
    <cellStyle name="20% - Accent4 3 4 4 6" xfId="10575"/>
    <cellStyle name="20% - Accent4 3 4 4 6 2" xfId="20980"/>
    <cellStyle name="20% - Accent4 3 4 4 6 2 2" xfId="47507"/>
    <cellStyle name="20% - Accent4 3 4 4 6 3" xfId="37300"/>
    <cellStyle name="20% - Accent4 3 4 4 7" xfId="24518"/>
    <cellStyle name="20% - Accent4 3 4 4 7 2" xfId="51043"/>
    <cellStyle name="20% - Accent4 3 4 4 8" xfId="14836"/>
    <cellStyle name="20% - Accent4 3 4 4 8 2" xfId="41378"/>
    <cellStyle name="20% - Accent4 3 4 4 9" xfId="4572"/>
    <cellStyle name="20% - Accent4 3 4 4 9 2" xfId="31523"/>
    <cellStyle name="20% - Accent4 3 4 5" xfId="209"/>
    <cellStyle name="20% - Accent4 3 4 5 2" xfId="2958"/>
    <cellStyle name="20% - Accent4 3 4 5 2 2" xfId="9586"/>
    <cellStyle name="20% - Accent4 3 4 5 2 2 2" xfId="18465"/>
    <cellStyle name="20% - Accent4 3 4 5 2 2 2 2" xfId="44993"/>
    <cellStyle name="20% - Accent4 3 4 5 2 2 3" xfId="36317"/>
    <cellStyle name="20% - Accent4 3 4 5 2 3" xfId="12777"/>
    <cellStyle name="20% - Accent4 3 4 5 2 3 2" xfId="23143"/>
    <cellStyle name="20% - Accent4 3 4 5 2 3 2 2" xfId="49670"/>
    <cellStyle name="20% - Accent4 3 4 5 2 3 3" xfId="39463"/>
    <cellStyle name="20% - Accent4 3 4 5 2 4" xfId="26642"/>
    <cellStyle name="20% - Accent4 3 4 5 2 4 2" xfId="53110"/>
    <cellStyle name="20% - Accent4 3 4 5 2 5" xfId="16024"/>
    <cellStyle name="20% - Accent4 3 4 5 2 5 2" xfId="42552"/>
    <cellStyle name="20% - Accent4 3 4 5 2 6" xfId="6640"/>
    <cellStyle name="20% - Accent4 3 4 5 2 6 2" xfId="33499"/>
    <cellStyle name="20% - Accent4 3 4 5 2 7" xfId="30181"/>
    <cellStyle name="20% - Accent4 3 4 5 3" xfId="2146"/>
    <cellStyle name="20% - Accent4 3 4 5 3 2" xfId="11983"/>
    <cellStyle name="20% - Accent4 3 4 5 3 2 2" xfId="22349"/>
    <cellStyle name="20% - Accent4 3 4 5 3 2 2 2" xfId="48876"/>
    <cellStyle name="20% - Accent4 3 4 5 3 2 3" xfId="38669"/>
    <cellStyle name="20% - Accent4 3 4 5 3 3" xfId="25944"/>
    <cellStyle name="20% - Accent4 3 4 5 3 3 2" xfId="52412"/>
    <cellStyle name="20% - Accent4 3 4 5 3 4" xfId="17671"/>
    <cellStyle name="20% - Accent4 3 4 5 3 4 2" xfId="44199"/>
    <cellStyle name="20% - Accent4 3 4 5 3 5" xfId="8465"/>
    <cellStyle name="20% - Accent4 3 4 5 3 5 2" xfId="35314"/>
    <cellStyle name="20% - Accent4 3 4 5 3 6" xfId="29387"/>
    <cellStyle name="20% - Accent4 3 4 5 4" xfId="8890"/>
    <cellStyle name="20% - Accent4 3 4 5 4 2" xfId="20280"/>
    <cellStyle name="20% - Accent4 3 4 5 4 2 2" xfId="46808"/>
    <cellStyle name="20% - Accent4 3 4 5 4 3" xfId="35621"/>
    <cellStyle name="20% - Accent4 3 4 5 5" xfId="10576"/>
    <cellStyle name="20% - Accent4 3 4 5 5 2" xfId="20981"/>
    <cellStyle name="20% - Accent4 3 4 5 5 2 2" xfId="47508"/>
    <cellStyle name="20% - Accent4 3 4 5 5 3" xfId="37301"/>
    <cellStyle name="20% - Accent4 3 4 5 6" xfId="24519"/>
    <cellStyle name="20% - Accent4 3 4 5 6 2" xfId="51044"/>
    <cellStyle name="20% - Accent4 3 4 5 7" xfId="14838"/>
    <cellStyle name="20% - Accent4 3 4 5 7 2" xfId="41380"/>
    <cellStyle name="20% - Accent4 3 4 5 8" xfId="5846"/>
    <cellStyle name="20% - Accent4 3 4 5 8 2" xfId="32705"/>
    <cellStyle name="20% - Accent4 3 4 5 9" xfId="27980"/>
    <cellStyle name="20% - Accent4 3 4 6" xfId="2949"/>
    <cellStyle name="20% - Accent4 3 4 6 2" xfId="9581"/>
    <cellStyle name="20% - Accent4 3 4 6 2 2" xfId="18456"/>
    <cellStyle name="20% - Accent4 3 4 6 2 2 2" xfId="44984"/>
    <cellStyle name="20% - Accent4 3 4 6 2 3" xfId="36312"/>
    <cellStyle name="20% - Accent4 3 4 6 3" xfId="12768"/>
    <cellStyle name="20% - Accent4 3 4 6 3 2" xfId="23134"/>
    <cellStyle name="20% - Accent4 3 4 6 3 2 2" xfId="49661"/>
    <cellStyle name="20% - Accent4 3 4 6 3 3" xfId="39454"/>
    <cellStyle name="20% - Accent4 3 4 6 4" xfId="26637"/>
    <cellStyle name="20% - Accent4 3 4 6 4 2" xfId="53105"/>
    <cellStyle name="20% - Accent4 3 4 6 5" xfId="16015"/>
    <cellStyle name="20% - Accent4 3 4 6 5 2" xfId="42543"/>
    <cellStyle name="20% - Accent4 3 4 6 6" xfId="6631"/>
    <cellStyle name="20% - Accent4 3 4 6 6 2" xfId="33490"/>
    <cellStyle name="20% - Accent4 3 4 6 7" xfId="30172"/>
    <cellStyle name="20% - Accent4 3 4 7" xfId="1512"/>
    <cellStyle name="20% - Accent4 3 4 7 2" xfId="11389"/>
    <cellStyle name="20% - Accent4 3 4 7 2 2" xfId="21755"/>
    <cellStyle name="20% - Accent4 3 4 7 2 2 2" xfId="48282"/>
    <cellStyle name="20% - Accent4 3 4 7 2 3" xfId="38075"/>
    <cellStyle name="20% - Accent4 3 4 7 3" xfId="25349"/>
    <cellStyle name="20% - Accent4 3 4 7 3 2" xfId="51818"/>
    <cellStyle name="20% - Accent4 3 4 7 4" xfId="17076"/>
    <cellStyle name="20% - Accent4 3 4 7 4 2" xfId="43604"/>
    <cellStyle name="20% - Accent4 3 4 7 5" xfId="7943"/>
    <cellStyle name="20% - Accent4 3 4 7 5 2" xfId="34792"/>
    <cellStyle name="20% - Accent4 3 4 7 6" xfId="28793"/>
    <cellStyle name="20% - Accent4 3 4 8" xfId="5245"/>
    <cellStyle name="20% - Accent4 3 4 8 2" xfId="19758"/>
    <cellStyle name="20% - Accent4 3 4 8 2 2" xfId="46286"/>
    <cellStyle name="20% - Accent4 3 4 8 3" xfId="32111"/>
    <cellStyle name="20% - Accent4 3 4 9" xfId="10570"/>
    <cellStyle name="20% - Accent4 3 4 9 2" xfId="20975"/>
    <cellStyle name="20% - Accent4 3 4 9 2 2" xfId="47502"/>
    <cellStyle name="20% - Accent4 3 4 9 3" xfId="37295"/>
    <cellStyle name="20% - Accent4 3 5" xfId="210"/>
    <cellStyle name="20% - Accent4 3 5 10" xfId="14839"/>
    <cellStyle name="20% - Accent4 3 5 10 2" xfId="41381"/>
    <cellStyle name="20% - Accent4 3 5 11" xfId="4573"/>
    <cellStyle name="20% - Accent4 3 5 11 2" xfId="31524"/>
    <cellStyle name="20% - Accent4 3 5 12" xfId="27981"/>
    <cellStyle name="20% - Accent4 3 5 2" xfId="211"/>
    <cellStyle name="20% - Accent4 3 5 2 10" xfId="4574"/>
    <cellStyle name="20% - Accent4 3 5 2 10 2" xfId="31525"/>
    <cellStyle name="20% - Accent4 3 5 2 11" xfId="27982"/>
    <cellStyle name="20% - Accent4 3 5 2 2" xfId="2147"/>
    <cellStyle name="20% - Accent4 3 5 2 2 2" xfId="2961"/>
    <cellStyle name="20% - Accent4 3 5 2 2 2 2" xfId="12780"/>
    <cellStyle name="20% - Accent4 3 5 2 2 2 2 2" xfId="18468"/>
    <cellStyle name="20% - Accent4 3 5 2 2 2 2 2 2" xfId="44996"/>
    <cellStyle name="20% - Accent4 3 5 2 2 2 2 3" xfId="39466"/>
    <cellStyle name="20% - Accent4 3 5 2 2 2 3" xfId="14202"/>
    <cellStyle name="20% - Accent4 3 5 2 2 2 3 2" xfId="23146"/>
    <cellStyle name="20% - Accent4 3 5 2 2 2 3 2 2" xfId="49673"/>
    <cellStyle name="20% - Accent4 3 5 2 2 2 3 3" xfId="40753"/>
    <cellStyle name="20% - Accent4 3 5 2 2 2 4" xfId="16027"/>
    <cellStyle name="20% - Accent4 3 5 2 2 2 4 2" xfId="42555"/>
    <cellStyle name="20% - Accent4 3 5 2 2 2 5" xfId="6643"/>
    <cellStyle name="20% - Accent4 3 5 2 2 2 5 2" xfId="33502"/>
    <cellStyle name="20% - Accent4 3 5 2 2 2 6" xfId="30184"/>
    <cellStyle name="20% - Accent4 3 5 2 2 3" xfId="8891"/>
    <cellStyle name="20% - Accent4 3 5 2 2 3 2" xfId="17672"/>
    <cellStyle name="20% - Accent4 3 5 2 2 3 2 2" xfId="44200"/>
    <cellStyle name="20% - Accent4 3 5 2 2 3 3" xfId="35622"/>
    <cellStyle name="20% - Accent4 3 5 2 2 4" xfId="11984"/>
    <cellStyle name="20% - Accent4 3 5 2 2 4 2" xfId="22350"/>
    <cellStyle name="20% - Accent4 3 5 2 2 4 2 2" xfId="48877"/>
    <cellStyle name="20% - Accent4 3 5 2 2 4 3" xfId="38670"/>
    <cellStyle name="20% - Accent4 3 5 2 2 5" xfId="25945"/>
    <cellStyle name="20% - Accent4 3 5 2 2 5 2" xfId="52413"/>
    <cellStyle name="20% - Accent4 3 5 2 2 6" xfId="14841"/>
    <cellStyle name="20% - Accent4 3 5 2 2 6 2" xfId="41383"/>
    <cellStyle name="20% - Accent4 3 5 2 2 7" xfId="5847"/>
    <cellStyle name="20% - Accent4 3 5 2 2 7 2" xfId="32706"/>
    <cellStyle name="20% - Accent4 3 5 2 2 8" xfId="29388"/>
    <cellStyle name="20% - Accent4 3 5 2 3" xfId="2960"/>
    <cellStyle name="20% - Accent4 3 5 2 3 2" xfId="9588"/>
    <cellStyle name="20% - Accent4 3 5 2 3 2 2" xfId="18467"/>
    <cellStyle name="20% - Accent4 3 5 2 3 2 2 2" xfId="44995"/>
    <cellStyle name="20% - Accent4 3 5 2 3 2 3" xfId="36319"/>
    <cellStyle name="20% - Accent4 3 5 2 3 3" xfId="12779"/>
    <cellStyle name="20% - Accent4 3 5 2 3 3 2" xfId="23145"/>
    <cellStyle name="20% - Accent4 3 5 2 3 3 2 2" xfId="49672"/>
    <cellStyle name="20% - Accent4 3 5 2 3 3 3" xfId="39465"/>
    <cellStyle name="20% - Accent4 3 5 2 3 4" xfId="26644"/>
    <cellStyle name="20% - Accent4 3 5 2 3 4 2" xfId="53112"/>
    <cellStyle name="20% - Accent4 3 5 2 3 5" xfId="16026"/>
    <cellStyle name="20% - Accent4 3 5 2 3 5 2" xfId="42554"/>
    <cellStyle name="20% - Accent4 3 5 2 3 6" xfId="6642"/>
    <cellStyle name="20% - Accent4 3 5 2 3 6 2" xfId="33501"/>
    <cellStyle name="20% - Accent4 3 5 2 3 7" xfId="30183"/>
    <cellStyle name="20% - Accent4 3 5 2 4" xfId="2301"/>
    <cellStyle name="20% - Accent4 3 5 2 4 2" xfId="9043"/>
    <cellStyle name="20% - Accent4 3 5 2 4 2 2" xfId="20352"/>
    <cellStyle name="20% - Accent4 3 5 2 4 2 2 2" xfId="46880"/>
    <cellStyle name="20% - Accent4 3 5 2 4 2 3" xfId="35774"/>
    <cellStyle name="20% - Accent4 3 5 2 4 3" xfId="12136"/>
    <cellStyle name="20% - Accent4 3 5 2 4 3 2" xfId="22502"/>
    <cellStyle name="20% - Accent4 3 5 2 4 3 2 2" xfId="49029"/>
    <cellStyle name="20% - Accent4 3 5 2 4 3 3" xfId="38822"/>
    <cellStyle name="20% - Accent4 3 5 2 4 4" xfId="26097"/>
    <cellStyle name="20% - Accent4 3 5 2 4 4 2" xfId="52565"/>
    <cellStyle name="20% - Accent4 3 5 2 4 5" xfId="17824"/>
    <cellStyle name="20% - Accent4 3 5 2 4 5 2" xfId="44352"/>
    <cellStyle name="20% - Accent4 3 5 2 4 6" xfId="5999"/>
    <cellStyle name="20% - Accent4 3 5 2 4 6 2" xfId="32858"/>
    <cellStyle name="20% - Accent4 3 5 2 4 7" xfId="29540"/>
    <cellStyle name="20% - Accent4 3 5 2 5" xfId="1518"/>
    <cellStyle name="20% - Accent4 3 5 2 5 2" xfId="11395"/>
    <cellStyle name="20% - Accent4 3 5 2 5 2 2" xfId="21761"/>
    <cellStyle name="20% - Accent4 3 5 2 5 2 2 2" xfId="48288"/>
    <cellStyle name="20% - Accent4 3 5 2 5 2 3" xfId="38081"/>
    <cellStyle name="20% - Accent4 3 5 2 5 3" xfId="25355"/>
    <cellStyle name="20% - Accent4 3 5 2 5 3 2" xfId="51824"/>
    <cellStyle name="20% - Accent4 3 5 2 5 4" xfId="17082"/>
    <cellStyle name="20% - Accent4 3 5 2 5 4 2" xfId="43610"/>
    <cellStyle name="20% - Accent4 3 5 2 5 5" xfId="7949"/>
    <cellStyle name="20% - Accent4 3 5 2 5 5 2" xfId="34798"/>
    <cellStyle name="20% - Accent4 3 5 2 5 6" xfId="28799"/>
    <cellStyle name="20% - Accent4 3 5 2 6" xfId="5251"/>
    <cellStyle name="20% - Accent4 3 5 2 6 2" xfId="19764"/>
    <cellStyle name="20% - Accent4 3 5 2 6 2 2" xfId="46292"/>
    <cellStyle name="20% - Accent4 3 5 2 6 3" xfId="32117"/>
    <cellStyle name="20% - Accent4 3 5 2 7" xfId="10578"/>
    <cellStyle name="20% - Accent4 3 5 2 7 2" xfId="20983"/>
    <cellStyle name="20% - Accent4 3 5 2 7 2 2" xfId="47510"/>
    <cellStyle name="20% - Accent4 3 5 2 7 3" xfId="37303"/>
    <cellStyle name="20% - Accent4 3 5 2 8" xfId="24521"/>
    <cellStyle name="20% - Accent4 3 5 2 8 2" xfId="51046"/>
    <cellStyle name="20% - Accent4 3 5 2 9" xfId="14840"/>
    <cellStyle name="20% - Accent4 3 5 2 9 2" xfId="41382"/>
    <cellStyle name="20% - Accent4 3 5 3" xfId="212"/>
    <cellStyle name="20% - Accent4 3 5 3 2" xfId="2962"/>
    <cellStyle name="20% - Accent4 3 5 3 2 2" xfId="9589"/>
    <cellStyle name="20% - Accent4 3 5 3 2 2 2" xfId="18469"/>
    <cellStyle name="20% - Accent4 3 5 3 2 2 2 2" xfId="44997"/>
    <cellStyle name="20% - Accent4 3 5 3 2 2 3" xfId="36320"/>
    <cellStyle name="20% - Accent4 3 5 3 2 3" xfId="12781"/>
    <cellStyle name="20% - Accent4 3 5 3 2 3 2" xfId="23147"/>
    <cellStyle name="20% - Accent4 3 5 3 2 3 2 2" xfId="49674"/>
    <cellStyle name="20% - Accent4 3 5 3 2 3 3" xfId="39467"/>
    <cellStyle name="20% - Accent4 3 5 3 2 4" xfId="26645"/>
    <cellStyle name="20% - Accent4 3 5 3 2 4 2" xfId="53113"/>
    <cellStyle name="20% - Accent4 3 5 3 2 5" xfId="16028"/>
    <cellStyle name="20% - Accent4 3 5 3 2 5 2" xfId="42556"/>
    <cellStyle name="20% - Accent4 3 5 3 2 6" xfId="6644"/>
    <cellStyle name="20% - Accent4 3 5 3 2 6 2" xfId="33503"/>
    <cellStyle name="20% - Accent4 3 5 3 2 7" xfId="30185"/>
    <cellStyle name="20% - Accent4 3 5 3 3" xfId="2148"/>
    <cellStyle name="20% - Accent4 3 5 3 3 2" xfId="11985"/>
    <cellStyle name="20% - Accent4 3 5 3 3 2 2" xfId="22351"/>
    <cellStyle name="20% - Accent4 3 5 3 3 2 2 2" xfId="48878"/>
    <cellStyle name="20% - Accent4 3 5 3 3 2 3" xfId="38671"/>
    <cellStyle name="20% - Accent4 3 5 3 3 3" xfId="25946"/>
    <cellStyle name="20% - Accent4 3 5 3 3 3 2" xfId="52414"/>
    <cellStyle name="20% - Accent4 3 5 3 3 4" xfId="17673"/>
    <cellStyle name="20% - Accent4 3 5 3 3 4 2" xfId="44201"/>
    <cellStyle name="20% - Accent4 3 5 3 3 5" xfId="8466"/>
    <cellStyle name="20% - Accent4 3 5 3 3 5 2" xfId="35315"/>
    <cellStyle name="20% - Accent4 3 5 3 3 6" xfId="29389"/>
    <cellStyle name="20% - Accent4 3 5 3 4" xfId="8892"/>
    <cellStyle name="20% - Accent4 3 5 3 4 2" xfId="20281"/>
    <cellStyle name="20% - Accent4 3 5 3 4 2 2" xfId="46809"/>
    <cellStyle name="20% - Accent4 3 5 3 4 3" xfId="35623"/>
    <cellStyle name="20% - Accent4 3 5 3 5" xfId="10579"/>
    <cellStyle name="20% - Accent4 3 5 3 5 2" xfId="20984"/>
    <cellStyle name="20% - Accent4 3 5 3 5 2 2" xfId="47511"/>
    <cellStyle name="20% - Accent4 3 5 3 5 3" xfId="37304"/>
    <cellStyle name="20% - Accent4 3 5 3 6" xfId="24522"/>
    <cellStyle name="20% - Accent4 3 5 3 6 2" xfId="51047"/>
    <cellStyle name="20% - Accent4 3 5 3 7" xfId="14842"/>
    <cellStyle name="20% - Accent4 3 5 3 7 2" xfId="41384"/>
    <cellStyle name="20% - Accent4 3 5 3 8" xfId="5848"/>
    <cellStyle name="20% - Accent4 3 5 3 8 2" xfId="32707"/>
    <cellStyle name="20% - Accent4 3 5 3 9" xfId="27983"/>
    <cellStyle name="20% - Accent4 3 5 4" xfId="2959"/>
    <cellStyle name="20% - Accent4 3 5 4 2" xfId="9587"/>
    <cellStyle name="20% - Accent4 3 5 4 2 2" xfId="18466"/>
    <cellStyle name="20% - Accent4 3 5 4 2 2 2" xfId="44994"/>
    <cellStyle name="20% - Accent4 3 5 4 2 3" xfId="36318"/>
    <cellStyle name="20% - Accent4 3 5 4 3" xfId="12778"/>
    <cellStyle name="20% - Accent4 3 5 4 3 2" xfId="23144"/>
    <cellStyle name="20% - Accent4 3 5 4 3 2 2" xfId="49671"/>
    <cellStyle name="20% - Accent4 3 5 4 3 3" xfId="39464"/>
    <cellStyle name="20% - Accent4 3 5 4 4" xfId="26643"/>
    <cellStyle name="20% - Accent4 3 5 4 4 2" xfId="53111"/>
    <cellStyle name="20% - Accent4 3 5 4 5" xfId="16025"/>
    <cellStyle name="20% - Accent4 3 5 4 5 2" xfId="42553"/>
    <cellStyle name="20% - Accent4 3 5 4 6" xfId="6641"/>
    <cellStyle name="20% - Accent4 3 5 4 6 2" xfId="33500"/>
    <cellStyle name="20% - Accent4 3 5 4 7" xfId="30182"/>
    <cellStyle name="20% - Accent4 3 5 5" xfId="4016"/>
    <cellStyle name="20% - Accent4 3 5 5 2" xfId="10186"/>
    <cellStyle name="20% - Accent4 3 5 5 2 2" xfId="20596"/>
    <cellStyle name="20% - Accent4 3 5 5 2 2 2" xfId="47124"/>
    <cellStyle name="20% - Accent4 3 5 5 2 3" xfId="36917"/>
    <cellStyle name="20% - Accent4 3 5 5 3" xfId="13752"/>
    <cellStyle name="20% - Accent4 3 5 5 3 2" xfId="24118"/>
    <cellStyle name="20% - Accent4 3 5 5 3 2 2" xfId="50645"/>
    <cellStyle name="20% - Accent4 3 5 5 3 3" xfId="40438"/>
    <cellStyle name="20% - Accent4 3 5 5 4" xfId="27254"/>
    <cellStyle name="20% - Accent4 3 5 5 4 2" xfId="53711"/>
    <cellStyle name="20% - Accent4 3 5 5 5" xfId="19440"/>
    <cellStyle name="20% - Accent4 3 5 5 5 2" xfId="45968"/>
    <cellStyle name="20% - Accent4 3 5 5 6" xfId="7625"/>
    <cellStyle name="20% - Accent4 3 5 5 6 2" xfId="34474"/>
    <cellStyle name="20% - Accent4 3 5 5 7" xfId="31156"/>
    <cellStyle name="20% - Accent4 3 5 6" xfId="1517"/>
    <cellStyle name="20% - Accent4 3 5 6 2" xfId="11394"/>
    <cellStyle name="20% - Accent4 3 5 6 2 2" xfId="21760"/>
    <cellStyle name="20% - Accent4 3 5 6 2 2 2" xfId="48287"/>
    <cellStyle name="20% - Accent4 3 5 6 2 3" xfId="38080"/>
    <cellStyle name="20% - Accent4 3 5 6 3" xfId="25354"/>
    <cellStyle name="20% - Accent4 3 5 6 3 2" xfId="51823"/>
    <cellStyle name="20% - Accent4 3 5 6 4" xfId="17081"/>
    <cellStyle name="20% - Accent4 3 5 6 4 2" xfId="43609"/>
    <cellStyle name="20% - Accent4 3 5 6 5" xfId="7948"/>
    <cellStyle name="20% - Accent4 3 5 6 5 2" xfId="34797"/>
    <cellStyle name="20% - Accent4 3 5 6 6" xfId="28798"/>
    <cellStyle name="20% - Accent4 3 5 7" xfId="5250"/>
    <cellStyle name="20% - Accent4 3 5 7 2" xfId="19763"/>
    <cellStyle name="20% - Accent4 3 5 7 2 2" xfId="46291"/>
    <cellStyle name="20% - Accent4 3 5 7 3" xfId="32116"/>
    <cellStyle name="20% - Accent4 3 5 8" xfId="10577"/>
    <cellStyle name="20% - Accent4 3 5 8 2" xfId="20982"/>
    <cellStyle name="20% - Accent4 3 5 8 2 2" xfId="47509"/>
    <cellStyle name="20% - Accent4 3 5 8 3" xfId="37302"/>
    <cellStyle name="20% - Accent4 3 5 9" xfId="24520"/>
    <cellStyle name="20% - Accent4 3 5 9 2" xfId="51045"/>
    <cellStyle name="20% - Accent4 3 6" xfId="213"/>
    <cellStyle name="20% - Accent4 3 6 10" xfId="4575"/>
    <cellStyle name="20% - Accent4 3 6 10 2" xfId="31526"/>
    <cellStyle name="20% - Accent4 3 6 11" xfId="27984"/>
    <cellStyle name="20% - Accent4 3 6 2" xfId="2149"/>
    <cellStyle name="20% - Accent4 3 6 2 2" xfId="2964"/>
    <cellStyle name="20% - Accent4 3 6 2 2 2" xfId="12783"/>
    <cellStyle name="20% - Accent4 3 6 2 2 2 2" xfId="18471"/>
    <cellStyle name="20% - Accent4 3 6 2 2 2 2 2" xfId="44999"/>
    <cellStyle name="20% - Accent4 3 6 2 2 2 3" xfId="39469"/>
    <cellStyle name="20% - Accent4 3 6 2 2 3" xfId="14203"/>
    <cellStyle name="20% - Accent4 3 6 2 2 3 2" xfId="23149"/>
    <cellStyle name="20% - Accent4 3 6 2 2 3 2 2" xfId="49676"/>
    <cellStyle name="20% - Accent4 3 6 2 2 3 3" xfId="40754"/>
    <cellStyle name="20% - Accent4 3 6 2 2 4" xfId="16030"/>
    <cellStyle name="20% - Accent4 3 6 2 2 4 2" xfId="42558"/>
    <cellStyle name="20% - Accent4 3 6 2 2 5" xfId="6646"/>
    <cellStyle name="20% - Accent4 3 6 2 2 5 2" xfId="33505"/>
    <cellStyle name="20% - Accent4 3 6 2 2 6" xfId="30187"/>
    <cellStyle name="20% - Accent4 3 6 2 3" xfId="8893"/>
    <cellStyle name="20% - Accent4 3 6 2 3 2" xfId="17674"/>
    <cellStyle name="20% - Accent4 3 6 2 3 2 2" xfId="44202"/>
    <cellStyle name="20% - Accent4 3 6 2 3 3" xfId="35624"/>
    <cellStyle name="20% - Accent4 3 6 2 4" xfId="11986"/>
    <cellStyle name="20% - Accent4 3 6 2 4 2" xfId="22352"/>
    <cellStyle name="20% - Accent4 3 6 2 4 2 2" xfId="48879"/>
    <cellStyle name="20% - Accent4 3 6 2 4 3" xfId="38672"/>
    <cellStyle name="20% - Accent4 3 6 2 5" xfId="25947"/>
    <cellStyle name="20% - Accent4 3 6 2 5 2" xfId="52415"/>
    <cellStyle name="20% - Accent4 3 6 2 6" xfId="14844"/>
    <cellStyle name="20% - Accent4 3 6 2 6 2" xfId="41386"/>
    <cellStyle name="20% - Accent4 3 6 2 7" xfId="5849"/>
    <cellStyle name="20% - Accent4 3 6 2 7 2" xfId="32708"/>
    <cellStyle name="20% - Accent4 3 6 2 8" xfId="29390"/>
    <cellStyle name="20% - Accent4 3 6 3" xfId="2963"/>
    <cellStyle name="20% - Accent4 3 6 3 2" xfId="9590"/>
    <cellStyle name="20% - Accent4 3 6 3 2 2" xfId="18470"/>
    <cellStyle name="20% - Accent4 3 6 3 2 2 2" xfId="44998"/>
    <cellStyle name="20% - Accent4 3 6 3 2 3" xfId="36321"/>
    <cellStyle name="20% - Accent4 3 6 3 3" xfId="12782"/>
    <cellStyle name="20% - Accent4 3 6 3 3 2" xfId="23148"/>
    <cellStyle name="20% - Accent4 3 6 3 3 2 2" xfId="49675"/>
    <cellStyle name="20% - Accent4 3 6 3 3 3" xfId="39468"/>
    <cellStyle name="20% - Accent4 3 6 3 4" xfId="26646"/>
    <cellStyle name="20% - Accent4 3 6 3 4 2" xfId="53114"/>
    <cellStyle name="20% - Accent4 3 6 3 5" xfId="16029"/>
    <cellStyle name="20% - Accent4 3 6 3 5 2" xfId="42557"/>
    <cellStyle name="20% - Accent4 3 6 3 6" xfId="6645"/>
    <cellStyle name="20% - Accent4 3 6 3 6 2" xfId="33504"/>
    <cellStyle name="20% - Accent4 3 6 3 7" xfId="30186"/>
    <cellStyle name="20% - Accent4 3 6 4" xfId="2660"/>
    <cellStyle name="20% - Accent4 3 6 4 2" xfId="9396"/>
    <cellStyle name="20% - Accent4 3 6 4 2 2" xfId="20529"/>
    <cellStyle name="20% - Accent4 3 6 4 2 2 2" xfId="47057"/>
    <cellStyle name="20% - Accent4 3 6 4 2 3" xfId="36127"/>
    <cellStyle name="20% - Accent4 3 6 4 3" xfId="12490"/>
    <cellStyle name="20% - Accent4 3 6 4 3 2" xfId="22856"/>
    <cellStyle name="20% - Accent4 3 6 4 3 2 2" xfId="49383"/>
    <cellStyle name="20% - Accent4 3 6 4 3 3" xfId="39176"/>
    <cellStyle name="20% - Accent4 3 6 4 4" xfId="26451"/>
    <cellStyle name="20% - Accent4 3 6 4 4 2" xfId="52919"/>
    <cellStyle name="20% - Accent4 3 6 4 5" xfId="18178"/>
    <cellStyle name="20% - Accent4 3 6 4 5 2" xfId="44706"/>
    <cellStyle name="20% - Accent4 3 6 4 6" xfId="6353"/>
    <cellStyle name="20% - Accent4 3 6 4 6 2" xfId="33212"/>
    <cellStyle name="20% - Accent4 3 6 4 7" xfId="29894"/>
    <cellStyle name="20% - Accent4 3 6 5" xfId="1519"/>
    <cellStyle name="20% - Accent4 3 6 5 2" xfId="11396"/>
    <cellStyle name="20% - Accent4 3 6 5 2 2" xfId="21762"/>
    <cellStyle name="20% - Accent4 3 6 5 2 2 2" xfId="48289"/>
    <cellStyle name="20% - Accent4 3 6 5 2 3" xfId="38082"/>
    <cellStyle name="20% - Accent4 3 6 5 3" xfId="25356"/>
    <cellStyle name="20% - Accent4 3 6 5 3 2" xfId="51825"/>
    <cellStyle name="20% - Accent4 3 6 5 4" xfId="17083"/>
    <cellStyle name="20% - Accent4 3 6 5 4 2" xfId="43611"/>
    <cellStyle name="20% - Accent4 3 6 5 5" xfId="7950"/>
    <cellStyle name="20% - Accent4 3 6 5 5 2" xfId="34799"/>
    <cellStyle name="20% - Accent4 3 6 5 6" xfId="28800"/>
    <cellStyle name="20% - Accent4 3 6 6" xfId="5252"/>
    <cellStyle name="20% - Accent4 3 6 6 2" xfId="19765"/>
    <cellStyle name="20% - Accent4 3 6 6 2 2" xfId="46293"/>
    <cellStyle name="20% - Accent4 3 6 6 3" xfId="32118"/>
    <cellStyle name="20% - Accent4 3 6 7" xfId="10580"/>
    <cellStyle name="20% - Accent4 3 6 7 2" xfId="20985"/>
    <cellStyle name="20% - Accent4 3 6 7 2 2" xfId="47512"/>
    <cellStyle name="20% - Accent4 3 6 7 3" xfId="37305"/>
    <cellStyle name="20% - Accent4 3 6 8" xfId="24523"/>
    <cellStyle name="20% - Accent4 3 6 8 2" xfId="51048"/>
    <cellStyle name="20% - Accent4 3 6 9" xfId="14843"/>
    <cellStyle name="20% - Accent4 3 6 9 2" xfId="41385"/>
    <cellStyle name="20% - Accent4 3 7" xfId="214"/>
    <cellStyle name="20% - Accent4 3 7 10" xfId="27985"/>
    <cellStyle name="20% - Accent4 3 7 2" xfId="2150"/>
    <cellStyle name="20% - Accent4 3 7 2 2" xfId="2966"/>
    <cellStyle name="20% - Accent4 3 7 2 2 2" xfId="12785"/>
    <cellStyle name="20% - Accent4 3 7 2 2 2 2" xfId="18473"/>
    <cellStyle name="20% - Accent4 3 7 2 2 2 2 2" xfId="45001"/>
    <cellStyle name="20% - Accent4 3 7 2 2 2 3" xfId="39471"/>
    <cellStyle name="20% - Accent4 3 7 2 2 3" xfId="14205"/>
    <cellStyle name="20% - Accent4 3 7 2 2 3 2" xfId="23151"/>
    <cellStyle name="20% - Accent4 3 7 2 2 3 2 2" xfId="49678"/>
    <cellStyle name="20% - Accent4 3 7 2 2 3 3" xfId="40756"/>
    <cellStyle name="20% - Accent4 3 7 2 2 4" xfId="16032"/>
    <cellStyle name="20% - Accent4 3 7 2 2 4 2" xfId="42560"/>
    <cellStyle name="20% - Accent4 3 7 2 2 5" xfId="6648"/>
    <cellStyle name="20% - Accent4 3 7 2 2 5 2" xfId="33507"/>
    <cellStyle name="20% - Accent4 3 7 2 2 6" xfId="30189"/>
    <cellStyle name="20% - Accent4 3 7 2 3" xfId="8894"/>
    <cellStyle name="20% - Accent4 3 7 2 3 2" xfId="17675"/>
    <cellStyle name="20% - Accent4 3 7 2 3 2 2" xfId="44203"/>
    <cellStyle name="20% - Accent4 3 7 2 3 3" xfId="35625"/>
    <cellStyle name="20% - Accent4 3 7 2 4" xfId="11987"/>
    <cellStyle name="20% - Accent4 3 7 2 4 2" xfId="22353"/>
    <cellStyle name="20% - Accent4 3 7 2 4 2 2" xfId="48880"/>
    <cellStyle name="20% - Accent4 3 7 2 4 3" xfId="38673"/>
    <cellStyle name="20% - Accent4 3 7 2 5" xfId="25948"/>
    <cellStyle name="20% - Accent4 3 7 2 5 2" xfId="52416"/>
    <cellStyle name="20% - Accent4 3 7 2 6" xfId="14846"/>
    <cellStyle name="20% - Accent4 3 7 2 6 2" xfId="41388"/>
    <cellStyle name="20% - Accent4 3 7 2 7" xfId="5850"/>
    <cellStyle name="20% - Accent4 3 7 2 7 2" xfId="32709"/>
    <cellStyle name="20% - Accent4 3 7 2 8" xfId="29391"/>
    <cellStyle name="20% - Accent4 3 7 3" xfId="2965"/>
    <cellStyle name="20% - Accent4 3 7 3 2" xfId="12784"/>
    <cellStyle name="20% - Accent4 3 7 3 2 2" xfId="18472"/>
    <cellStyle name="20% - Accent4 3 7 3 2 2 2" xfId="45000"/>
    <cellStyle name="20% - Accent4 3 7 3 2 3" xfId="39470"/>
    <cellStyle name="20% - Accent4 3 7 3 3" xfId="14204"/>
    <cellStyle name="20% - Accent4 3 7 3 3 2" xfId="23150"/>
    <cellStyle name="20% - Accent4 3 7 3 3 2 2" xfId="49677"/>
    <cellStyle name="20% - Accent4 3 7 3 3 3" xfId="40755"/>
    <cellStyle name="20% - Accent4 3 7 3 4" xfId="16031"/>
    <cellStyle name="20% - Accent4 3 7 3 4 2" xfId="42559"/>
    <cellStyle name="20% - Accent4 3 7 3 5" xfId="6647"/>
    <cellStyle name="20% - Accent4 3 7 3 5 2" xfId="33506"/>
    <cellStyle name="20% - Accent4 3 7 3 6" xfId="30188"/>
    <cellStyle name="20% - Accent4 3 7 4" xfId="1520"/>
    <cellStyle name="20% - Accent4 3 7 4 2" xfId="11397"/>
    <cellStyle name="20% - Accent4 3 7 4 2 2" xfId="21763"/>
    <cellStyle name="20% - Accent4 3 7 4 2 2 2" xfId="48290"/>
    <cellStyle name="20% - Accent4 3 7 4 2 3" xfId="38083"/>
    <cellStyle name="20% - Accent4 3 7 4 3" xfId="25357"/>
    <cellStyle name="20% - Accent4 3 7 4 3 2" xfId="51826"/>
    <cellStyle name="20% - Accent4 3 7 4 4" xfId="17084"/>
    <cellStyle name="20% - Accent4 3 7 4 4 2" xfId="43612"/>
    <cellStyle name="20% - Accent4 3 7 4 5" xfId="7951"/>
    <cellStyle name="20% - Accent4 3 7 4 5 2" xfId="34800"/>
    <cellStyle name="20% - Accent4 3 7 4 6" xfId="28801"/>
    <cellStyle name="20% - Accent4 3 7 5" xfId="5253"/>
    <cellStyle name="20% - Accent4 3 7 5 2" xfId="19766"/>
    <cellStyle name="20% - Accent4 3 7 5 2 2" xfId="46294"/>
    <cellStyle name="20% - Accent4 3 7 5 3" xfId="32119"/>
    <cellStyle name="20% - Accent4 3 7 6" xfId="10581"/>
    <cellStyle name="20% - Accent4 3 7 6 2" xfId="20986"/>
    <cellStyle name="20% - Accent4 3 7 6 2 2" xfId="47513"/>
    <cellStyle name="20% - Accent4 3 7 6 3" xfId="37306"/>
    <cellStyle name="20% - Accent4 3 7 7" xfId="24524"/>
    <cellStyle name="20% - Accent4 3 7 7 2" xfId="51049"/>
    <cellStyle name="20% - Accent4 3 7 8" xfId="14845"/>
    <cellStyle name="20% - Accent4 3 7 8 2" xfId="41387"/>
    <cellStyle name="20% - Accent4 3 7 9" xfId="4576"/>
    <cellStyle name="20% - Accent4 3 7 9 2" xfId="31527"/>
    <cellStyle name="20% - Accent4 3 8" xfId="215"/>
    <cellStyle name="20% - Accent4 3 8 2" xfId="2967"/>
    <cellStyle name="20% - Accent4 3 8 2 2" xfId="9591"/>
    <cellStyle name="20% - Accent4 3 8 2 2 2" xfId="18474"/>
    <cellStyle name="20% - Accent4 3 8 2 2 2 2" xfId="45002"/>
    <cellStyle name="20% - Accent4 3 8 2 2 3" xfId="36322"/>
    <cellStyle name="20% - Accent4 3 8 2 3" xfId="12786"/>
    <cellStyle name="20% - Accent4 3 8 2 3 2" xfId="23152"/>
    <cellStyle name="20% - Accent4 3 8 2 3 2 2" xfId="49679"/>
    <cellStyle name="20% - Accent4 3 8 2 3 3" xfId="39472"/>
    <cellStyle name="20% - Accent4 3 8 2 4" xfId="26647"/>
    <cellStyle name="20% - Accent4 3 8 2 4 2" xfId="53115"/>
    <cellStyle name="20% - Accent4 3 8 2 5" xfId="16033"/>
    <cellStyle name="20% - Accent4 3 8 2 5 2" xfId="42561"/>
    <cellStyle name="20% - Accent4 3 8 2 6" xfId="6649"/>
    <cellStyle name="20% - Accent4 3 8 2 6 2" xfId="33508"/>
    <cellStyle name="20% - Accent4 3 8 2 7" xfId="30190"/>
    <cellStyle name="20% - Accent4 3 8 3" xfId="2151"/>
    <cellStyle name="20% - Accent4 3 8 3 2" xfId="11988"/>
    <cellStyle name="20% - Accent4 3 8 3 2 2" xfId="22354"/>
    <cellStyle name="20% - Accent4 3 8 3 2 2 2" xfId="48881"/>
    <cellStyle name="20% - Accent4 3 8 3 2 3" xfId="38674"/>
    <cellStyle name="20% - Accent4 3 8 3 3" xfId="25949"/>
    <cellStyle name="20% - Accent4 3 8 3 3 2" xfId="52417"/>
    <cellStyle name="20% - Accent4 3 8 3 4" xfId="17676"/>
    <cellStyle name="20% - Accent4 3 8 3 4 2" xfId="44204"/>
    <cellStyle name="20% - Accent4 3 8 3 5" xfId="8467"/>
    <cellStyle name="20% - Accent4 3 8 3 5 2" xfId="35316"/>
    <cellStyle name="20% - Accent4 3 8 3 6" xfId="29392"/>
    <cellStyle name="20% - Accent4 3 8 4" xfId="8895"/>
    <cellStyle name="20% - Accent4 3 8 4 2" xfId="20282"/>
    <cellStyle name="20% - Accent4 3 8 4 2 2" xfId="46810"/>
    <cellStyle name="20% - Accent4 3 8 4 3" xfId="35626"/>
    <cellStyle name="20% - Accent4 3 8 5" xfId="10582"/>
    <cellStyle name="20% - Accent4 3 8 5 2" xfId="20987"/>
    <cellStyle name="20% - Accent4 3 8 5 2 2" xfId="47514"/>
    <cellStyle name="20% - Accent4 3 8 5 3" xfId="37307"/>
    <cellStyle name="20% - Accent4 3 8 6" xfId="24525"/>
    <cellStyle name="20% - Accent4 3 8 6 2" xfId="51050"/>
    <cellStyle name="20% - Accent4 3 8 7" xfId="14847"/>
    <cellStyle name="20% - Accent4 3 8 7 2" xfId="41389"/>
    <cellStyle name="20% - Accent4 3 8 8" xfId="5851"/>
    <cellStyle name="20% - Accent4 3 8 8 2" xfId="32710"/>
    <cellStyle name="20% - Accent4 3 8 9" xfId="27986"/>
    <cellStyle name="20% - Accent4 3 9" xfId="2928"/>
    <cellStyle name="20% - Accent4 3 9 2" xfId="9568"/>
    <cellStyle name="20% - Accent4 3 9 2 2" xfId="18435"/>
    <cellStyle name="20% - Accent4 3 9 2 2 2" xfId="44963"/>
    <cellStyle name="20% - Accent4 3 9 2 3" xfId="36299"/>
    <cellStyle name="20% - Accent4 3 9 3" xfId="12747"/>
    <cellStyle name="20% - Accent4 3 9 3 2" xfId="23113"/>
    <cellStyle name="20% - Accent4 3 9 3 2 2" xfId="49640"/>
    <cellStyle name="20% - Accent4 3 9 3 3" xfId="39433"/>
    <cellStyle name="20% - Accent4 3 9 4" xfId="26624"/>
    <cellStyle name="20% - Accent4 3 9 4 2" xfId="53092"/>
    <cellStyle name="20% - Accent4 3 9 5" xfId="15994"/>
    <cellStyle name="20% - Accent4 3 9 5 2" xfId="42522"/>
    <cellStyle name="20% - Accent4 3 9 6" xfId="6610"/>
    <cellStyle name="20% - Accent4 3 9 6 2" xfId="33469"/>
    <cellStyle name="20% - Accent4 3 9 7" xfId="30151"/>
    <cellStyle name="20% - Accent4 4" xfId="216"/>
    <cellStyle name="20% - Accent4 4 2" xfId="8689"/>
    <cellStyle name="20% - Accent4 5" xfId="217"/>
    <cellStyle name="20% - Accent4 5 10" xfId="10583"/>
    <cellStyle name="20% - Accent4 5 10 2" xfId="20988"/>
    <cellStyle name="20% - Accent4 5 10 2 2" xfId="47515"/>
    <cellStyle name="20% - Accent4 5 10 3" xfId="37308"/>
    <cellStyle name="20% - Accent4 5 11" xfId="24526"/>
    <cellStyle name="20% - Accent4 5 11 2" xfId="51051"/>
    <cellStyle name="20% - Accent4 5 12" xfId="14848"/>
    <cellStyle name="20% - Accent4 5 12 2" xfId="41390"/>
    <cellStyle name="20% - Accent4 5 13" xfId="4577"/>
    <cellStyle name="20% - Accent4 5 13 2" xfId="31528"/>
    <cellStyle name="20% - Accent4 5 14" xfId="27987"/>
    <cellStyle name="20% - Accent4 5 2" xfId="218"/>
    <cellStyle name="20% - Accent4 5 2 10" xfId="24527"/>
    <cellStyle name="20% - Accent4 5 2 10 2" xfId="51052"/>
    <cellStyle name="20% - Accent4 5 2 11" xfId="14849"/>
    <cellStyle name="20% - Accent4 5 2 11 2" xfId="41391"/>
    <cellStyle name="20% - Accent4 5 2 12" xfId="4578"/>
    <cellStyle name="20% - Accent4 5 2 12 2" xfId="31529"/>
    <cellStyle name="20% - Accent4 5 2 13" xfId="27988"/>
    <cellStyle name="20% - Accent4 5 2 2" xfId="219"/>
    <cellStyle name="20% - Accent4 5 2 2 10" xfId="14850"/>
    <cellStyle name="20% - Accent4 5 2 2 10 2" xfId="41392"/>
    <cellStyle name="20% - Accent4 5 2 2 11" xfId="4579"/>
    <cellStyle name="20% - Accent4 5 2 2 11 2" xfId="31530"/>
    <cellStyle name="20% - Accent4 5 2 2 12" xfId="27989"/>
    <cellStyle name="20% - Accent4 5 2 2 2" xfId="220"/>
    <cellStyle name="20% - Accent4 5 2 2 2 10" xfId="4580"/>
    <cellStyle name="20% - Accent4 5 2 2 2 10 2" xfId="31531"/>
    <cellStyle name="20% - Accent4 5 2 2 2 11" xfId="27990"/>
    <cellStyle name="20% - Accent4 5 2 2 2 2" xfId="2152"/>
    <cellStyle name="20% - Accent4 5 2 2 2 2 2" xfId="2972"/>
    <cellStyle name="20% - Accent4 5 2 2 2 2 2 2" xfId="12791"/>
    <cellStyle name="20% - Accent4 5 2 2 2 2 2 2 2" xfId="18479"/>
    <cellStyle name="20% - Accent4 5 2 2 2 2 2 2 2 2" xfId="45007"/>
    <cellStyle name="20% - Accent4 5 2 2 2 2 2 2 3" xfId="39477"/>
    <cellStyle name="20% - Accent4 5 2 2 2 2 2 3" xfId="14206"/>
    <cellStyle name="20% - Accent4 5 2 2 2 2 2 3 2" xfId="23157"/>
    <cellStyle name="20% - Accent4 5 2 2 2 2 2 3 2 2" xfId="49684"/>
    <cellStyle name="20% - Accent4 5 2 2 2 2 2 3 3" xfId="40757"/>
    <cellStyle name="20% - Accent4 5 2 2 2 2 2 4" xfId="16038"/>
    <cellStyle name="20% - Accent4 5 2 2 2 2 2 4 2" xfId="42566"/>
    <cellStyle name="20% - Accent4 5 2 2 2 2 2 5" xfId="6654"/>
    <cellStyle name="20% - Accent4 5 2 2 2 2 2 5 2" xfId="33513"/>
    <cellStyle name="20% - Accent4 5 2 2 2 2 2 6" xfId="30195"/>
    <cellStyle name="20% - Accent4 5 2 2 2 2 3" xfId="8896"/>
    <cellStyle name="20% - Accent4 5 2 2 2 2 3 2" xfId="17677"/>
    <cellStyle name="20% - Accent4 5 2 2 2 2 3 2 2" xfId="44205"/>
    <cellStyle name="20% - Accent4 5 2 2 2 2 3 3" xfId="35627"/>
    <cellStyle name="20% - Accent4 5 2 2 2 2 4" xfId="11989"/>
    <cellStyle name="20% - Accent4 5 2 2 2 2 4 2" xfId="22355"/>
    <cellStyle name="20% - Accent4 5 2 2 2 2 4 2 2" xfId="48882"/>
    <cellStyle name="20% - Accent4 5 2 2 2 2 4 3" xfId="38675"/>
    <cellStyle name="20% - Accent4 5 2 2 2 2 5" xfId="25950"/>
    <cellStyle name="20% - Accent4 5 2 2 2 2 5 2" xfId="52418"/>
    <cellStyle name="20% - Accent4 5 2 2 2 2 6" xfId="14852"/>
    <cellStyle name="20% - Accent4 5 2 2 2 2 6 2" xfId="41394"/>
    <cellStyle name="20% - Accent4 5 2 2 2 2 7" xfId="5852"/>
    <cellStyle name="20% - Accent4 5 2 2 2 2 7 2" xfId="32711"/>
    <cellStyle name="20% - Accent4 5 2 2 2 2 8" xfId="29393"/>
    <cellStyle name="20% - Accent4 5 2 2 2 3" xfId="2971"/>
    <cellStyle name="20% - Accent4 5 2 2 2 3 2" xfId="9595"/>
    <cellStyle name="20% - Accent4 5 2 2 2 3 2 2" xfId="18478"/>
    <cellStyle name="20% - Accent4 5 2 2 2 3 2 2 2" xfId="45006"/>
    <cellStyle name="20% - Accent4 5 2 2 2 3 2 3" xfId="36326"/>
    <cellStyle name="20% - Accent4 5 2 2 2 3 3" xfId="12790"/>
    <cellStyle name="20% - Accent4 5 2 2 2 3 3 2" xfId="23156"/>
    <cellStyle name="20% - Accent4 5 2 2 2 3 3 2 2" xfId="49683"/>
    <cellStyle name="20% - Accent4 5 2 2 2 3 3 3" xfId="39476"/>
    <cellStyle name="20% - Accent4 5 2 2 2 3 4" xfId="26651"/>
    <cellStyle name="20% - Accent4 5 2 2 2 3 4 2" xfId="53119"/>
    <cellStyle name="20% - Accent4 5 2 2 2 3 5" xfId="16037"/>
    <cellStyle name="20% - Accent4 5 2 2 2 3 5 2" xfId="42565"/>
    <cellStyle name="20% - Accent4 5 2 2 2 3 6" xfId="6653"/>
    <cellStyle name="20% - Accent4 5 2 2 2 3 6 2" xfId="33512"/>
    <cellStyle name="20% - Accent4 5 2 2 2 3 7" xfId="30194"/>
    <cellStyle name="20% - Accent4 5 2 2 2 4" xfId="2307"/>
    <cellStyle name="20% - Accent4 5 2 2 2 4 2" xfId="9049"/>
    <cellStyle name="20% - Accent4 5 2 2 2 4 2 2" xfId="20355"/>
    <cellStyle name="20% - Accent4 5 2 2 2 4 2 2 2" xfId="46883"/>
    <cellStyle name="20% - Accent4 5 2 2 2 4 2 3" xfId="35780"/>
    <cellStyle name="20% - Accent4 5 2 2 2 4 3" xfId="12142"/>
    <cellStyle name="20% - Accent4 5 2 2 2 4 3 2" xfId="22508"/>
    <cellStyle name="20% - Accent4 5 2 2 2 4 3 2 2" xfId="49035"/>
    <cellStyle name="20% - Accent4 5 2 2 2 4 3 3" xfId="38828"/>
    <cellStyle name="20% - Accent4 5 2 2 2 4 4" xfId="26103"/>
    <cellStyle name="20% - Accent4 5 2 2 2 4 4 2" xfId="52571"/>
    <cellStyle name="20% - Accent4 5 2 2 2 4 5" xfId="17830"/>
    <cellStyle name="20% - Accent4 5 2 2 2 4 5 2" xfId="44358"/>
    <cellStyle name="20% - Accent4 5 2 2 2 4 6" xfId="6005"/>
    <cellStyle name="20% - Accent4 5 2 2 2 4 6 2" xfId="32864"/>
    <cellStyle name="20% - Accent4 5 2 2 2 4 7" xfId="29546"/>
    <cellStyle name="20% - Accent4 5 2 2 2 5" xfId="1524"/>
    <cellStyle name="20% - Accent4 5 2 2 2 5 2" xfId="11401"/>
    <cellStyle name="20% - Accent4 5 2 2 2 5 2 2" xfId="21767"/>
    <cellStyle name="20% - Accent4 5 2 2 2 5 2 2 2" xfId="48294"/>
    <cellStyle name="20% - Accent4 5 2 2 2 5 2 3" xfId="38087"/>
    <cellStyle name="20% - Accent4 5 2 2 2 5 3" xfId="25361"/>
    <cellStyle name="20% - Accent4 5 2 2 2 5 3 2" xfId="51830"/>
    <cellStyle name="20% - Accent4 5 2 2 2 5 4" xfId="17088"/>
    <cellStyle name="20% - Accent4 5 2 2 2 5 4 2" xfId="43616"/>
    <cellStyle name="20% - Accent4 5 2 2 2 5 5" xfId="7955"/>
    <cellStyle name="20% - Accent4 5 2 2 2 5 5 2" xfId="34804"/>
    <cellStyle name="20% - Accent4 5 2 2 2 5 6" xfId="28805"/>
    <cellStyle name="20% - Accent4 5 2 2 2 6" xfId="5257"/>
    <cellStyle name="20% - Accent4 5 2 2 2 6 2" xfId="19770"/>
    <cellStyle name="20% - Accent4 5 2 2 2 6 2 2" xfId="46298"/>
    <cellStyle name="20% - Accent4 5 2 2 2 6 3" xfId="32123"/>
    <cellStyle name="20% - Accent4 5 2 2 2 7" xfId="10586"/>
    <cellStyle name="20% - Accent4 5 2 2 2 7 2" xfId="20991"/>
    <cellStyle name="20% - Accent4 5 2 2 2 7 2 2" xfId="47518"/>
    <cellStyle name="20% - Accent4 5 2 2 2 7 3" xfId="37311"/>
    <cellStyle name="20% - Accent4 5 2 2 2 8" xfId="24529"/>
    <cellStyle name="20% - Accent4 5 2 2 2 8 2" xfId="51054"/>
    <cellStyle name="20% - Accent4 5 2 2 2 9" xfId="14851"/>
    <cellStyle name="20% - Accent4 5 2 2 2 9 2" xfId="41393"/>
    <cellStyle name="20% - Accent4 5 2 2 3" xfId="221"/>
    <cellStyle name="20% - Accent4 5 2 2 3 2" xfId="2973"/>
    <cellStyle name="20% - Accent4 5 2 2 3 2 2" xfId="9596"/>
    <cellStyle name="20% - Accent4 5 2 2 3 2 2 2" xfId="18480"/>
    <cellStyle name="20% - Accent4 5 2 2 3 2 2 2 2" xfId="45008"/>
    <cellStyle name="20% - Accent4 5 2 2 3 2 2 3" xfId="36327"/>
    <cellStyle name="20% - Accent4 5 2 2 3 2 3" xfId="12792"/>
    <cellStyle name="20% - Accent4 5 2 2 3 2 3 2" xfId="23158"/>
    <cellStyle name="20% - Accent4 5 2 2 3 2 3 2 2" xfId="49685"/>
    <cellStyle name="20% - Accent4 5 2 2 3 2 3 3" xfId="39478"/>
    <cellStyle name="20% - Accent4 5 2 2 3 2 4" xfId="26652"/>
    <cellStyle name="20% - Accent4 5 2 2 3 2 4 2" xfId="53120"/>
    <cellStyle name="20% - Accent4 5 2 2 3 2 5" xfId="16039"/>
    <cellStyle name="20% - Accent4 5 2 2 3 2 5 2" xfId="42567"/>
    <cellStyle name="20% - Accent4 5 2 2 3 2 6" xfId="6655"/>
    <cellStyle name="20% - Accent4 5 2 2 3 2 6 2" xfId="33514"/>
    <cellStyle name="20% - Accent4 5 2 2 3 2 7" xfId="30196"/>
    <cellStyle name="20% - Accent4 5 2 2 3 3" xfId="2153"/>
    <cellStyle name="20% - Accent4 5 2 2 3 3 2" xfId="11990"/>
    <cellStyle name="20% - Accent4 5 2 2 3 3 2 2" xfId="22356"/>
    <cellStyle name="20% - Accent4 5 2 2 3 3 2 2 2" xfId="48883"/>
    <cellStyle name="20% - Accent4 5 2 2 3 3 2 3" xfId="38676"/>
    <cellStyle name="20% - Accent4 5 2 2 3 3 3" xfId="25951"/>
    <cellStyle name="20% - Accent4 5 2 2 3 3 3 2" xfId="52419"/>
    <cellStyle name="20% - Accent4 5 2 2 3 3 4" xfId="17678"/>
    <cellStyle name="20% - Accent4 5 2 2 3 3 4 2" xfId="44206"/>
    <cellStyle name="20% - Accent4 5 2 2 3 3 5" xfId="8468"/>
    <cellStyle name="20% - Accent4 5 2 2 3 3 5 2" xfId="35317"/>
    <cellStyle name="20% - Accent4 5 2 2 3 3 6" xfId="29394"/>
    <cellStyle name="20% - Accent4 5 2 2 3 4" xfId="8897"/>
    <cellStyle name="20% - Accent4 5 2 2 3 4 2" xfId="20283"/>
    <cellStyle name="20% - Accent4 5 2 2 3 4 2 2" xfId="46811"/>
    <cellStyle name="20% - Accent4 5 2 2 3 4 3" xfId="35628"/>
    <cellStyle name="20% - Accent4 5 2 2 3 5" xfId="10587"/>
    <cellStyle name="20% - Accent4 5 2 2 3 5 2" xfId="20992"/>
    <cellStyle name="20% - Accent4 5 2 2 3 5 2 2" xfId="47519"/>
    <cellStyle name="20% - Accent4 5 2 2 3 5 3" xfId="37312"/>
    <cellStyle name="20% - Accent4 5 2 2 3 6" xfId="24530"/>
    <cellStyle name="20% - Accent4 5 2 2 3 6 2" xfId="51055"/>
    <cellStyle name="20% - Accent4 5 2 2 3 7" xfId="14853"/>
    <cellStyle name="20% - Accent4 5 2 2 3 7 2" xfId="41395"/>
    <cellStyle name="20% - Accent4 5 2 2 3 8" xfId="5853"/>
    <cellStyle name="20% - Accent4 5 2 2 3 8 2" xfId="32712"/>
    <cellStyle name="20% - Accent4 5 2 2 3 9" xfId="27991"/>
    <cellStyle name="20% - Accent4 5 2 2 4" xfId="2970"/>
    <cellStyle name="20% - Accent4 5 2 2 4 2" xfId="9594"/>
    <cellStyle name="20% - Accent4 5 2 2 4 2 2" xfId="18477"/>
    <cellStyle name="20% - Accent4 5 2 2 4 2 2 2" xfId="45005"/>
    <cellStyle name="20% - Accent4 5 2 2 4 2 3" xfId="36325"/>
    <cellStyle name="20% - Accent4 5 2 2 4 3" xfId="12789"/>
    <cellStyle name="20% - Accent4 5 2 2 4 3 2" xfId="23155"/>
    <cellStyle name="20% - Accent4 5 2 2 4 3 2 2" xfId="49682"/>
    <cellStyle name="20% - Accent4 5 2 2 4 3 3" xfId="39475"/>
    <cellStyle name="20% - Accent4 5 2 2 4 4" xfId="26650"/>
    <cellStyle name="20% - Accent4 5 2 2 4 4 2" xfId="53118"/>
    <cellStyle name="20% - Accent4 5 2 2 4 5" xfId="16036"/>
    <cellStyle name="20% - Accent4 5 2 2 4 5 2" xfId="42564"/>
    <cellStyle name="20% - Accent4 5 2 2 4 6" xfId="6652"/>
    <cellStyle name="20% - Accent4 5 2 2 4 6 2" xfId="33511"/>
    <cellStyle name="20% - Accent4 5 2 2 4 7" xfId="30193"/>
    <cellStyle name="20% - Accent4 5 2 2 5" xfId="4068"/>
    <cellStyle name="20% - Accent4 5 2 2 5 2" xfId="10238"/>
    <cellStyle name="20% - Accent4 5 2 2 5 2 2" xfId="20648"/>
    <cellStyle name="20% - Accent4 5 2 2 5 2 2 2" xfId="47176"/>
    <cellStyle name="20% - Accent4 5 2 2 5 2 3" xfId="36969"/>
    <cellStyle name="20% - Accent4 5 2 2 5 3" xfId="13804"/>
    <cellStyle name="20% - Accent4 5 2 2 5 3 2" xfId="24170"/>
    <cellStyle name="20% - Accent4 5 2 2 5 3 2 2" xfId="50697"/>
    <cellStyle name="20% - Accent4 5 2 2 5 3 3" xfId="40490"/>
    <cellStyle name="20% - Accent4 5 2 2 5 4" xfId="27306"/>
    <cellStyle name="20% - Accent4 5 2 2 5 4 2" xfId="53763"/>
    <cellStyle name="20% - Accent4 5 2 2 5 5" xfId="19492"/>
    <cellStyle name="20% - Accent4 5 2 2 5 5 2" xfId="46020"/>
    <cellStyle name="20% - Accent4 5 2 2 5 6" xfId="7677"/>
    <cellStyle name="20% - Accent4 5 2 2 5 6 2" xfId="34526"/>
    <cellStyle name="20% - Accent4 5 2 2 5 7" xfId="31208"/>
    <cellStyle name="20% - Accent4 5 2 2 6" xfId="1523"/>
    <cellStyle name="20% - Accent4 5 2 2 6 2" xfId="11400"/>
    <cellStyle name="20% - Accent4 5 2 2 6 2 2" xfId="21766"/>
    <cellStyle name="20% - Accent4 5 2 2 6 2 2 2" xfId="48293"/>
    <cellStyle name="20% - Accent4 5 2 2 6 2 3" xfId="38086"/>
    <cellStyle name="20% - Accent4 5 2 2 6 3" xfId="25360"/>
    <cellStyle name="20% - Accent4 5 2 2 6 3 2" xfId="51829"/>
    <cellStyle name="20% - Accent4 5 2 2 6 4" xfId="17087"/>
    <cellStyle name="20% - Accent4 5 2 2 6 4 2" xfId="43615"/>
    <cellStyle name="20% - Accent4 5 2 2 6 5" xfId="7954"/>
    <cellStyle name="20% - Accent4 5 2 2 6 5 2" xfId="34803"/>
    <cellStyle name="20% - Accent4 5 2 2 6 6" xfId="28804"/>
    <cellStyle name="20% - Accent4 5 2 2 7" xfId="5256"/>
    <cellStyle name="20% - Accent4 5 2 2 7 2" xfId="19769"/>
    <cellStyle name="20% - Accent4 5 2 2 7 2 2" xfId="46297"/>
    <cellStyle name="20% - Accent4 5 2 2 7 3" xfId="32122"/>
    <cellStyle name="20% - Accent4 5 2 2 8" xfId="10585"/>
    <cellStyle name="20% - Accent4 5 2 2 8 2" xfId="20990"/>
    <cellStyle name="20% - Accent4 5 2 2 8 2 2" xfId="47517"/>
    <cellStyle name="20% - Accent4 5 2 2 8 3" xfId="37310"/>
    <cellStyle name="20% - Accent4 5 2 2 9" xfId="24528"/>
    <cellStyle name="20% - Accent4 5 2 2 9 2" xfId="51053"/>
    <cellStyle name="20% - Accent4 5 2 3" xfId="222"/>
    <cellStyle name="20% - Accent4 5 2 3 10" xfId="4581"/>
    <cellStyle name="20% - Accent4 5 2 3 10 2" xfId="31532"/>
    <cellStyle name="20% - Accent4 5 2 3 11" xfId="27992"/>
    <cellStyle name="20% - Accent4 5 2 3 2" xfId="2154"/>
    <cellStyle name="20% - Accent4 5 2 3 2 2" xfId="2975"/>
    <cellStyle name="20% - Accent4 5 2 3 2 2 2" xfId="12794"/>
    <cellStyle name="20% - Accent4 5 2 3 2 2 2 2" xfId="18482"/>
    <cellStyle name="20% - Accent4 5 2 3 2 2 2 2 2" xfId="45010"/>
    <cellStyle name="20% - Accent4 5 2 3 2 2 2 3" xfId="39480"/>
    <cellStyle name="20% - Accent4 5 2 3 2 2 3" xfId="14207"/>
    <cellStyle name="20% - Accent4 5 2 3 2 2 3 2" xfId="23160"/>
    <cellStyle name="20% - Accent4 5 2 3 2 2 3 2 2" xfId="49687"/>
    <cellStyle name="20% - Accent4 5 2 3 2 2 3 3" xfId="40758"/>
    <cellStyle name="20% - Accent4 5 2 3 2 2 4" xfId="16041"/>
    <cellStyle name="20% - Accent4 5 2 3 2 2 4 2" xfId="42569"/>
    <cellStyle name="20% - Accent4 5 2 3 2 2 5" xfId="6657"/>
    <cellStyle name="20% - Accent4 5 2 3 2 2 5 2" xfId="33516"/>
    <cellStyle name="20% - Accent4 5 2 3 2 2 6" xfId="30198"/>
    <cellStyle name="20% - Accent4 5 2 3 2 3" xfId="8898"/>
    <cellStyle name="20% - Accent4 5 2 3 2 3 2" xfId="17679"/>
    <cellStyle name="20% - Accent4 5 2 3 2 3 2 2" xfId="44207"/>
    <cellStyle name="20% - Accent4 5 2 3 2 3 3" xfId="35629"/>
    <cellStyle name="20% - Accent4 5 2 3 2 4" xfId="11991"/>
    <cellStyle name="20% - Accent4 5 2 3 2 4 2" xfId="22357"/>
    <cellStyle name="20% - Accent4 5 2 3 2 4 2 2" xfId="48884"/>
    <cellStyle name="20% - Accent4 5 2 3 2 4 3" xfId="38677"/>
    <cellStyle name="20% - Accent4 5 2 3 2 5" xfId="25952"/>
    <cellStyle name="20% - Accent4 5 2 3 2 5 2" xfId="52420"/>
    <cellStyle name="20% - Accent4 5 2 3 2 6" xfId="14855"/>
    <cellStyle name="20% - Accent4 5 2 3 2 6 2" xfId="41397"/>
    <cellStyle name="20% - Accent4 5 2 3 2 7" xfId="5854"/>
    <cellStyle name="20% - Accent4 5 2 3 2 7 2" xfId="32713"/>
    <cellStyle name="20% - Accent4 5 2 3 2 8" xfId="29395"/>
    <cellStyle name="20% - Accent4 5 2 3 3" xfId="2974"/>
    <cellStyle name="20% - Accent4 5 2 3 3 2" xfId="9597"/>
    <cellStyle name="20% - Accent4 5 2 3 3 2 2" xfId="18481"/>
    <cellStyle name="20% - Accent4 5 2 3 3 2 2 2" xfId="45009"/>
    <cellStyle name="20% - Accent4 5 2 3 3 2 3" xfId="36328"/>
    <cellStyle name="20% - Accent4 5 2 3 3 3" xfId="12793"/>
    <cellStyle name="20% - Accent4 5 2 3 3 3 2" xfId="23159"/>
    <cellStyle name="20% - Accent4 5 2 3 3 3 2 2" xfId="49686"/>
    <cellStyle name="20% - Accent4 5 2 3 3 3 3" xfId="39479"/>
    <cellStyle name="20% - Accent4 5 2 3 3 4" xfId="26653"/>
    <cellStyle name="20% - Accent4 5 2 3 3 4 2" xfId="53121"/>
    <cellStyle name="20% - Accent4 5 2 3 3 5" xfId="16040"/>
    <cellStyle name="20% - Accent4 5 2 3 3 5 2" xfId="42568"/>
    <cellStyle name="20% - Accent4 5 2 3 3 6" xfId="6656"/>
    <cellStyle name="20% - Accent4 5 2 3 3 6 2" xfId="33515"/>
    <cellStyle name="20% - Accent4 5 2 3 3 7" xfId="30197"/>
    <cellStyle name="20% - Accent4 5 2 3 4" xfId="2311"/>
    <cellStyle name="20% - Accent4 5 2 3 4 2" xfId="9053"/>
    <cellStyle name="20% - Accent4 5 2 3 4 2 2" xfId="20357"/>
    <cellStyle name="20% - Accent4 5 2 3 4 2 2 2" xfId="46885"/>
    <cellStyle name="20% - Accent4 5 2 3 4 2 3" xfId="35784"/>
    <cellStyle name="20% - Accent4 5 2 3 4 3" xfId="12146"/>
    <cellStyle name="20% - Accent4 5 2 3 4 3 2" xfId="22512"/>
    <cellStyle name="20% - Accent4 5 2 3 4 3 2 2" xfId="49039"/>
    <cellStyle name="20% - Accent4 5 2 3 4 3 3" xfId="38832"/>
    <cellStyle name="20% - Accent4 5 2 3 4 4" xfId="26107"/>
    <cellStyle name="20% - Accent4 5 2 3 4 4 2" xfId="52575"/>
    <cellStyle name="20% - Accent4 5 2 3 4 5" xfId="17834"/>
    <cellStyle name="20% - Accent4 5 2 3 4 5 2" xfId="44362"/>
    <cellStyle name="20% - Accent4 5 2 3 4 6" xfId="6009"/>
    <cellStyle name="20% - Accent4 5 2 3 4 6 2" xfId="32868"/>
    <cellStyle name="20% - Accent4 5 2 3 4 7" xfId="29550"/>
    <cellStyle name="20% - Accent4 5 2 3 5" xfId="1525"/>
    <cellStyle name="20% - Accent4 5 2 3 5 2" xfId="11402"/>
    <cellStyle name="20% - Accent4 5 2 3 5 2 2" xfId="21768"/>
    <cellStyle name="20% - Accent4 5 2 3 5 2 2 2" xfId="48295"/>
    <cellStyle name="20% - Accent4 5 2 3 5 2 3" xfId="38088"/>
    <cellStyle name="20% - Accent4 5 2 3 5 3" xfId="25362"/>
    <cellStyle name="20% - Accent4 5 2 3 5 3 2" xfId="51831"/>
    <cellStyle name="20% - Accent4 5 2 3 5 4" xfId="17089"/>
    <cellStyle name="20% - Accent4 5 2 3 5 4 2" xfId="43617"/>
    <cellStyle name="20% - Accent4 5 2 3 5 5" xfId="7956"/>
    <cellStyle name="20% - Accent4 5 2 3 5 5 2" xfId="34805"/>
    <cellStyle name="20% - Accent4 5 2 3 5 6" xfId="28806"/>
    <cellStyle name="20% - Accent4 5 2 3 6" xfId="5258"/>
    <cellStyle name="20% - Accent4 5 2 3 6 2" xfId="19771"/>
    <cellStyle name="20% - Accent4 5 2 3 6 2 2" xfId="46299"/>
    <cellStyle name="20% - Accent4 5 2 3 6 3" xfId="32124"/>
    <cellStyle name="20% - Accent4 5 2 3 7" xfId="10588"/>
    <cellStyle name="20% - Accent4 5 2 3 7 2" xfId="20993"/>
    <cellStyle name="20% - Accent4 5 2 3 7 2 2" xfId="47520"/>
    <cellStyle name="20% - Accent4 5 2 3 7 3" xfId="37313"/>
    <cellStyle name="20% - Accent4 5 2 3 8" xfId="24531"/>
    <cellStyle name="20% - Accent4 5 2 3 8 2" xfId="51056"/>
    <cellStyle name="20% - Accent4 5 2 3 9" xfId="14854"/>
    <cellStyle name="20% - Accent4 5 2 3 9 2" xfId="41396"/>
    <cellStyle name="20% - Accent4 5 2 4" xfId="223"/>
    <cellStyle name="20% - Accent4 5 2 4 10" xfId="27993"/>
    <cellStyle name="20% - Accent4 5 2 4 2" xfId="2155"/>
    <cellStyle name="20% - Accent4 5 2 4 2 2" xfId="2977"/>
    <cellStyle name="20% - Accent4 5 2 4 2 2 2" xfId="12796"/>
    <cellStyle name="20% - Accent4 5 2 4 2 2 2 2" xfId="18484"/>
    <cellStyle name="20% - Accent4 5 2 4 2 2 2 2 2" xfId="45012"/>
    <cellStyle name="20% - Accent4 5 2 4 2 2 2 3" xfId="39482"/>
    <cellStyle name="20% - Accent4 5 2 4 2 2 3" xfId="14209"/>
    <cellStyle name="20% - Accent4 5 2 4 2 2 3 2" xfId="23162"/>
    <cellStyle name="20% - Accent4 5 2 4 2 2 3 2 2" xfId="49689"/>
    <cellStyle name="20% - Accent4 5 2 4 2 2 3 3" xfId="40760"/>
    <cellStyle name="20% - Accent4 5 2 4 2 2 4" xfId="16043"/>
    <cellStyle name="20% - Accent4 5 2 4 2 2 4 2" xfId="42571"/>
    <cellStyle name="20% - Accent4 5 2 4 2 2 5" xfId="6659"/>
    <cellStyle name="20% - Accent4 5 2 4 2 2 5 2" xfId="33518"/>
    <cellStyle name="20% - Accent4 5 2 4 2 2 6" xfId="30200"/>
    <cellStyle name="20% - Accent4 5 2 4 2 3" xfId="8899"/>
    <cellStyle name="20% - Accent4 5 2 4 2 3 2" xfId="17680"/>
    <cellStyle name="20% - Accent4 5 2 4 2 3 2 2" xfId="44208"/>
    <cellStyle name="20% - Accent4 5 2 4 2 3 3" xfId="35630"/>
    <cellStyle name="20% - Accent4 5 2 4 2 4" xfId="11992"/>
    <cellStyle name="20% - Accent4 5 2 4 2 4 2" xfId="22358"/>
    <cellStyle name="20% - Accent4 5 2 4 2 4 2 2" xfId="48885"/>
    <cellStyle name="20% - Accent4 5 2 4 2 4 3" xfId="38678"/>
    <cellStyle name="20% - Accent4 5 2 4 2 5" xfId="25953"/>
    <cellStyle name="20% - Accent4 5 2 4 2 5 2" xfId="52421"/>
    <cellStyle name="20% - Accent4 5 2 4 2 6" xfId="14857"/>
    <cellStyle name="20% - Accent4 5 2 4 2 6 2" xfId="41399"/>
    <cellStyle name="20% - Accent4 5 2 4 2 7" xfId="5855"/>
    <cellStyle name="20% - Accent4 5 2 4 2 7 2" xfId="32714"/>
    <cellStyle name="20% - Accent4 5 2 4 2 8" xfId="29396"/>
    <cellStyle name="20% - Accent4 5 2 4 3" xfId="2976"/>
    <cellStyle name="20% - Accent4 5 2 4 3 2" xfId="12795"/>
    <cellStyle name="20% - Accent4 5 2 4 3 2 2" xfId="18483"/>
    <cellStyle name="20% - Accent4 5 2 4 3 2 2 2" xfId="45011"/>
    <cellStyle name="20% - Accent4 5 2 4 3 2 3" xfId="39481"/>
    <cellStyle name="20% - Accent4 5 2 4 3 3" xfId="14208"/>
    <cellStyle name="20% - Accent4 5 2 4 3 3 2" xfId="23161"/>
    <cellStyle name="20% - Accent4 5 2 4 3 3 2 2" xfId="49688"/>
    <cellStyle name="20% - Accent4 5 2 4 3 3 3" xfId="40759"/>
    <cellStyle name="20% - Accent4 5 2 4 3 4" xfId="16042"/>
    <cellStyle name="20% - Accent4 5 2 4 3 4 2" xfId="42570"/>
    <cellStyle name="20% - Accent4 5 2 4 3 5" xfId="6658"/>
    <cellStyle name="20% - Accent4 5 2 4 3 5 2" xfId="33517"/>
    <cellStyle name="20% - Accent4 5 2 4 3 6" xfId="30199"/>
    <cellStyle name="20% - Accent4 5 2 4 4" xfId="1526"/>
    <cellStyle name="20% - Accent4 5 2 4 4 2" xfId="11403"/>
    <cellStyle name="20% - Accent4 5 2 4 4 2 2" xfId="21769"/>
    <cellStyle name="20% - Accent4 5 2 4 4 2 2 2" xfId="48296"/>
    <cellStyle name="20% - Accent4 5 2 4 4 2 3" xfId="38089"/>
    <cellStyle name="20% - Accent4 5 2 4 4 3" xfId="25363"/>
    <cellStyle name="20% - Accent4 5 2 4 4 3 2" xfId="51832"/>
    <cellStyle name="20% - Accent4 5 2 4 4 4" xfId="17090"/>
    <cellStyle name="20% - Accent4 5 2 4 4 4 2" xfId="43618"/>
    <cellStyle name="20% - Accent4 5 2 4 4 5" xfId="7957"/>
    <cellStyle name="20% - Accent4 5 2 4 4 5 2" xfId="34806"/>
    <cellStyle name="20% - Accent4 5 2 4 4 6" xfId="28807"/>
    <cellStyle name="20% - Accent4 5 2 4 5" xfId="5259"/>
    <cellStyle name="20% - Accent4 5 2 4 5 2" xfId="19772"/>
    <cellStyle name="20% - Accent4 5 2 4 5 2 2" xfId="46300"/>
    <cellStyle name="20% - Accent4 5 2 4 5 3" xfId="32125"/>
    <cellStyle name="20% - Accent4 5 2 4 6" xfId="10589"/>
    <cellStyle name="20% - Accent4 5 2 4 6 2" xfId="20994"/>
    <cellStyle name="20% - Accent4 5 2 4 6 2 2" xfId="47521"/>
    <cellStyle name="20% - Accent4 5 2 4 6 3" xfId="37314"/>
    <cellStyle name="20% - Accent4 5 2 4 7" xfId="24532"/>
    <cellStyle name="20% - Accent4 5 2 4 7 2" xfId="51057"/>
    <cellStyle name="20% - Accent4 5 2 4 8" xfId="14856"/>
    <cellStyle name="20% - Accent4 5 2 4 8 2" xfId="41398"/>
    <cellStyle name="20% - Accent4 5 2 4 9" xfId="4582"/>
    <cellStyle name="20% - Accent4 5 2 4 9 2" xfId="31533"/>
    <cellStyle name="20% - Accent4 5 2 5" xfId="224"/>
    <cellStyle name="20% - Accent4 5 2 5 2" xfId="2978"/>
    <cellStyle name="20% - Accent4 5 2 5 2 2" xfId="9598"/>
    <cellStyle name="20% - Accent4 5 2 5 2 2 2" xfId="18485"/>
    <cellStyle name="20% - Accent4 5 2 5 2 2 2 2" xfId="45013"/>
    <cellStyle name="20% - Accent4 5 2 5 2 2 3" xfId="36329"/>
    <cellStyle name="20% - Accent4 5 2 5 2 3" xfId="12797"/>
    <cellStyle name="20% - Accent4 5 2 5 2 3 2" xfId="23163"/>
    <cellStyle name="20% - Accent4 5 2 5 2 3 2 2" xfId="49690"/>
    <cellStyle name="20% - Accent4 5 2 5 2 3 3" xfId="39483"/>
    <cellStyle name="20% - Accent4 5 2 5 2 4" xfId="26654"/>
    <cellStyle name="20% - Accent4 5 2 5 2 4 2" xfId="53122"/>
    <cellStyle name="20% - Accent4 5 2 5 2 5" xfId="16044"/>
    <cellStyle name="20% - Accent4 5 2 5 2 5 2" xfId="42572"/>
    <cellStyle name="20% - Accent4 5 2 5 2 6" xfId="6660"/>
    <cellStyle name="20% - Accent4 5 2 5 2 6 2" xfId="33519"/>
    <cellStyle name="20% - Accent4 5 2 5 2 7" xfId="30201"/>
    <cellStyle name="20% - Accent4 5 2 5 3" xfId="2156"/>
    <cellStyle name="20% - Accent4 5 2 5 3 2" xfId="11993"/>
    <cellStyle name="20% - Accent4 5 2 5 3 2 2" xfId="22359"/>
    <cellStyle name="20% - Accent4 5 2 5 3 2 2 2" xfId="48886"/>
    <cellStyle name="20% - Accent4 5 2 5 3 2 3" xfId="38679"/>
    <cellStyle name="20% - Accent4 5 2 5 3 3" xfId="25954"/>
    <cellStyle name="20% - Accent4 5 2 5 3 3 2" xfId="52422"/>
    <cellStyle name="20% - Accent4 5 2 5 3 4" xfId="17681"/>
    <cellStyle name="20% - Accent4 5 2 5 3 4 2" xfId="44209"/>
    <cellStyle name="20% - Accent4 5 2 5 3 5" xfId="8469"/>
    <cellStyle name="20% - Accent4 5 2 5 3 5 2" xfId="35318"/>
    <cellStyle name="20% - Accent4 5 2 5 3 6" xfId="29397"/>
    <cellStyle name="20% - Accent4 5 2 5 4" xfId="8900"/>
    <cellStyle name="20% - Accent4 5 2 5 4 2" xfId="20284"/>
    <cellStyle name="20% - Accent4 5 2 5 4 2 2" xfId="46812"/>
    <cellStyle name="20% - Accent4 5 2 5 4 3" xfId="35631"/>
    <cellStyle name="20% - Accent4 5 2 5 5" xfId="10590"/>
    <cellStyle name="20% - Accent4 5 2 5 5 2" xfId="20995"/>
    <cellStyle name="20% - Accent4 5 2 5 5 2 2" xfId="47522"/>
    <cellStyle name="20% - Accent4 5 2 5 5 3" xfId="37315"/>
    <cellStyle name="20% - Accent4 5 2 5 6" xfId="24533"/>
    <cellStyle name="20% - Accent4 5 2 5 6 2" xfId="51058"/>
    <cellStyle name="20% - Accent4 5 2 5 7" xfId="14858"/>
    <cellStyle name="20% - Accent4 5 2 5 7 2" xfId="41400"/>
    <cellStyle name="20% - Accent4 5 2 5 8" xfId="5856"/>
    <cellStyle name="20% - Accent4 5 2 5 8 2" xfId="32715"/>
    <cellStyle name="20% - Accent4 5 2 5 9" xfId="27994"/>
    <cellStyle name="20% - Accent4 5 2 6" xfId="2969"/>
    <cellStyle name="20% - Accent4 5 2 6 2" xfId="9593"/>
    <cellStyle name="20% - Accent4 5 2 6 2 2" xfId="18476"/>
    <cellStyle name="20% - Accent4 5 2 6 2 2 2" xfId="45004"/>
    <cellStyle name="20% - Accent4 5 2 6 2 3" xfId="36324"/>
    <cellStyle name="20% - Accent4 5 2 6 3" xfId="12788"/>
    <cellStyle name="20% - Accent4 5 2 6 3 2" xfId="23154"/>
    <cellStyle name="20% - Accent4 5 2 6 3 2 2" xfId="49681"/>
    <cellStyle name="20% - Accent4 5 2 6 3 3" xfId="39474"/>
    <cellStyle name="20% - Accent4 5 2 6 4" xfId="26649"/>
    <cellStyle name="20% - Accent4 5 2 6 4 2" xfId="53117"/>
    <cellStyle name="20% - Accent4 5 2 6 5" xfId="16035"/>
    <cellStyle name="20% - Accent4 5 2 6 5 2" xfId="42563"/>
    <cellStyle name="20% - Accent4 5 2 6 6" xfId="6651"/>
    <cellStyle name="20% - Accent4 5 2 6 6 2" xfId="33510"/>
    <cellStyle name="20% - Accent4 5 2 6 7" xfId="30192"/>
    <cellStyle name="20% - Accent4 5 2 7" xfId="1522"/>
    <cellStyle name="20% - Accent4 5 2 7 2" xfId="11399"/>
    <cellStyle name="20% - Accent4 5 2 7 2 2" xfId="21765"/>
    <cellStyle name="20% - Accent4 5 2 7 2 2 2" xfId="48292"/>
    <cellStyle name="20% - Accent4 5 2 7 2 3" xfId="38085"/>
    <cellStyle name="20% - Accent4 5 2 7 3" xfId="25359"/>
    <cellStyle name="20% - Accent4 5 2 7 3 2" xfId="51828"/>
    <cellStyle name="20% - Accent4 5 2 7 4" xfId="17086"/>
    <cellStyle name="20% - Accent4 5 2 7 4 2" xfId="43614"/>
    <cellStyle name="20% - Accent4 5 2 7 5" xfId="7953"/>
    <cellStyle name="20% - Accent4 5 2 7 5 2" xfId="34802"/>
    <cellStyle name="20% - Accent4 5 2 7 6" xfId="28803"/>
    <cellStyle name="20% - Accent4 5 2 8" xfId="5255"/>
    <cellStyle name="20% - Accent4 5 2 8 2" xfId="19768"/>
    <cellStyle name="20% - Accent4 5 2 8 2 2" xfId="46296"/>
    <cellStyle name="20% - Accent4 5 2 8 3" xfId="32121"/>
    <cellStyle name="20% - Accent4 5 2 9" xfId="10584"/>
    <cellStyle name="20% - Accent4 5 2 9 2" xfId="20989"/>
    <cellStyle name="20% - Accent4 5 2 9 2 2" xfId="47516"/>
    <cellStyle name="20% - Accent4 5 2 9 3" xfId="37309"/>
    <cellStyle name="20% - Accent4 5 3" xfId="225"/>
    <cellStyle name="20% - Accent4 5 3 10" xfId="14859"/>
    <cellStyle name="20% - Accent4 5 3 10 2" xfId="41401"/>
    <cellStyle name="20% - Accent4 5 3 11" xfId="4583"/>
    <cellStyle name="20% - Accent4 5 3 11 2" xfId="31534"/>
    <cellStyle name="20% - Accent4 5 3 12" xfId="27995"/>
    <cellStyle name="20% - Accent4 5 3 2" xfId="226"/>
    <cellStyle name="20% - Accent4 5 3 2 10" xfId="4584"/>
    <cellStyle name="20% - Accent4 5 3 2 10 2" xfId="31535"/>
    <cellStyle name="20% - Accent4 5 3 2 11" xfId="27996"/>
    <cellStyle name="20% - Accent4 5 3 2 2" xfId="2157"/>
    <cellStyle name="20% - Accent4 5 3 2 2 2" xfId="2981"/>
    <cellStyle name="20% - Accent4 5 3 2 2 2 2" xfId="12800"/>
    <cellStyle name="20% - Accent4 5 3 2 2 2 2 2" xfId="18488"/>
    <cellStyle name="20% - Accent4 5 3 2 2 2 2 2 2" xfId="45016"/>
    <cellStyle name="20% - Accent4 5 3 2 2 2 2 3" xfId="39486"/>
    <cellStyle name="20% - Accent4 5 3 2 2 2 3" xfId="14210"/>
    <cellStyle name="20% - Accent4 5 3 2 2 2 3 2" xfId="23166"/>
    <cellStyle name="20% - Accent4 5 3 2 2 2 3 2 2" xfId="49693"/>
    <cellStyle name="20% - Accent4 5 3 2 2 2 3 3" xfId="40761"/>
    <cellStyle name="20% - Accent4 5 3 2 2 2 4" xfId="16047"/>
    <cellStyle name="20% - Accent4 5 3 2 2 2 4 2" xfId="42575"/>
    <cellStyle name="20% - Accent4 5 3 2 2 2 5" xfId="6663"/>
    <cellStyle name="20% - Accent4 5 3 2 2 2 5 2" xfId="33522"/>
    <cellStyle name="20% - Accent4 5 3 2 2 2 6" xfId="30204"/>
    <cellStyle name="20% - Accent4 5 3 2 2 3" xfId="8901"/>
    <cellStyle name="20% - Accent4 5 3 2 2 3 2" xfId="17682"/>
    <cellStyle name="20% - Accent4 5 3 2 2 3 2 2" xfId="44210"/>
    <cellStyle name="20% - Accent4 5 3 2 2 3 3" xfId="35632"/>
    <cellStyle name="20% - Accent4 5 3 2 2 4" xfId="11994"/>
    <cellStyle name="20% - Accent4 5 3 2 2 4 2" xfId="22360"/>
    <cellStyle name="20% - Accent4 5 3 2 2 4 2 2" xfId="48887"/>
    <cellStyle name="20% - Accent4 5 3 2 2 4 3" xfId="38680"/>
    <cellStyle name="20% - Accent4 5 3 2 2 5" xfId="25955"/>
    <cellStyle name="20% - Accent4 5 3 2 2 5 2" xfId="52423"/>
    <cellStyle name="20% - Accent4 5 3 2 2 6" xfId="14861"/>
    <cellStyle name="20% - Accent4 5 3 2 2 6 2" xfId="41403"/>
    <cellStyle name="20% - Accent4 5 3 2 2 7" xfId="5857"/>
    <cellStyle name="20% - Accent4 5 3 2 2 7 2" xfId="32716"/>
    <cellStyle name="20% - Accent4 5 3 2 2 8" xfId="29398"/>
    <cellStyle name="20% - Accent4 5 3 2 3" xfId="2980"/>
    <cellStyle name="20% - Accent4 5 3 2 3 2" xfId="9600"/>
    <cellStyle name="20% - Accent4 5 3 2 3 2 2" xfId="18487"/>
    <cellStyle name="20% - Accent4 5 3 2 3 2 2 2" xfId="45015"/>
    <cellStyle name="20% - Accent4 5 3 2 3 2 3" xfId="36331"/>
    <cellStyle name="20% - Accent4 5 3 2 3 3" xfId="12799"/>
    <cellStyle name="20% - Accent4 5 3 2 3 3 2" xfId="23165"/>
    <cellStyle name="20% - Accent4 5 3 2 3 3 2 2" xfId="49692"/>
    <cellStyle name="20% - Accent4 5 3 2 3 3 3" xfId="39485"/>
    <cellStyle name="20% - Accent4 5 3 2 3 4" xfId="26656"/>
    <cellStyle name="20% - Accent4 5 3 2 3 4 2" xfId="53124"/>
    <cellStyle name="20% - Accent4 5 3 2 3 5" xfId="16046"/>
    <cellStyle name="20% - Accent4 5 3 2 3 5 2" xfId="42574"/>
    <cellStyle name="20% - Accent4 5 3 2 3 6" xfId="6662"/>
    <cellStyle name="20% - Accent4 5 3 2 3 6 2" xfId="33521"/>
    <cellStyle name="20% - Accent4 5 3 2 3 7" xfId="30203"/>
    <cellStyle name="20% - Accent4 5 3 2 4" xfId="2314"/>
    <cellStyle name="20% - Accent4 5 3 2 4 2" xfId="9056"/>
    <cellStyle name="20% - Accent4 5 3 2 4 2 2" xfId="20359"/>
    <cellStyle name="20% - Accent4 5 3 2 4 2 2 2" xfId="46887"/>
    <cellStyle name="20% - Accent4 5 3 2 4 2 3" xfId="35787"/>
    <cellStyle name="20% - Accent4 5 3 2 4 3" xfId="12149"/>
    <cellStyle name="20% - Accent4 5 3 2 4 3 2" xfId="22515"/>
    <cellStyle name="20% - Accent4 5 3 2 4 3 2 2" xfId="49042"/>
    <cellStyle name="20% - Accent4 5 3 2 4 3 3" xfId="38835"/>
    <cellStyle name="20% - Accent4 5 3 2 4 4" xfId="26110"/>
    <cellStyle name="20% - Accent4 5 3 2 4 4 2" xfId="52578"/>
    <cellStyle name="20% - Accent4 5 3 2 4 5" xfId="17837"/>
    <cellStyle name="20% - Accent4 5 3 2 4 5 2" xfId="44365"/>
    <cellStyle name="20% - Accent4 5 3 2 4 6" xfId="6012"/>
    <cellStyle name="20% - Accent4 5 3 2 4 6 2" xfId="32871"/>
    <cellStyle name="20% - Accent4 5 3 2 4 7" xfId="29553"/>
    <cellStyle name="20% - Accent4 5 3 2 5" xfId="1528"/>
    <cellStyle name="20% - Accent4 5 3 2 5 2" xfId="11405"/>
    <cellStyle name="20% - Accent4 5 3 2 5 2 2" xfId="21771"/>
    <cellStyle name="20% - Accent4 5 3 2 5 2 2 2" xfId="48298"/>
    <cellStyle name="20% - Accent4 5 3 2 5 2 3" xfId="38091"/>
    <cellStyle name="20% - Accent4 5 3 2 5 3" xfId="25365"/>
    <cellStyle name="20% - Accent4 5 3 2 5 3 2" xfId="51834"/>
    <cellStyle name="20% - Accent4 5 3 2 5 4" xfId="17092"/>
    <cellStyle name="20% - Accent4 5 3 2 5 4 2" xfId="43620"/>
    <cellStyle name="20% - Accent4 5 3 2 5 5" xfId="7959"/>
    <cellStyle name="20% - Accent4 5 3 2 5 5 2" xfId="34808"/>
    <cellStyle name="20% - Accent4 5 3 2 5 6" xfId="28809"/>
    <cellStyle name="20% - Accent4 5 3 2 6" xfId="5261"/>
    <cellStyle name="20% - Accent4 5 3 2 6 2" xfId="19774"/>
    <cellStyle name="20% - Accent4 5 3 2 6 2 2" xfId="46302"/>
    <cellStyle name="20% - Accent4 5 3 2 6 3" xfId="32127"/>
    <cellStyle name="20% - Accent4 5 3 2 7" xfId="10592"/>
    <cellStyle name="20% - Accent4 5 3 2 7 2" xfId="20997"/>
    <cellStyle name="20% - Accent4 5 3 2 7 2 2" xfId="47524"/>
    <cellStyle name="20% - Accent4 5 3 2 7 3" xfId="37317"/>
    <cellStyle name="20% - Accent4 5 3 2 8" xfId="24535"/>
    <cellStyle name="20% - Accent4 5 3 2 8 2" xfId="51060"/>
    <cellStyle name="20% - Accent4 5 3 2 9" xfId="14860"/>
    <cellStyle name="20% - Accent4 5 3 2 9 2" xfId="41402"/>
    <cellStyle name="20% - Accent4 5 3 3" xfId="227"/>
    <cellStyle name="20% - Accent4 5 3 3 2" xfId="2982"/>
    <cellStyle name="20% - Accent4 5 3 3 2 2" xfId="9601"/>
    <cellStyle name="20% - Accent4 5 3 3 2 2 2" xfId="18489"/>
    <cellStyle name="20% - Accent4 5 3 3 2 2 2 2" xfId="45017"/>
    <cellStyle name="20% - Accent4 5 3 3 2 2 3" xfId="36332"/>
    <cellStyle name="20% - Accent4 5 3 3 2 3" xfId="12801"/>
    <cellStyle name="20% - Accent4 5 3 3 2 3 2" xfId="23167"/>
    <cellStyle name="20% - Accent4 5 3 3 2 3 2 2" xfId="49694"/>
    <cellStyle name="20% - Accent4 5 3 3 2 3 3" xfId="39487"/>
    <cellStyle name="20% - Accent4 5 3 3 2 4" xfId="26657"/>
    <cellStyle name="20% - Accent4 5 3 3 2 4 2" xfId="53125"/>
    <cellStyle name="20% - Accent4 5 3 3 2 5" xfId="16048"/>
    <cellStyle name="20% - Accent4 5 3 3 2 5 2" xfId="42576"/>
    <cellStyle name="20% - Accent4 5 3 3 2 6" xfId="6664"/>
    <cellStyle name="20% - Accent4 5 3 3 2 6 2" xfId="33523"/>
    <cellStyle name="20% - Accent4 5 3 3 2 7" xfId="30205"/>
    <cellStyle name="20% - Accent4 5 3 3 3" xfId="2158"/>
    <cellStyle name="20% - Accent4 5 3 3 3 2" xfId="11995"/>
    <cellStyle name="20% - Accent4 5 3 3 3 2 2" xfId="22361"/>
    <cellStyle name="20% - Accent4 5 3 3 3 2 2 2" xfId="48888"/>
    <cellStyle name="20% - Accent4 5 3 3 3 2 3" xfId="38681"/>
    <cellStyle name="20% - Accent4 5 3 3 3 3" xfId="25956"/>
    <cellStyle name="20% - Accent4 5 3 3 3 3 2" xfId="52424"/>
    <cellStyle name="20% - Accent4 5 3 3 3 4" xfId="17683"/>
    <cellStyle name="20% - Accent4 5 3 3 3 4 2" xfId="44211"/>
    <cellStyle name="20% - Accent4 5 3 3 3 5" xfId="8470"/>
    <cellStyle name="20% - Accent4 5 3 3 3 5 2" xfId="35319"/>
    <cellStyle name="20% - Accent4 5 3 3 3 6" xfId="29399"/>
    <cellStyle name="20% - Accent4 5 3 3 4" xfId="8902"/>
    <cellStyle name="20% - Accent4 5 3 3 4 2" xfId="20285"/>
    <cellStyle name="20% - Accent4 5 3 3 4 2 2" xfId="46813"/>
    <cellStyle name="20% - Accent4 5 3 3 4 3" xfId="35633"/>
    <cellStyle name="20% - Accent4 5 3 3 5" xfId="10593"/>
    <cellStyle name="20% - Accent4 5 3 3 5 2" xfId="20998"/>
    <cellStyle name="20% - Accent4 5 3 3 5 2 2" xfId="47525"/>
    <cellStyle name="20% - Accent4 5 3 3 5 3" xfId="37318"/>
    <cellStyle name="20% - Accent4 5 3 3 6" xfId="24536"/>
    <cellStyle name="20% - Accent4 5 3 3 6 2" xfId="51061"/>
    <cellStyle name="20% - Accent4 5 3 3 7" xfId="14862"/>
    <cellStyle name="20% - Accent4 5 3 3 7 2" xfId="41404"/>
    <cellStyle name="20% - Accent4 5 3 3 8" xfId="5858"/>
    <cellStyle name="20% - Accent4 5 3 3 8 2" xfId="32717"/>
    <cellStyle name="20% - Accent4 5 3 3 9" xfId="27997"/>
    <cellStyle name="20% - Accent4 5 3 4" xfId="2979"/>
    <cellStyle name="20% - Accent4 5 3 4 2" xfId="9599"/>
    <cellStyle name="20% - Accent4 5 3 4 2 2" xfId="18486"/>
    <cellStyle name="20% - Accent4 5 3 4 2 2 2" xfId="45014"/>
    <cellStyle name="20% - Accent4 5 3 4 2 3" xfId="36330"/>
    <cellStyle name="20% - Accent4 5 3 4 3" xfId="12798"/>
    <cellStyle name="20% - Accent4 5 3 4 3 2" xfId="23164"/>
    <cellStyle name="20% - Accent4 5 3 4 3 2 2" xfId="49691"/>
    <cellStyle name="20% - Accent4 5 3 4 3 3" xfId="39484"/>
    <cellStyle name="20% - Accent4 5 3 4 4" xfId="26655"/>
    <cellStyle name="20% - Accent4 5 3 4 4 2" xfId="53123"/>
    <cellStyle name="20% - Accent4 5 3 4 5" xfId="16045"/>
    <cellStyle name="20% - Accent4 5 3 4 5 2" xfId="42573"/>
    <cellStyle name="20% - Accent4 5 3 4 6" xfId="6661"/>
    <cellStyle name="20% - Accent4 5 3 4 6 2" xfId="33520"/>
    <cellStyle name="20% - Accent4 5 3 4 7" xfId="30202"/>
    <cellStyle name="20% - Accent4 5 3 5" xfId="2706"/>
    <cellStyle name="20% - Accent4 5 3 5 2" xfId="9441"/>
    <cellStyle name="20% - Accent4 5 3 5 2 2" xfId="20553"/>
    <cellStyle name="20% - Accent4 5 3 5 2 2 2" xfId="47081"/>
    <cellStyle name="20% - Accent4 5 3 5 2 3" xfId="36172"/>
    <cellStyle name="20% - Accent4 5 3 5 3" xfId="12535"/>
    <cellStyle name="20% - Accent4 5 3 5 3 2" xfId="22901"/>
    <cellStyle name="20% - Accent4 5 3 5 3 2 2" xfId="49428"/>
    <cellStyle name="20% - Accent4 5 3 5 3 3" xfId="39221"/>
    <cellStyle name="20% - Accent4 5 3 5 4" xfId="26496"/>
    <cellStyle name="20% - Accent4 5 3 5 4 2" xfId="52964"/>
    <cellStyle name="20% - Accent4 5 3 5 5" xfId="18223"/>
    <cellStyle name="20% - Accent4 5 3 5 5 2" xfId="44751"/>
    <cellStyle name="20% - Accent4 5 3 5 6" xfId="6398"/>
    <cellStyle name="20% - Accent4 5 3 5 6 2" xfId="33257"/>
    <cellStyle name="20% - Accent4 5 3 5 7" xfId="29939"/>
    <cellStyle name="20% - Accent4 5 3 6" xfId="1527"/>
    <cellStyle name="20% - Accent4 5 3 6 2" xfId="11404"/>
    <cellStyle name="20% - Accent4 5 3 6 2 2" xfId="21770"/>
    <cellStyle name="20% - Accent4 5 3 6 2 2 2" xfId="48297"/>
    <cellStyle name="20% - Accent4 5 3 6 2 3" xfId="38090"/>
    <cellStyle name="20% - Accent4 5 3 6 3" xfId="25364"/>
    <cellStyle name="20% - Accent4 5 3 6 3 2" xfId="51833"/>
    <cellStyle name="20% - Accent4 5 3 6 4" xfId="17091"/>
    <cellStyle name="20% - Accent4 5 3 6 4 2" xfId="43619"/>
    <cellStyle name="20% - Accent4 5 3 6 5" xfId="7958"/>
    <cellStyle name="20% - Accent4 5 3 6 5 2" xfId="34807"/>
    <cellStyle name="20% - Accent4 5 3 6 6" xfId="28808"/>
    <cellStyle name="20% - Accent4 5 3 7" xfId="5260"/>
    <cellStyle name="20% - Accent4 5 3 7 2" xfId="19773"/>
    <cellStyle name="20% - Accent4 5 3 7 2 2" xfId="46301"/>
    <cellStyle name="20% - Accent4 5 3 7 3" xfId="32126"/>
    <cellStyle name="20% - Accent4 5 3 8" xfId="10591"/>
    <cellStyle name="20% - Accent4 5 3 8 2" xfId="20996"/>
    <cellStyle name="20% - Accent4 5 3 8 2 2" xfId="47523"/>
    <cellStyle name="20% - Accent4 5 3 8 3" xfId="37316"/>
    <cellStyle name="20% - Accent4 5 3 9" xfId="24534"/>
    <cellStyle name="20% - Accent4 5 3 9 2" xfId="51059"/>
    <cellStyle name="20% - Accent4 5 4" xfId="228"/>
    <cellStyle name="20% - Accent4 5 4 10" xfId="4585"/>
    <cellStyle name="20% - Accent4 5 4 10 2" xfId="31536"/>
    <cellStyle name="20% - Accent4 5 4 11" xfId="27998"/>
    <cellStyle name="20% - Accent4 5 4 2" xfId="2159"/>
    <cellStyle name="20% - Accent4 5 4 2 2" xfId="2984"/>
    <cellStyle name="20% - Accent4 5 4 2 2 2" xfId="12803"/>
    <cellStyle name="20% - Accent4 5 4 2 2 2 2" xfId="18491"/>
    <cellStyle name="20% - Accent4 5 4 2 2 2 2 2" xfId="45019"/>
    <cellStyle name="20% - Accent4 5 4 2 2 2 3" xfId="39489"/>
    <cellStyle name="20% - Accent4 5 4 2 2 3" xfId="14211"/>
    <cellStyle name="20% - Accent4 5 4 2 2 3 2" xfId="23169"/>
    <cellStyle name="20% - Accent4 5 4 2 2 3 2 2" xfId="49696"/>
    <cellStyle name="20% - Accent4 5 4 2 2 3 3" xfId="40762"/>
    <cellStyle name="20% - Accent4 5 4 2 2 4" xfId="16050"/>
    <cellStyle name="20% - Accent4 5 4 2 2 4 2" xfId="42578"/>
    <cellStyle name="20% - Accent4 5 4 2 2 5" xfId="6666"/>
    <cellStyle name="20% - Accent4 5 4 2 2 5 2" xfId="33525"/>
    <cellStyle name="20% - Accent4 5 4 2 2 6" xfId="30207"/>
    <cellStyle name="20% - Accent4 5 4 2 3" xfId="8903"/>
    <cellStyle name="20% - Accent4 5 4 2 3 2" xfId="17684"/>
    <cellStyle name="20% - Accent4 5 4 2 3 2 2" xfId="44212"/>
    <cellStyle name="20% - Accent4 5 4 2 3 3" xfId="35634"/>
    <cellStyle name="20% - Accent4 5 4 2 4" xfId="11996"/>
    <cellStyle name="20% - Accent4 5 4 2 4 2" xfId="22362"/>
    <cellStyle name="20% - Accent4 5 4 2 4 2 2" xfId="48889"/>
    <cellStyle name="20% - Accent4 5 4 2 4 3" xfId="38682"/>
    <cellStyle name="20% - Accent4 5 4 2 5" xfId="25957"/>
    <cellStyle name="20% - Accent4 5 4 2 5 2" xfId="52425"/>
    <cellStyle name="20% - Accent4 5 4 2 6" xfId="14864"/>
    <cellStyle name="20% - Accent4 5 4 2 6 2" xfId="41406"/>
    <cellStyle name="20% - Accent4 5 4 2 7" xfId="5859"/>
    <cellStyle name="20% - Accent4 5 4 2 7 2" xfId="32718"/>
    <cellStyle name="20% - Accent4 5 4 2 8" xfId="29400"/>
    <cellStyle name="20% - Accent4 5 4 3" xfId="2983"/>
    <cellStyle name="20% - Accent4 5 4 3 2" xfId="9602"/>
    <cellStyle name="20% - Accent4 5 4 3 2 2" xfId="18490"/>
    <cellStyle name="20% - Accent4 5 4 3 2 2 2" xfId="45018"/>
    <cellStyle name="20% - Accent4 5 4 3 2 3" xfId="36333"/>
    <cellStyle name="20% - Accent4 5 4 3 3" xfId="12802"/>
    <cellStyle name="20% - Accent4 5 4 3 3 2" xfId="23168"/>
    <cellStyle name="20% - Accent4 5 4 3 3 2 2" xfId="49695"/>
    <cellStyle name="20% - Accent4 5 4 3 3 3" xfId="39488"/>
    <cellStyle name="20% - Accent4 5 4 3 4" xfId="26658"/>
    <cellStyle name="20% - Accent4 5 4 3 4 2" xfId="53126"/>
    <cellStyle name="20% - Accent4 5 4 3 5" xfId="16049"/>
    <cellStyle name="20% - Accent4 5 4 3 5 2" xfId="42577"/>
    <cellStyle name="20% - Accent4 5 4 3 6" xfId="6665"/>
    <cellStyle name="20% - Accent4 5 4 3 6 2" xfId="33524"/>
    <cellStyle name="20% - Accent4 5 4 3 7" xfId="30206"/>
    <cellStyle name="20% - Accent4 5 4 4" xfId="4067"/>
    <cellStyle name="20% - Accent4 5 4 4 2" xfId="10237"/>
    <cellStyle name="20% - Accent4 5 4 4 2 2" xfId="20647"/>
    <cellStyle name="20% - Accent4 5 4 4 2 2 2" xfId="47175"/>
    <cellStyle name="20% - Accent4 5 4 4 2 3" xfId="36968"/>
    <cellStyle name="20% - Accent4 5 4 4 3" xfId="13803"/>
    <cellStyle name="20% - Accent4 5 4 4 3 2" xfId="24169"/>
    <cellStyle name="20% - Accent4 5 4 4 3 2 2" xfId="50696"/>
    <cellStyle name="20% - Accent4 5 4 4 3 3" xfId="40489"/>
    <cellStyle name="20% - Accent4 5 4 4 4" xfId="27305"/>
    <cellStyle name="20% - Accent4 5 4 4 4 2" xfId="53762"/>
    <cellStyle name="20% - Accent4 5 4 4 5" xfId="19491"/>
    <cellStyle name="20% - Accent4 5 4 4 5 2" xfId="46019"/>
    <cellStyle name="20% - Accent4 5 4 4 6" xfId="7676"/>
    <cellStyle name="20% - Accent4 5 4 4 6 2" xfId="34525"/>
    <cellStyle name="20% - Accent4 5 4 4 7" xfId="31207"/>
    <cellStyle name="20% - Accent4 5 4 5" xfId="1529"/>
    <cellStyle name="20% - Accent4 5 4 5 2" xfId="11406"/>
    <cellStyle name="20% - Accent4 5 4 5 2 2" xfId="21772"/>
    <cellStyle name="20% - Accent4 5 4 5 2 2 2" xfId="48299"/>
    <cellStyle name="20% - Accent4 5 4 5 2 3" xfId="38092"/>
    <cellStyle name="20% - Accent4 5 4 5 3" xfId="25366"/>
    <cellStyle name="20% - Accent4 5 4 5 3 2" xfId="51835"/>
    <cellStyle name="20% - Accent4 5 4 5 4" xfId="17093"/>
    <cellStyle name="20% - Accent4 5 4 5 4 2" xfId="43621"/>
    <cellStyle name="20% - Accent4 5 4 5 5" xfId="7960"/>
    <cellStyle name="20% - Accent4 5 4 5 5 2" xfId="34809"/>
    <cellStyle name="20% - Accent4 5 4 5 6" xfId="28810"/>
    <cellStyle name="20% - Accent4 5 4 6" xfId="5262"/>
    <cellStyle name="20% - Accent4 5 4 6 2" xfId="19775"/>
    <cellStyle name="20% - Accent4 5 4 6 2 2" xfId="46303"/>
    <cellStyle name="20% - Accent4 5 4 6 3" xfId="32128"/>
    <cellStyle name="20% - Accent4 5 4 7" xfId="10594"/>
    <cellStyle name="20% - Accent4 5 4 7 2" xfId="20999"/>
    <cellStyle name="20% - Accent4 5 4 7 2 2" xfId="47526"/>
    <cellStyle name="20% - Accent4 5 4 7 3" xfId="37319"/>
    <cellStyle name="20% - Accent4 5 4 8" xfId="24537"/>
    <cellStyle name="20% - Accent4 5 4 8 2" xfId="51062"/>
    <cellStyle name="20% - Accent4 5 4 9" xfId="14863"/>
    <cellStyle name="20% - Accent4 5 4 9 2" xfId="41405"/>
    <cellStyle name="20% - Accent4 5 5" xfId="229"/>
    <cellStyle name="20% - Accent4 5 5 10" xfId="27999"/>
    <cellStyle name="20% - Accent4 5 5 2" xfId="2160"/>
    <cellStyle name="20% - Accent4 5 5 2 2" xfId="2986"/>
    <cellStyle name="20% - Accent4 5 5 2 2 2" xfId="12805"/>
    <cellStyle name="20% - Accent4 5 5 2 2 2 2" xfId="18493"/>
    <cellStyle name="20% - Accent4 5 5 2 2 2 2 2" xfId="45021"/>
    <cellStyle name="20% - Accent4 5 5 2 2 2 3" xfId="39491"/>
    <cellStyle name="20% - Accent4 5 5 2 2 3" xfId="14213"/>
    <cellStyle name="20% - Accent4 5 5 2 2 3 2" xfId="23171"/>
    <cellStyle name="20% - Accent4 5 5 2 2 3 2 2" xfId="49698"/>
    <cellStyle name="20% - Accent4 5 5 2 2 3 3" xfId="40764"/>
    <cellStyle name="20% - Accent4 5 5 2 2 4" xfId="16052"/>
    <cellStyle name="20% - Accent4 5 5 2 2 4 2" xfId="42580"/>
    <cellStyle name="20% - Accent4 5 5 2 2 5" xfId="6668"/>
    <cellStyle name="20% - Accent4 5 5 2 2 5 2" xfId="33527"/>
    <cellStyle name="20% - Accent4 5 5 2 2 6" xfId="30209"/>
    <cellStyle name="20% - Accent4 5 5 2 3" xfId="8904"/>
    <cellStyle name="20% - Accent4 5 5 2 3 2" xfId="17685"/>
    <cellStyle name="20% - Accent4 5 5 2 3 2 2" xfId="44213"/>
    <cellStyle name="20% - Accent4 5 5 2 3 3" xfId="35635"/>
    <cellStyle name="20% - Accent4 5 5 2 4" xfId="11997"/>
    <cellStyle name="20% - Accent4 5 5 2 4 2" xfId="22363"/>
    <cellStyle name="20% - Accent4 5 5 2 4 2 2" xfId="48890"/>
    <cellStyle name="20% - Accent4 5 5 2 4 3" xfId="38683"/>
    <cellStyle name="20% - Accent4 5 5 2 5" xfId="25958"/>
    <cellStyle name="20% - Accent4 5 5 2 5 2" xfId="52426"/>
    <cellStyle name="20% - Accent4 5 5 2 6" xfId="14866"/>
    <cellStyle name="20% - Accent4 5 5 2 6 2" xfId="41408"/>
    <cellStyle name="20% - Accent4 5 5 2 7" xfId="5860"/>
    <cellStyle name="20% - Accent4 5 5 2 7 2" xfId="32719"/>
    <cellStyle name="20% - Accent4 5 5 2 8" xfId="29401"/>
    <cellStyle name="20% - Accent4 5 5 3" xfId="2985"/>
    <cellStyle name="20% - Accent4 5 5 3 2" xfId="12804"/>
    <cellStyle name="20% - Accent4 5 5 3 2 2" xfId="18492"/>
    <cellStyle name="20% - Accent4 5 5 3 2 2 2" xfId="45020"/>
    <cellStyle name="20% - Accent4 5 5 3 2 3" xfId="39490"/>
    <cellStyle name="20% - Accent4 5 5 3 3" xfId="14212"/>
    <cellStyle name="20% - Accent4 5 5 3 3 2" xfId="23170"/>
    <cellStyle name="20% - Accent4 5 5 3 3 2 2" xfId="49697"/>
    <cellStyle name="20% - Accent4 5 5 3 3 3" xfId="40763"/>
    <cellStyle name="20% - Accent4 5 5 3 4" xfId="16051"/>
    <cellStyle name="20% - Accent4 5 5 3 4 2" xfId="42579"/>
    <cellStyle name="20% - Accent4 5 5 3 5" xfId="6667"/>
    <cellStyle name="20% - Accent4 5 5 3 5 2" xfId="33526"/>
    <cellStyle name="20% - Accent4 5 5 3 6" xfId="30208"/>
    <cellStyle name="20% - Accent4 5 5 4" xfId="1530"/>
    <cellStyle name="20% - Accent4 5 5 4 2" xfId="11407"/>
    <cellStyle name="20% - Accent4 5 5 4 2 2" xfId="21773"/>
    <cellStyle name="20% - Accent4 5 5 4 2 2 2" xfId="48300"/>
    <cellStyle name="20% - Accent4 5 5 4 2 3" xfId="38093"/>
    <cellStyle name="20% - Accent4 5 5 4 3" xfId="25367"/>
    <cellStyle name="20% - Accent4 5 5 4 3 2" xfId="51836"/>
    <cellStyle name="20% - Accent4 5 5 4 4" xfId="17094"/>
    <cellStyle name="20% - Accent4 5 5 4 4 2" xfId="43622"/>
    <cellStyle name="20% - Accent4 5 5 4 5" xfId="7961"/>
    <cellStyle name="20% - Accent4 5 5 4 5 2" xfId="34810"/>
    <cellStyle name="20% - Accent4 5 5 4 6" xfId="28811"/>
    <cellStyle name="20% - Accent4 5 5 5" xfId="5263"/>
    <cellStyle name="20% - Accent4 5 5 5 2" xfId="19776"/>
    <cellStyle name="20% - Accent4 5 5 5 2 2" xfId="46304"/>
    <cellStyle name="20% - Accent4 5 5 5 3" xfId="32129"/>
    <cellStyle name="20% - Accent4 5 5 6" xfId="10595"/>
    <cellStyle name="20% - Accent4 5 5 6 2" xfId="21000"/>
    <cellStyle name="20% - Accent4 5 5 6 2 2" xfId="47527"/>
    <cellStyle name="20% - Accent4 5 5 6 3" xfId="37320"/>
    <cellStyle name="20% - Accent4 5 5 7" xfId="24538"/>
    <cellStyle name="20% - Accent4 5 5 7 2" xfId="51063"/>
    <cellStyle name="20% - Accent4 5 5 8" xfId="14865"/>
    <cellStyle name="20% - Accent4 5 5 8 2" xfId="41407"/>
    <cellStyle name="20% - Accent4 5 5 9" xfId="4586"/>
    <cellStyle name="20% - Accent4 5 5 9 2" xfId="31537"/>
    <cellStyle name="20% - Accent4 5 6" xfId="230"/>
    <cellStyle name="20% - Accent4 5 6 2" xfId="2987"/>
    <cellStyle name="20% - Accent4 5 6 2 2" xfId="9603"/>
    <cellStyle name="20% - Accent4 5 6 2 2 2" xfId="18494"/>
    <cellStyle name="20% - Accent4 5 6 2 2 2 2" xfId="45022"/>
    <cellStyle name="20% - Accent4 5 6 2 2 3" xfId="36334"/>
    <cellStyle name="20% - Accent4 5 6 2 3" xfId="12806"/>
    <cellStyle name="20% - Accent4 5 6 2 3 2" xfId="23172"/>
    <cellStyle name="20% - Accent4 5 6 2 3 2 2" xfId="49699"/>
    <cellStyle name="20% - Accent4 5 6 2 3 3" xfId="39492"/>
    <cellStyle name="20% - Accent4 5 6 2 4" xfId="26659"/>
    <cellStyle name="20% - Accent4 5 6 2 4 2" xfId="53127"/>
    <cellStyle name="20% - Accent4 5 6 2 5" xfId="16053"/>
    <cellStyle name="20% - Accent4 5 6 2 5 2" xfId="42581"/>
    <cellStyle name="20% - Accent4 5 6 2 6" xfId="6669"/>
    <cellStyle name="20% - Accent4 5 6 2 6 2" xfId="33528"/>
    <cellStyle name="20% - Accent4 5 6 2 7" xfId="30210"/>
    <cellStyle name="20% - Accent4 5 6 3" xfId="2161"/>
    <cellStyle name="20% - Accent4 5 6 3 2" xfId="11998"/>
    <cellStyle name="20% - Accent4 5 6 3 2 2" xfId="22364"/>
    <cellStyle name="20% - Accent4 5 6 3 2 2 2" xfId="48891"/>
    <cellStyle name="20% - Accent4 5 6 3 2 3" xfId="38684"/>
    <cellStyle name="20% - Accent4 5 6 3 3" xfId="25959"/>
    <cellStyle name="20% - Accent4 5 6 3 3 2" xfId="52427"/>
    <cellStyle name="20% - Accent4 5 6 3 4" xfId="17686"/>
    <cellStyle name="20% - Accent4 5 6 3 4 2" xfId="44214"/>
    <cellStyle name="20% - Accent4 5 6 3 5" xfId="8471"/>
    <cellStyle name="20% - Accent4 5 6 3 5 2" xfId="35320"/>
    <cellStyle name="20% - Accent4 5 6 3 6" xfId="29402"/>
    <cellStyle name="20% - Accent4 5 6 4" xfId="8905"/>
    <cellStyle name="20% - Accent4 5 6 4 2" xfId="20286"/>
    <cellStyle name="20% - Accent4 5 6 4 2 2" xfId="46814"/>
    <cellStyle name="20% - Accent4 5 6 4 3" xfId="35636"/>
    <cellStyle name="20% - Accent4 5 6 5" xfId="10596"/>
    <cellStyle name="20% - Accent4 5 6 5 2" xfId="21001"/>
    <cellStyle name="20% - Accent4 5 6 5 2 2" xfId="47528"/>
    <cellStyle name="20% - Accent4 5 6 5 3" xfId="37321"/>
    <cellStyle name="20% - Accent4 5 6 6" xfId="24539"/>
    <cellStyle name="20% - Accent4 5 6 6 2" xfId="51064"/>
    <cellStyle name="20% - Accent4 5 6 7" xfId="14867"/>
    <cellStyle name="20% - Accent4 5 6 7 2" xfId="41409"/>
    <cellStyle name="20% - Accent4 5 6 8" xfId="5861"/>
    <cellStyle name="20% - Accent4 5 6 8 2" xfId="32720"/>
    <cellStyle name="20% - Accent4 5 6 9" xfId="28000"/>
    <cellStyle name="20% - Accent4 5 7" xfId="2968"/>
    <cellStyle name="20% - Accent4 5 7 2" xfId="9592"/>
    <cellStyle name="20% - Accent4 5 7 2 2" xfId="18475"/>
    <cellStyle name="20% - Accent4 5 7 2 2 2" xfId="45003"/>
    <cellStyle name="20% - Accent4 5 7 2 3" xfId="36323"/>
    <cellStyle name="20% - Accent4 5 7 3" xfId="12787"/>
    <cellStyle name="20% - Accent4 5 7 3 2" xfId="23153"/>
    <cellStyle name="20% - Accent4 5 7 3 2 2" xfId="49680"/>
    <cellStyle name="20% - Accent4 5 7 3 3" xfId="39473"/>
    <cellStyle name="20% - Accent4 5 7 4" xfId="26648"/>
    <cellStyle name="20% - Accent4 5 7 4 2" xfId="53116"/>
    <cellStyle name="20% - Accent4 5 7 5" xfId="16034"/>
    <cellStyle name="20% - Accent4 5 7 5 2" xfId="42562"/>
    <cellStyle name="20% - Accent4 5 7 6" xfId="6650"/>
    <cellStyle name="20% - Accent4 5 7 6 2" xfId="33509"/>
    <cellStyle name="20% - Accent4 5 7 7" xfId="30191"/>
    <cellStyle name="20% - Accent4 5 8" xfId="1521"/>
    <cellStyle name="20% - Accent4 5 8 2" xfId="11398"/>
    <cellStyle name="20% - Accent4 5 8 2 2" xfId="21764"/>
    <cellStyle name="20% - Accent4 5 8 2 2 2" xfId="48291"/>
    <cellStyle name="20% - Accent4 5 8 2 3" xfId="38084"/>
    <cellStyle name="20% - Accent4 5 8 3" xfId="25358"/>
    <cellStyle name="20% - Accent4 5 8 3 2" xfId="51827"/>
    <cellStyle name="20% - Accent4 5 8 4" xfId="17085"/>
    <cellStyle name="20% - Accent4 5 8 4 2" xfId="43613"/>
    <cellStyle name="20% - Accent4 5 8 5" xfId="7952"/>
    <cellStyle name="20% - Accent4 5 8 5 2" xfId="34801"/>
    <cellStyle name="20% - Accent4 5 8 6" xfId="28802"/>
    <cellStyle name="20% - Accent4 5 9" xfId="5254"/>
    <cellStyle name="20% - Accent4 5 9 2" xfId="19767"/>
    <cellStyle name="20% - Accent4 5 9 2 2" xfId="46295"/>
    <cellStyle name="20% - Accent4 5 9 3" xfId="32120"/>
    <cellStyle name="20% - Accent4 6" xfId="231"/>
    <cellStyle name="20% - Accent4 7" xfId="232"/>
    <cellStyle name="20% - Accent4 7 10" xfId="24540"/>
    <cellStyle name="20% - Accent4 7 10 2" xfId="51065"/>
    <cellStyle name="20% - Accent4 7 11" xfId="14868"/>
    <cellStyle name="20% - Accent4 7 11 2" xfId="41410"/>
    <cellStyle name="20% - Accent4 7 12" xfId="4587"/>
    <cellStyle name="20% - Accent4 7 12 2" xfId="31538"/>
    <cellStyle name="20% - Accent4 7 13" xfId="28001"/>
    <cellStyle name="20% - Accent4 7 2" xfId="233"/>
    <cellStyle name="20% - Accent4 7 2 10" xfId="14869"/>
    <cellStyle name="20% - Accent4 7 2 10 2" xfId="41411"/>
    <cellStyle name="20% - Accent4 7 2 11" xfId="4588"/>
    <cellStyle name="20% - Accent4 7 2 11 2" xfId="31539"/>
    <cellStyle name="20% - Accent4 7 2 12" xfId="28002"/>
    <cellStyle name="20% - Accent4 7 2 2" xfId="234"/>
    <cellStyle name="20% - Accent4 7 2 2 10" xfId="4589"/>
    <cellStyle name="20% - Accent4 7 2 2 10 2" xfId="31540"/>
    <cellStyle name="20% - Accent4 7 2 2 11" xfId="28003"/>
    <cellStyle name="20% - Accent4 7 2 2 2" xfId="2162"/>
    <cellStyle name="20% - Accent4 7 2 2 2 2" xfId="2991"/>
    <cellStyle name="20% - Accent4 7 2 2 2 2 2" xfId="12810"/>
    <cellStyle name="20% - Accent4 7 2 2 2 2 2 2" xfId="18498"/>
    <cellStyle name="20% - Accent4 7 2 2 2 2 2 2 2" xfId="45026"/>
    <cellStyle name="20% - Accent4 7 2 2 2 2 2 3" xfId="39496"/>
    <cellStyle name="20% - Accent4 7 2 2 2 2 3" xfId="14214"/>
    <cellStyle name="20% - Accent4 7 2 2 2 2 3 2" xfId="23176"/>
    <cellStyle name="20% - Accent4 7 2 2 2 2 3 2 2" xfId="49703"/>
    <cellStyle name="20% - Accent4 7 2 2 2 2 3 3" xfId="40765"/>
    <cellStyle name="20% - Accent4 7 2 2 2 2 4" xfId="16057"/>
    <cellStyle name="20% - Accent4 7 2 2 2 2 4 2" xfId="42585"/>
    <cellStyle name="20% - Accent4 7 2 2 2 2 5" xfId="6673"/>
    <cellStyle name="20% - Accent4 7 2 2 2 2 5 2" xfId="33532"/>
    <cellStyle name="20% - Accent4 7 2 2 2 2 6" xfId="30214"/>
    <cellStyle name="20% - Accent4 7 2 2 2 3" xfId="8906"/>
    <cellStyle name="20% - Accent4 7 2 2 2 3 2" xfId="17687"/>
    <cellStyle name="20% - Accent4 7 2 2 2 3 2 2" xfId="44215"/>
    <cellStyle name="20% - Accent4 7 2 2 2 3 3" xfId="35637"/>
    <cellStyle name="20% - Accent4 7 2 2 2 4" xfId="11999"/>
    <cellStyle name="20% - Accent4 7 2 2 2 4 2" xfId="22365"/>
    <cellStyle name="20% - Accent4 7 2 2 2 4 2 2" xfId="48892"/>
    <cellStyle name="20% - Accent4 7 2 2 2 4 3" xfId="38685"/>
    <cellStyle name="20% - Accent4 7 2 2 2 5" xfId="25960"/>
    <cellStyle name="20% - Accent4 7 2 2 2 5 2" xfId="52428"/>
    <cellStyle name="20% - Accent4 7 2 2 2 6" xfId="14871"/>
    <cellStyle name="20% - Accent4 7 2 2 2 6 2" xfId="41413"/>
    <cellStyle name="20% - Accent4 7 2 2 2 7" xfId="5862"/>
    <cellStyle name="20% - Accent4 7 2 2 2 7 2" xfId="32721"/>
    <cellStyle name="20% - Accent4 7 2 2 2 8" xfId="29403"/>
    <cellStyle name="20% - Accent4 7 2 2 3" xfId="2990"/>
    <cellStyle name="20% - Accent4 7 2 2 3 2" xfId="9606"/>
    <cellStyle name="20% - Accent4 7 2 2 3 2 2" xfId="18497"/>
    <cellStyle name="20% - Accent4 7 2 2 3 2 2 2" xfId="45025"/>
    <cellStyle name="20% - Accent4 7 2 2 3 2 3" xfId="36337"/>
    <cellStyle name="20% - Accent4 7 2 2 3 3" xfId="12809"/>
    <cellStyle name="20% - Accent4 7 2 2 3 3 2" xfId="23175"/>
    <cellStyle name="20% - Accent4 7 2 2 3 3 2 2" xfId="49702"/>
    <cellStyle name="20% - Accent4 7 2 2 3 3 3" xfId="39495"/>
    <cellStyle name="20% - Accent4 7 2 2 3 4" xfId="26662"/>
    <cellStyle name="20% - Accent4 7 2 2 3 4 2" xfId="53130"/>
    <cellStyle name="20% - Accent4 7 2 2 3 5" xfId="16056"/>
    <cellStyle name="20% - Accent4 7 2 2 3 5 2" xfId="42584"/>
    <cellStyle name="20% - Accent4 7 2 2 3 6" xfId="6672"/>
    <cellStyle name="20% - Accent4 7 2 2 3 6 2" xfId="33531"/>
    <cellStyle name="20% - Accent4 7 2 2 3 7" xfId="30213"/>
    <cellStyle name="20% - Accent4 7 2 2 4" xfId="4066"/>
    <cellStyle name="20% - Accent4 7 2 2 4 2" xfId="10236"/>
    <cellStyle name="20% - Accent4 7 2 2 4 2 2" xfId="20646"/>
    <cellStyle name="20% - Accent4 7 2 2 4 2 2 2" xfId="47174"/>
    <cellStyle name="20% - Accent4 7 2 2 4 2 3" xfId="36967"/>
    <cellStyle name="20% - Accent4 7 2 2 4 3" xfId="13802"/>
    <cellStyle name="20% - Accent4 7 2 2 4 3 2" xfId="24168"/>
    <cellStyle name="20% - Accent4 7 2 2 4 3 2 2" xfId="50695"/>
    <cellStyle name="20% - Accent4 7 2 2 4 3 3" xfId="40488"/>
    <cellStyle name="20% - Accent4 7 2 2 4 4" xfId="27304"/>
    <cellStyle name="20% - Accent4 7 2 2 4 4 2" xfId="53761"/>
    <cellStyle name="20% - Accent4 7 2 2 4 5" xfId="19490"/>
    <cellStyle name="20% - Accent4 7 2 2 4 5 2" xfId="46018"/>
    <cellStyle name="20% - Accent4 7 2 2 4 6" xfId="7675"/>
    <cellStyle name="20% - Accent4 7 2 2 4 6 2" xfId="34524"/>
    <cellStyle name="20% - Accent4 7 2 2 4 7" xfId="31206"/>
    <cellStyle name="20% - Accent4 7 2 2 5" xfId="1533"/>
    <cellStyle name="20% - Accent4 7 2 2 5 2" xfId="11410"/>
    <cellStyle name="20% - Accent4 7 2 2 5 2 2" xfId="21776"/>
    <cellStyle name="20% - Accent4 7 2 2 5 2 2 2" xfId="48303"/>
    <cellStyle name="20% - Accent4 7 2 2 5 2 3" xfId="38096"/>
    <cellStyle name="20% - Accent4 7 2 2 5 3" xfId="25370"/>
    <cellStyle name="20% - Accent4 7 2 2 5 3 2" xfId="51839"/>
    <cellStyle name="20% - Accent4 7 2 2 5 4" xfId="17097"/>
    <cellStyle name="20% - Accent4 7 2 2 5 4 2" xfId="43625"/>
    <cellStyle name="20% - Accent4 7 2 2 5 5" xfId="7964"/>
    <cellStyle name="20% - Accent4 7 2 2 5 5 2" xfId="34813"/>
    <cellStyle name="20% - Accent4 7 2 2 5 6" xfId="28814"/>
    <cellStyle name="20% - Accent4 7 2 2 6" xfId="5266"/>
    <cellStyle name="20% - Accent4 7 2 2 6 2" xfId="19779"/>
    <cellStyle name="20% - Accent4 7 2 2 6 2 2" xfId="46307"/>
    <cellStyle name="20% - Accent4 7 2 2 6 3" xfId="32132"/>
    <cellStyle name="20% - Accent4 7 2 2 7" xfId="10599"/>
    <cellStyle name="20% - Accent4 7 2 2 7 2" xfId="21004"/>
    <cellStyle name="20% - Accent4 7 2 2 7 2 2" xfId="47531"/>
    <cellStyle name="20% - Accent4 7 2 2 7 3" xfId="37324"/>
    <cellStyle name="20% - Accent4 7 2 2 8" xfId="24542"/>
    <cellStyle name="20% - Accent4 7 2 2 8 2" xfId="51067"/>
    <cellStyle name="20% - Accent4 7 2 2 9" xfId="14870"/>
    <cellStyle name="20% - Accent4 7 2 2 9 2" xfId="41412"/>
    <cellStyle name="20% - Accent4 7 2 3" xfId="235"/>
    <cellStyle name="20% - Accent4 7 2 3 2" xfId="2992"/>
    <cellStyle name="20% - Accent4 7 2 3 2 2" xfId="9607"/>
    <cellStyle name="20% - Accent4 7 2 3 2 2 2" xfId="18499"/>
    <cellStyle name="20% - Accent4 7 2 3 2 2 2 2" xfId="45027"/>
    <cellStyle name="20% - Accent4 7 2 3 2 2 3" xfId="36338"/>
    <cellStyle name="20% - Accent4 7 2 3 2 3" xfId="12811"/>
    <cellStyle name="20% - Accent4 7 2 3 2 3 2" xfId="23177"/>
    <cellStyle name="20% - Accent4 7 2 3 2 3 2 2" xfId="49704"/>
    <cellStyle name="20% - Accent4 7 2 3 2 3 3" xfId="39497"/>
    <cellStyle name="20% - Accent4 7 2 3 2 4" xfId="26663"/>
    <cellStyle name="20% - Accent4 7 2 3 2 4 2" xfId="53131"/>
    <cellStyle name="20% - Accent4 7 2 3 2 5" xfId="16058"/>
    <cellStyle name="20% - Accent4 7 2 3 2 5 2" xfId="42586"/>
    <cellStyle name="20% - Accent4 7 2 3 2 6" xfId="6674"/>
    <cellStyle name="20% - Accent4 7 2 3 2 6 2" xfId="33533"/>
    <cellStyle name="20% - Accent4 7 2 3 2 7" xfId="30215"/>
    <cellStyle name="20% - Accent4 7 2 3 3" xfId="2163"/>
    <cellStyle name="20% - Accent4 7 2 3 3 2" xfId="12000"/>
    <cellStyle name="20% - Accent4 7 2 3 3 2 2" xfId="22366"/>
    <cellStyle name="20% - Accent4 7 2 3 3 2 2 2" xfId="48893"/>
    <cellStyle name="20% - Accent4 7 2 3 3 2 3" xfId="38686"/>
    <cellStyle name="20% - Accent4 7 2 3 3 3" xfId="25961"/>
    <cellStyle name="20% - Accent4 7 2 3 3 3 2" xfId="52429"/>
    <cellStyle name="20% - Accent4 7 2 3 3 4" xfId="17688"/>
    <cellStyle name="20% - Accent4 7 2 3 3 4 2" xfId="44216"/>
    <cellStyle name="20% - Accent4 7 2 3 3 5" xfId="8472"/>
    <cellStyle name="20% - Accent4 7 2 3 3 5 2" xfId="35321"/>
    <cellStyle name="20% - Accent4 7 2 3 3 6" xfId="29404"/>
    <cellStyle name="20% - Accent4 7 2 3 4" xfId="8907"/>
    <cellStyle name="20% - Accent4 7 2 3 4 2" xfId="20287"/>
    <cellStyle name="20% - Accent4 7 2 3 4 2 2" xfId="46815"/>
    <cellStyle name="20% - Accent4 7 2 3 4 3" xfId="35638"/>
    <cellStyle name="20% - Accent4 7 2 3 5" xfId="10600"/>
    <cellStyle name="20% - Accent4 7 2 3 5 2" xfId="21005"/>
    <cellStyle name="20% - Accent4 7 2 3 5 2 2" xfId="47532"/>
    <cellStyle name="20% - Accent4 7 2 3 5 3" xfId="37325"/>
    <cellStyle name="20% - Accent4 7 2 3 6" xfId="24543"/>
    <cellStyle name="20% - Accent4 7 2 3 6 2" xfId="51068"/>
    <cellStyle name="20% - Accent4 7 2 3 7" xfId="14872"/>
    <cellStyle name="20% - Accent4 7 2 3 7 2" xfId="41414"/>
    <cellStyle name="20% - Accent4 7 2 3 8" xfId="5863"/>
    <cellStyle name="20% - Accent4 7 2 3 8 2" xfId="32722"/>
    <cellStyle name="20% - Accent4 7 2 3 9" xfId="28004"/>
    <cellStyle name="20% - Accent4 7 2 4" xfId="2989"/>
    <cellStyle name="20% - Accent4 7 2 4 2" xfId="9605"/>
    <cellStyle name="20% - Accent4 7 2 4 2 2" xfId="18496"/>
    <cellStyle name="20% - Accent4 7 2 4 2 2 2" xfId="45024"/>
    <cellStyle name="20% - Accent4 7 2 4 2 3" xfId="36336"/>
    <cellStyle name="20% - Accent4 7 2 4 3" xfId="12808"/>
    <cellStyle name="20% - Accent4 7 2 4 3 2" xfId="23174"/>
    <cellStyle name="20% - Accent4 7 2 4 3 2 2" xfId="49701"/>
    <cellStyle name="20% - Accent4 7 2 4 3 3" xfId="39494"/>
    <cellStyle name="20% - Accent4 7 2 4 4" xfId="26661"/>
    <cellStyle name="20% - Accent4 7 2 4 4 2" xfId="53129"/>
    <cellStyle name="20% - Accent4 7 2 4 5" xfId="16055"/>
    <cellStyle name="20% - Accent4 7 2 4 5 2" xfId="42583"/>
    <cellStyle name="20% - Accent4 7 2 4 6" xfId="6671"/>
    <cellStyle name="20% - Accent4 7 2 4 6 2" xfId="33530"/>
    <cellStyle name="20% - Accent4 7 2 4 7" xfId="30212"/>
    <cellStyle name="20% - Accent4 7 2 5" xfId="2320"/>
    <cellStyle name="20% - Accent4 7 2 5 2" xfId="9062"/>
    <cellStyle name="20% - Accent4 7 2 5 2 2" xfId="20362"/>
    <cellStyle name="20% - Accent4 7 2 5 2 2 2" xfId="46890"/>
    <cellStyle name="20% - Accent4 7 2 5 2 3" xfId="35793"/>
    <cellStyle name="20% - Accent4 7 2 5 3" xfId="12155"/>
    <cellStyle name="20% - Accent4 7 2 5 3 2" xfId="22521"/>
    <cellStyle name="20% - Accent4 7 2 5 3 2 2" xfId="49048"/>
    <cellStyle name="20% - Accent4 7 2 5 3 3" xfId="38841"/>
    <cellStyle name="20% - Accent4 7 2 5 4" xfId="26116"/>
    <cellStyle name="20% - Accent4 7 2 5 4 2" xfId="52584"/>
    <cellStyle name="20% - Accent4 7 2 5 5" xfId="17843"/>
    <cellStyle name="20% - Accent4 7 2 5 5 2" xfId="44371"/>
    <cellStyle name="20% - Accent4 7 2 5 6" xfId="6018"/>
    <cellStyle name="20% - Accent4 7 2 5 6 2" xfId="32877"/>
    <cellStyle name="20% - Accent4 7 2 5 7" xfId="29559"/>
    <cellStyle name="20% - Accent4 7 2 6" xfId="1532"/>
    <cellStyle name="20% - Accent4 7 2 6 2" xfId="11409"/>
    <cellStyle name="20% - Accent4 7 2 6 2 2" xfId="21775"/>
    <cellStyle name="20% - Accent4 7 2 6 2 2 2" xfId="48302"/>
    <cellStyle name="20% - Accent4 7 2 6 2 3" xfId="38095"/>
    <cellStyle name="20% - Accent4 7 2 6 3" xfId="25369"/>
    <cellStyle name="20% - Accent4 7 2 6 3 2" xfId="51838"/>
    <cellStyle name="20% - Accent4 7 2 6 4" xfId="17096"/>
    <cellStyle name="20% - Accent4 7 2 6 4 2" xfId="43624"/>
    <cellStyle name="20% - Accent4 7 2 6 5" xfId="7963"/>
    <cellStyle name="20% - Accent4 7 2 6 5 2" xfId="34812"/>
    <cellStyle name="20% - Accent4 7 2 6 6" xfId="28813"/>
    <cellStyle name="20% - Accent4 7 2 7" xfId="5265"/>
    <cellStyle name="20% - Accent4 7 2 7 2" xfId="19778"/>
    <cellStyle name="20% - Accent4 7 2 7 2 2" xfId="46306"/>
    <cellStyle name="20% - Accent4 7 2 7 3" xfId="32131"/>
    <cellStyle name="20% - Accent4 7 2 8" xfId="10598"/>
    <cellStyle name="20% - Accent4 7 2 8 2" xfId="21003"/>
    <cellStyle name="20% - Accent4 7 2 8 2 2" xfId="47530"/>
    <cellStyle name="20% - Accent4 7 2 8 3" xfId="37323"/>
    <cellStyle name="20% - Accent4 7 2 9" xfId="24541"/>
    <cellStyle name="20% - Accent4 7 2 9 2" xfId="51066"/>
    <cellStyle name="20% - Accent4 7 3" xfId="236"/>
    <cellStyle name="20% - Accent4 7 3 10" xfId="4590"/>
    <cellStyle name="20% - Accent4 7 3 10 2" xfId="31541"/>
    <cellStyle name="20% - Accent4 7 3 11" xfId="28005"/>
    <cellStyle name="20% - Accent4 7 3 2" xfId="2164"/>
    <cellStyle name="20% - Accent4 7 3 2 2" xfId="2994"/>
    <cellStyle name="20% - Accent4 7 3 2 2 2" xfId="12813"/>
    <cellStyle name="20% - Accent4 7 3 2 2 2 2" xfId="18501"/>
    <cellStyle name="20% - Accent4 7 3 2 2 2 2 2" xfId="45029"/>
    <cellStyle name="20% - Accent4 7 3 2 2 2 3" xfId="39499"/>
    <cellStyle name="20% - Accent4 7 3 2 2 3" xfId="14215"/>
    <cellStyle name="20% - Accent4 7 3 2 2 3 2" xfId="23179"/>
    <cellStyle name="20% - Accent4 7 3 2 2 3 2 2" xfId="49706"/>
    <cellStyle name="20% - Accent4 7 3 2 2 3 3" xfId="40766"/>
    <cellStyle name="20% - Accent4 7 3 2 2 4" xfId="16060"/>
    <cellStyle name="20% - Accent4 7 3 2 2 4 2" xfId="42588"/>
    <cellStyle name="20% - Accent4 7 3 2 2 5" xfId="6676"/>
    <cellStyle name="20% - Accent4 7 3 2 2 5 2" xfId="33535"/>
    <cellStyle name="20% - Accent4 7 3 2 2 6" xfId="30217"/>
    <cellStyle name="20% - Accent4 7 3 2 3" xfId="8908"/>
    <cellStyle name="20% - Accent4 7 3 2 3 2" xfId="17689"/>
    <cellStyle name="20% - Accent4 7 3 2 3 2 2" xfId="44217"/>
    <cellStyle name="20% - Accent4 7 3 2 3 3" xfId="35639"/>
    <cellStyle name="20% - Accent4 7 3 2 4" xfId="12001"/>
    <cellStyle name="20% - Accent4 7 3 2 4 2" xfId="22367"/>
    <cellStyle name="20% - Accent4 7 3 2 4 2 2" xfId="48894"/>
    <cellStyle name="20% - Accent4 7 3 2 4 3" xfId="38687"/>
    <cellStyle name="20% - Accent4 7 3 2 5" xfId="25962"/>
    <cellStyle name="20% - Accent4 7 3 2 5 2" xfId="52430"/>
    <cellStyle name="20% - Accent4 7 3 2 6" xfId="14874"/>
    <cellStyle name="20% - Accent4 7 3 2 6 2" xfId="41416"/>
    <cellStyle name="20% - Accent4 7 3 2 7" xfId="5864"/>
    <cellStyle name="20% - Accent4 7 3 2 7 2" xfId="32723"/>
    <cellStyle name="20% - Accent4 7 3 2 8" xfId="29405"/>
    <cellStyle name="20% - Accent4 7 3 3" xfId="2993"/>
    <cellStyle name="20% - Accent4 7 3 3 2" xfId="9608"/>
    <cellStyle name="20% - Accent4 7 3 3 2 2" xfId="18500"/>
    <cellStyle name="20% - Accent4 7 3 3 2 2 2" xfId="45028"/>
    <cellStyle name="20% - Accent4 7 3 3 2 3" xfId="36339"/>
    <cellStyle name="20% - Accent4 7 3 3 3" xfId="12812"/>
    <cellStyle name="20% - Accent4 7 3 3 3 2" xfId="23178"/>
    <cellStyle name="20% - Accent4 7 3 3 3 2 2" xfId="49705"/>
    <cellStyle name="20% - Accent4 7 3 3 3 3" xfId="39498"/>
    <cellStyle name="20% - Accent4 7 3 3 4" xfId="26664"/>
    <cellStyle name="20% - Accent4 7 3 3 4 2" xfId="53132"/>
    <cellStyle name="20% - Accent4 7 3 3 5" xfId="16059"/>
    <cellStyle name="20% - Accent4 7 3 3 5 2" xfId="42587"/>
    <cellStyle name="20% - Accent4 7 3 3 6" xfId="6675"/>
    <cellStyle name="20% - Accent4 7 3 3 6 2" xfId="33534"/>
    <cellStyle name="20% - Accent4 7 3 3 7" xfId="30216"/>
    <cellStyle name="20% - Accent4 7 3 4" xfId="4014"/>
    <cellStyle name="20% - Accent4 7 3 4 2" xfId="10184"/>
    <cellStyle name="20% - Accent4 7 3 4 2 2" xfId="20594"/>
    <cellStyle name="20% - Accent4 7 3 4 2 2 2" xfId="47122"/>
    <cellStyle name="20% - Accent4 7 3 4 2 3" xfId="36915"/>
    <cellStyle name="20% - Accent4 7 3 4 3" xfId="13750"/>
    <cellStyle name="20% - Accent4 7 3 4 3 2" xfId="24116"/>
    <cellStyle name="20% - Accent4 7 3 4 3 2 2" xfId="50643"/>
    <cellStyle name="20% - Accent4 7 3 4 3 3" xfId="40436"/>
    <cellStyle name="20% - Accent4 7 3 4 4" xfId="27252"/>
    <cellStyle name="20% - Accent4 7 3 4 4 2" xfId="53709"/>
    <cellStyle name="20% - Accent4 7 3 4 5" xfId="19438"/>
    <cellStyle name="20% - Accent4 7 3 4 5 2" xfId="45966"/>
    <cellStyle name="20% - Accent4 7 3 4 6" xfId="7623"/>
    <cellStyle name="20% - Accent4 7 3 4 6 2" xfId="34472"/>
    <cellStyle name="20% - Accent4 7 3 4 7" xfId="31154"/>
    <cellStyle name="20% - Accent4 7 3 5" xfId="1534"/>
    <cellStyle name="20% - Accent4 7 3 5 2" xfId="11411"/>
    <cellStyle name="20% - Accent4 7 3 5 2 2" xfId="21777"/>
    <cellStyle name="20% - Accent4 7 3 5 2 2 2" xfId="48304"/>
    <cellStyle name="20% - Accent4 7 3 5 2 3" xfId="38097"/>
    <cellStyle name="20% - Accent4 7 3 5 3" xfId="25371"/>
    <cellStyle name="20% - Accent4 7 3 5 3 2" xfId="51840"/>
    <cellStyle name="20% - Accent4 7 3 5 4" xfId="17098"/>
    <cellStyle name="20% - Accent4 7 3 5 4 2" xfId="43626"/>
    <cellStyle name="20% - Accent4 7 3 5 5" xfId="7965"/>
    <cellStyle name="20% - Accent4 7 3 5 5 2" xfId="34814"/>
    <cellStyle name="20% - Accent4 7 3 5 6" xfId="28815"/>
    <cellStyle name="20% - Accent4 7 3 6" xfId="5267"/>
    <cellStyle name="20% - Accent4 7 3 6 2" xfId="19780"/>
    <cellStyle name="20% - Accent4 7 3 6 2 2" xfId="46308"/>
    <cellStyle name="20% - Accent4 7 3 6 3" xfId="32133"/>
    <cellStyle name="20% - Accent4 7 3 7" xfId="10601"/>
    <cellStyle name="20% - Accent4 7 3 7 2" xfId="21006"/>
    <cellStyle name="20% - Accent4 7 3 7 2 2" xfId="47533"/>
    <cellStyle name="20% - Accent4 7 3 7 3" xfId="37326"/>
    <cellStyle name="20% - Accent4 7 3 8" xfId="24544"/>
    <cellStyle name="20% - Accent4 7 3 8 2" xfId="51069"/>
    <cellStyle name="20% - Accent4 7 3 9" xfId="14873"/>
    <cellStyle name="20% - Accent4 7 3 9 2" xfId="41415"/>
    <cellStyle name="20% - Accent4 7 4" xfId="237"/>
    <cellStyle name="20% - Accent4 7 4 10" xfId="28006"/>
    <cellStyle name="20% - Accent4 7 4 2" xfId="2165"/>
    <cellStyle name="20% - Accent4 7 4 2 2" xfId="2996"/>
    <cellStyle name="20% - Accent4 7 4 2 2 2" xfId="12815"/>
    <cellStyle name="20% - Accent4 7 4 2 2 2 2" xfId="18503"/>
    <cellStyle name="20% - Accent4 7 4 2 2 2 2 2" xfId="45031"/>
    <cellStyle name="20% - Accent4 7 4 2 2 2 3" xfId="39501"/>
    <cellStyle name="20% - Accent4 7 4 2 2 3" xfId="14217"/>
    <cellStyle name="20% - Accent4 7 4 2 2 3 2" xfId="23181"/>
    <cellStyle name="20% - Accent4 7 4 2 2 3 2 2" xfId="49708"/>
    <cellStyle name="20% - Accent4 7 4 2 2 3 3" xfId="40768"/>
    <cellStyle name="20% - Accent4 7 4 2 2 4" xfId="16062"/>
    <cellStyle name="20% - Accent4 7 4 2 2 4 2" xfId="42590"/>
    <cellStyle name="20% - Accent4 7 4 2 2 5" xfId="6678"/>
    <cellStyle name="20% - Accent4 7 4 2 2 5 2" xfId="33537"/>
    <cellStyle name="20% - Accent4 7 4 2 2 6" xfId="30219"/>
    <cellStyle name="20% - Accent4 7 4 2 3" xfId="8909"/>
    <cellStyle name="20% - Accent4 7 4 2 3 2" xfId="17690"/>
    <cellStyle name="20% - Accent4 7 4 2 3 2 2" xfId="44218"/>
    <cellStyle name="20% - Accent4 7 4 2 3 3" xfId="35640"/>
    <cellStyle name="20% - Accent4 7 4 2 4" xfId="12002"/>
    <cellStyle name="20% - Accent4 7 4 2 4 2" xfId="22368"/>
    <cellStyle name="20% - Accent4 7 4 2 4 2 2" xfId="48895"/>
    <cellStyle name="20% - Accent4 7 4 2 4 3" xfId="38688"/>
    <cellStyle name="20% - Accent4 7 4 2 5" xfId="25963"/>
    <cellStyle name="20% - Accent4 7 4 2 5 2" xfId="52431"/>
    <cellStyle name="20% - Accent4 7 4 2 6" xfId="14876"/>
    <cellStyle name="20% - Accent4 7 4 2 6 2" xfId="41418"/>
    <cellStyle name="20% - Accent4 7 4 2 7" xfId="5865"/>
    <cellStyle name="20% - Accent4 7 4 2 7 2" xfId="32724"/>
    <cellStyle name="20% - Accent4 7 4 2 8" xfId="29406"/>
    <cellStyle name="20% - Accent4 7 4 3" xfId="2995"/>
    <cellStyle name="20% - Accent4 7 4 3 2" xfId="12814"/>
    <cellStyle name="20% - Accent4 7 4 3 2 2" xfId="18502"/>
    <cellStyle name="20% - Accent4 7 4 3 2 2 2" xfId="45030"/>
    <cellStyle name="20% - Accent4 7 4 3 2 3" xfId="39500"/>
    <cellStyle name="20% - Accent4 7 4 3 3" xfId="14216"/>
    <cellStyle name="20% - Accent4 7 4 3 3 2" xfId="23180"/>
    <cellStyle name="20% - Accent4 7 4 3 3 2 2" xfId="49707"/>
    <cellStyle name="20% - Accent4 7 4 3 3 3" xfId="40767"/>
    <cellStyle name="20% - Accent4 7 4 3 4" xfId="16061"/>
    <cellStyle name="20% - Accent4 7 4 3 4 2" xfId="42589"/>
    <cellStyle name="20% - Accent4 7 4 3 5" xfId="6677"/>
    <cellStyle name="20% - Accent4 7 4 3 5 2" xfId="33536"/>
    <cellStyle name="20% - Accent4 7 4 3 6" xfId="30218"/>
    <cellStyle name="20% - Accent4 7 4 4" xfId="1535"/>
    <cellStyle name="20% - Accent4 7 4 4 2" xfId="11412"/>
    <cellStyle name="20% - Accent4 7 4 4 2 2" xfId="21778"/>
    <cellStyle name="20% - Accent4 7 4 4 2 2 2" xfId="48305"/>
    <cellStyle name="20% - Accent4 7 4 4 2 3" xfId="38098"/>
    <cellStyle name="20% - Accent4 7 4 4 3" xfId="25372"/>
    <cellStyle name="20% - Accent4 7 4 4 3 2" xfId="51841"/>
    <cellStyle name="20% - Accent4 7 4 4 4" xfId="17099"/>
    <cellStyle name="20% - Accent4 7 4 4 4 2" xfId="43627"/>
    <cellStyle name="20% - Accent4 7 4 4 5" xfId="7966"/>
    <cellStyle name="20% - Accent4 7 4 4 5 2" xfId="34815"/>
    <cellStyle name="20% - Accent4 7 4 4 6" xfId="28816"/>
    <cellStyle name="20% - Accent4 7 4 5" xfId="5268"/>
    <cellStyle name="20% - Accent4 7 4 5 2" xfId="19781"/>
    <cellStyle name="20% - Accent4 7 4 5 2 2" xfId="46309"/>
    <cellStyle name="20% - Accent4 7 4 5 3" xfId="32134"/>
    <cellStyle name="20% - Accent4 7 4 6" xfId="10602"/>
    <cellStyle name="20% - Accent4 7 4 6 2" xfId="21007"/>
    <cellStyle name="20% - Accent4 7 4 6 2 2" xfId="47534"/>
    <cellStyle name="20% - Accent4 7 4 6 3" xfId="37327"/>
    <cellStyle name="20% - Accent4 7 4 7" xfId="24545"/>
    <cellStyle name="20% - Accent4 7 4 7 2" xfId="51070"/>
    <cellStyle name="20% - Accent4 7 4 8" xfId="14875"/>
    <cellStyle name="20% - Accent4 7 4 8 2" xfId="41417"/>
    <cellStyle name="20% - Accent4 7 4 9" xfId="4591"/>
    <cellStyle name="20% - Accent4 7 4 9 2" xfId="31542"/>
    <cellStyle name="20% - Accent4 7 5" xfId="238"/>
    <cellStyle name="20% - Accent4 7 5 2" xfId="2997"/>
    <cellStyle name="20% - Accent4 7 5 2 2" xfId="9609"/>
    <cellStyle name="20% - Accent4 7 5 2 2 2" xfId="18504"/>
    <cellStyle name="20% - Accent4 7 5 2 2 2 2" xfId="45032"/>
    <cellStyle name="20% - Accent4 7 5 2 2 3" xfId="36340"/>
    <cellStyle name="20% - Accent4 7 5 2 3" xfId="12816"/>
    <cellStyle name="20% - Accent4 7 5 2 3 2" xfId="23182"/>
    <cellStyle name="20% - Accent4 7 5 2 3 2 2" xfId="49709"/>
    <cellStyle name="20% - Accent4 7 5 2 3 3" xfId="39502"/>
    <cellStyle name="20% - Accent4 7 5 2 4" xfId="26665"/>
    <cellStyle name="20% - Accent4 7 5 2 4 2" xfId="53133"/>
    <cellStyle name="20% - Accent4 7 5 2 5" xfId="16063"/>
    <cellStyle name="20% - Accent4 7 5 2 5 2" xfId="42591"/>
    <cellStyle name="20% - Accent4 7 5 2 6" xfId="6679"/>
    <cellStyle name="20% - Accent4 7 5 2 6 2" xfId="33538"/>
    <cellStyle name="20% - Accent4 7 5 2 7" xfId="30220"/>
    <cellStyle name="20% - Accent4 7 5 3" xfId="2166"/>
    <cellStyle name="20% - Accent4 7 5 3 2" xfId="12003"/>
    <cellStyle name="20% - Accent4 7 5 3 2 2" xfId="22369"/>
    <cellStyle name="20% - Accent4 7 5 3 2 2 2" xfId="48896"/>
    <cellStyle name="20% - Accent4 7 5 3 2 3" xfId="38689"/>
    <cellStyle name="20% - Accent4 7 5 3 3" xfId="25964"/>
    <cellStyle name="20% - Accent4 7 5 3 3 2" xfId="52432"/>
    <cellStyle name="20% - Accent4 7 5 3 4" xfId="17691"/>
    <cellStyle name="20% - Accent4 7 5 3 4 2" xfId="44219"/>
    <cellStyle name="20% - Accent4 7 5 3 5" xfId="8473"/>
    <cellStyle name="20% - Accent4 7 5 3 5 2" xfId="35322"/>
    <cellStyle name="20% - Accent4 7 5 3 6" xfId="29407"/>
    <cellStyle name="20% - Accent4 7 5 4" xfId="8910"/>
    <cellStyle name="20% - Accent4 7 5 4 2" xfId="20288"/>
    <cellStyle name="20% - Accent4 7 5 4 2 2" xfId="46816"/>
    <cellStyle name="20% - Accent4 7 5 4 3" xfId="35641"/>
    <cellStyle name="20% - Accent4 7 5 5" xfId="10603"/>
    <cellStyle name="20% - Accent4 7 5 5 2" xfId="21008"/>
    <cellStyle name="20% - Accent4 7 5 5 2 2" xfId="47535"/>
    <cellStyle name="20% - Accent4 7 5 5 3" xfId="37328"/>
    <cellStyle name="20% - Accent4 7 5 6" xfId="24546"/>
    <cellStyle name="20% - Accent4 7 5 6 2" xfId="51071"/>
    <cellStyle name="20% - Accent4 7 5 7" xfId="14877"/>
    <cellStyle name="20% - Accent4 7 5 7 2" xfId="41419"/>
    <cellStyle name="20% - Accent4 7 5 8" xfId="5866"/>
    <cellStyle name="20% - Accent4 7 5 8 2" xfId="32725"/>
    <cellStyle name="20% - Accent4 7 5 9" xfId="28007"/>
    <cellStyle name="20% - Accent4 7 6" xfId="2988"/>
    <cellStyle name="20% - Accent4 7 6 2" xfId="9604"/>
    <cellStyle name="20% - Accent4 7 6 2 2" xfId="18495"/>
    <cellStyle name="20% - Accent4 7 6 2 2 2" xfId="45023"/>
    <cellStyle name="20% - Accent4 7 6 2 3" xfId="36335"/>
    <cellStyle name="20% - Accent4 7 6 3" xfId="12807"/>
    <cellStyle name="20% - Accent4 7 6 3 2" xfId="23173"/>
    <cellStyle name="20% - Accent4 7 6 3 2 2" xfId="49700"/>
    <cellStyle name="20% - Accent4 7 6 3 3" xfId="39493"/>
    <cellStyle name="20% - Accent4 7 6 4" xfId="26660"/>
    <cellStyle name="20% - Accent4 7 6 4 2" xfId="53128"/>
    <cellStyle name="20% - Accent4 7 6 5" xfId="16054"/>
    <cellStyle name="20% - Accent4 7 6 5 2" xfId="42582"/>
    <cellStyle name="20% - Accent4 7 6 6" xfId="6670"/>
    <cellStyle name="20% - Accent4 7 6 6 2" xfId="33529"/>
    <cellStyle name="20% - Accent4 7 6 7" xfId="30211"/>
    <cellStyle name="20% - Accent4 7 7" xfId="1531"/>
    <cellStyle name="20% - Accent4 7 7 2" xfId="11408"/>
    <cellStyle name="20% - Accent4 7 7 2 2" xfId="21774"/>
    <cellStyle name="20% - Accent4 7 7 2 2 2" xfId="48301"/>
    <cellStyle name="20% - Accent4 7 7 2 3" xfId="38094"/>
    <cellStyle name="20% - Accent4 7 7 3" xfId="25368"/>
    <cellStyle name="20% - Accent4 7 7 3 2" xfId="51837"/>
    <cellStyle name="20% - Accent4 7 7 4" xfId="17095"/>
    <cellStyle name="20% - Accent4 7 7 4 2" xfId="43623"/>
    <cellStyle name="20% - Accent4 7 7 5" xfId="7962"/>
    <cellStyle name="20% - Accent4 7 7 5 2" xfId="34811"/>
    <cellStyle name="20% - Accent4 7 7 6" xfId="28812"/>
    <cellStyle name="20% - Accent4 7 8" xfId="5264"/>
    <cellStyle name="20% - Accent4 7 8 2" xfId="19777"/>
    <cellStyle name="20% - Accent4 7 8 2 2" xfId="46305"/>
    <cellStyle name="20% - Accent4 7 8 3" xfId="32130"/>
    <cellStyle name="20% - Accent4 7 9" xfId="10597"/>
    <cellStyle name="20% - Accent4 7 9 2" xfId="21002"/>
    <cellStyle name="20% - Accent4 7 9 2 2" xfId="47529"/>
    <cellStyle name="20% - Accent4 7 9 3" xfId="37322"/>
    <cellStyle name="20% - Accent4 8" xfId="239"/>
    <cellStyle name="20% - Accent4 8 2" xfId="8690"/>
    <cellStyle name="20% - Accent4 9" xfId="240"/>
    <cellStyle name="20% - Accent4 9 2" xfId="8691"/>
    <cellStyle name="20% - Accent5" xfId="241" builtinId="46" customBuiltin="1"/>
    <cellStyle name="20% - Accent5 10" xfId="242"/>
    <cellStyle name="20% - Accent5 10 2" xfId="8693"/>
    <cellStyle name="20% - Accent5 11" xfId="243"/>
    <cellStyle name="20% - Accent5 11 2" xfId="8694"/>
    <cellStyle name="20% - Accent5 12" xfId="244"/>
    <cellStyle name="20% - Accent5 12 2" xfId="8692"/>
    <cellStyle name="20% - Accent5 13" xfId="2999"/>
    <cellStyle name="20% - Accent5 14" xfId="3960"/>
    <cellStyle name="20% - Accent5 15" xfId="4387"/>
    <cellStyle name="20% - Accent5 16" xfId="4411"/>
    <cellStyle name="20% - Accent5 16 2" xfId="13963"/>
    <cellStyle name="20% - Accent5 16 2 2" xfId="24329"/>
    <cellStyle name="20% - Accent5 16 2 2 2" xfId="50856"/>
    <cellStyle name="20% - Accent5 16 2 3" xfId="40649"/>
    <cellStyle name="20% - Accent5 16 3" xfId="27470"/>
    <cellStyle name="20% - Accent5 16 3 2" xfId="53922"/>
    <cellStyle name="20% - Accent5 16 4" xfId="20805"/>
    <cellStyle name="20% - Accent5 16 4 2" xfId="47333"/>
    <cellStyle name="20% - Accent5 16 5" xfId="10395"/>
    <cellStyle name="20% - Accent5 16 5 2" xfId="37126"/>
    <cellStyle name="20% - Accent5 16 6" xfId="31367"/>
    <cellStyle name="20% - Accent5 17" xfId="4427"/>
    <cellStyle name="20% - Accent5 17 2" xfId="27486"/>
    <cellStyle name="20% - Accent5 17 2 2" xfId="53938"/>
    <cellStyle name="20% - Accent5 17 3" xfId="10604"/>
    <cellStyle name="20% - Accent5 17 4" xfId="31383"/>
    <cellStyle name="20% - Accent5 18" xfId="4442"/>
    <cellStyle name="20% - Accent5 18 2" xfId="24345"/>
    <cellStyle name="20% - Accent5 18 2 2" xfId="50872"/>
    <cellStyle name="20% - Accent5 18 3" xfId="14590"/>
    <cellStyle name="20% - Accent5 18 3 2" xfId="41136"/>
    <cellStyle name="20% - Accent5 18 4" xfId="4592"/>
    <cellStyle name="20% - Accent5 18 5" xfId="31398"/>
    <cellStyle name="20% - Accent5 19" xfId="14878"/>
    <cellStyle name="20% - Accent5 2" xfId="245"/>
    <cellStyle name="20% - Accent5 2 2" xfId="246"/>
    <cellStyle name="20% - Accent5 2 3" xfId="8695"/>
    <cellStyle name="20% - Accent5 20" xfId="28008"/>
    <cellStyle name="20% - Accent5 21" xfId="54112"/>
    <cellStyle name="20% - Accent5 22" xfId="54134"/>
    <cellStyle name="20% - Accent5 3" xfId="247"/>
    <cellStyle name="20% - Accent5 3 10" xfId="1536"/>
    <cellStyle name="20% - Accent5 3 10 2" xfId="11413"/>
    <cellStyle name="20% - Accent5 3 10 2 2" xfId="21779"/>
    <cellStyle name="20% - Accent5 3 10 2 2 2" xfId="48306"/>
    <cellStyle name="20% - Accent5 3 10 2 3" xfId="38099"/>
    <cellStyle name="20% - Accent5 3 10 3" xfId="25373"/>
    <cellStyle name="20% - Accent5 3 10 3 2" xfId="51842"/>
    <cellStyle name="20% - Accent5 3 10 4" xfId="17100"/>
    <cellStyle name="20% - Accent5 3 10 4 2" xfId="43628"/>
    <cellStyle name="20% - Accent5 3 10 5" xfId="7967"/>
    <cellStyle name="20% - Accent5 3 10 5 2" xfId="34816"/>
    <cellStyle name="20% - Accent5 3 10 6" xfId="28817"/>
    <cellStyle name="20% - Accent5 3 11" xfId="5269"/>
    <cellStyle name="20% - Accent5 3 11 2" xfId="19782"/>
    <cellStyle name="20% - Accent5 3 11 2 2" xfId="46310"/>
    <cellStyle name="20% - Accent5 3 11 3" xfId="32135"/>
    <cellStyle name="20% - Accent5 3 12" xfId="10605"/>
    <cellStyle name="20% - Accent5 3 12 2" xfId="21009"/>
    <cellStyle name="20% - Accent5 3 12 2 2" xfId="47536"/>
    <cellStyle name="20% - Accent5 3 12 3" xfId="37329"/>
    <cellStyle name="20% - Accent5 3 13" xfId="24547"/>
    <cellStyle name="20% - Accent5 3 13 2" xfId="51072"/>
    <cellStyle name="20% - Accent5 3 14" xfId="14879"/>
    <cellStyle name="20% - Accent5 3 14 2" xfId="41420"/>
    <cellStyle name="20% - Accent5 3 15" xfId="4593"/>
    <cellStyle name="20% - Accent5 3 15 2" xfId="31543"/>
    <cellStyle name="20% - Accent5 3 16" xfId="28009"/>
    <cellStyle name="20% - Accent5 3 2" xfId="248"/>
    <cellStyle name="20% - Accent5 3 2 10" xfId="10606"/>
    <cellStyle name="20% - Accent5 3 2 10 2" xfId="21010"/>
    <cellStyle name="20% - Accent5 3 2 10 2 2" xfId="47537"/>
    <cellStyle name="20% - Accent5 3 2 10 3" xfId="37330"/>
    <cellStyle name="20% - Accent5 3 2 11" xfId="24548"/>
    <cellStyle name="20% - Accent5 3 2 11 2" xfId="51073"/>
    <cellStyle name="20% - Accent5 3 2 12" xfId="14880"/>
    <cellStyle name="20% - Accent5 3 2 12 2" xfId="41421"/>
    <cellStyle name="20% - Accent5 3 2 13" xfId="4594"/>
    <cellStyle name="20% - Accent5 3 2 13 2" xfId="31544"/>
    <cellStyle name="20% - Accent5 3 2 14" xfId="28010"/>
    <cellStyle name="20% - Accent5 3 2 2" xfId="249"/>
    <cellStyle name="20% - Accent5 3 2 2 10" xfId="24549"/>
    <cellStyle name="20% - Accent5 3 2 2 10 2" xfId="51074"/>
    <cellStyle name="20% - Accent5 3 2 2 11" xfId="14881"/>
    <cellStyle name="20% - Accent5 3 2 2 11 2" xfId="41422"/>
    <cellStyle name="20% - Accent5 3 2 2 12" xfId="4595"/>
    <cellStyle name="20% - Accent5 3 2 2 12 2" xfId="31545"/>
    <cellStyle name="20% - Accent5 3 2 2 13" xfId="28011"/>
    <cellStyle name="20% - Accent5 3 2 2 2" xfId="250"/>
    <cellStyle name="20% - Accent5 3 2 2 2 10" xfId="14882"/>
    <cellStyle name="20% - Accent5 3 2 2 2 10 2" xfId="41423"/>
    <cellStyle name="20% - Accent5 3 2 2 2 11" xfId="4596"/>
    <cellStyle name="20% - Accent5 3 2 2 2 11 2" xfId="31546"/>
    <cellStyle name="20% - Accent5 3 2 2 2 12" xfId="28012"/>
    <cellStyle name="20% - Accent5 3 2 2 2 2" xfId="251"/>
    <cellStyle name="20% - Accent5 3 2 2 2 2 10" xfId="4597"/>
    <cellStyle name="20% - Accent5 3 2 2 2 2 10 2" xfId="31547"/>
    <cellStyle name="20% - Accent5 3 2 2 2 2 11" xfId="28013"/>
    <cellStyle name="20% - Accent5 3 2 2 2 2 2" xfId="2169"/>
    <cellStyle name="20% - Accent5 3 2 2 2 2 2 2" xfId="3005"/>
    <cellStyle name="20% - Accent5 3 2 2 2 2 2 2 2" xfId="12822"/>
    <cellStyle name="20% - Accent5 3 2 2 2 2 2 2 2 2" xfId="18510"/>
    <cellStyle name="20% - Accent5 3 2 2 2 2 2 2 2 2 2" xfId="45038"/>
    <cellStyle name="20% - Accent5 3 2 2 2 2 2 2 2 3" xfId="39508"/>
    <cellStyle name="20% - Accent5 3 2 2 2 2 2 2 3" xfId="14218"/>
    <cellStyle name="20% - Accent5 3 2 2 2 2 2 2 3 2" xfId="23188"/>
    <cellStyle name="20% - Accent5 3 2 2 2 2 2 2 3 2 2" xfId="49715"/>
    <cellStyle name="20% - Accent5 3 2 2 2 2 2 2 3 3" xfId="40769"/>
    <cellStyle name="20% - Accent5 3 2 2 2 2 2 2 4" xfId="16069"/>
    <cellStyle name="20% - Accent5 3 2 2 2 2 2 2 4 2" xfId="42597"/>
    <cellStyle name="20% - Accent5 3 2 2 2 2 2 2 5" xfId="6685"/>
    <cellStyle name="20% - Accent5 3 2 2 2 2 2 2 5 2" xfId="33544"/>
    <cellStyle name="20% - Accent5 3 2 2 2 2 2 2 6" xfId="30226"/>
    <cellStyle name="20% - Accent5 3 2 2 2 2 2 3" xfId="8911"/>
    <cellStyle name="20% - Accent5 3 2 2 2 2 2 3 2" xfId="17692"/>
    <cellStyle name="20% - Accent5 3 2 2 2 2 2 3 2 2" xfId="44220"/>
    <cellStyle name="20% - Accent5 3 2 2 2 2 2 3 3" xfId="35642"/>
    <cellStyle name="20% - Accent5 3 2 2 2 2 2 4" xfId="12004"/>
    <cellStyle name="20% - Accent5 3 2 2 2 2 2 4 2" xfId="22370"/>
    <cellStyle name="20% - Accent5 3 2 2 2 2 2 4 2 2" xfId="48897"/>
    <cellStyle name="20% - Accent5 3 2 2 2 2 2 4 3" xfId="38690"/>
    <cellStyle name="20% - Accent5 3 2 2 2 2 2 5" xfId="25965"/>
    <cellStyle name="20% - Accent5 3 2 2 2 2 2 5 2" xfId="52433"/>
    <cellStyle name="20% - Accent5 3 2 2 2 2 2 6" xfId="14884"/>
    <cellStyle name="20% - Accent5 3 2 2 2 2 2 6 2" xfId="41425"/>
    <cellStyle name="20% - Accent5 3 2 2 2 2 2 7" xfId="5867"/>
    <cellStyle name="20% - Accent5 3 2 2 2 2 2 7 2" xfId="32726"/>
    <cellStyle name="20% - Accent5 3 2 2 2 2 2 8" xfId="29408"/>
    <cellStyle name="20% - Accent5 3 2 2 2 2 3" xfId="3004"/>
    <cellStyle name="20% - Accent5 3 2 2 2 2 3 2" xfId="9614"/>
    <cellStyle name="20% - Accent5 3 2 2 2 2 3 2 2" xfId="18509"/>
    <cellStyle name="20% - Accent5 3 2 2 2 2 3 2 2 2" xfId="45037"/>
    <cellStyle name="20% - Accent5 3 2 2 2 2 3 2 3" xfId="36345"/>
    <cellStyle name="20% - Accent5 3 2 2 2 2 3 3" xfId="12821"/>
    <cellStyle name="20% - Accent5 3 2 2 2 2 3 3 2" xfId="23187"/>
    <cellStyle name="20% - Accent5 3 2 2 2 2 3 3 2 2" xfId="49714"/>
    <cellStyle name="20% - Accent5 3 2 2 2 2 3 3 3" xfId="39507"/>
    <cellStyle name="20% - Accent5 3 2 2 2 2 3 4" xfId="26670"/>
    <cellStyle name="20% - Accent5 3 2 2 2 2 3 4 2" xfId="53138"/>
    <cellStyle name="20% - Accent5 3 2 2 2 2 3 5" xfId="16068"/>
    <cellStyle name="20% - Accent5 3 2 2 2 2 3 5 2" xfId="42596"/>
    <cellStyle name="20% - Accent5 3 2 2 2 2 3 6" xfId="6684"/>
    <cellStyle name="20% - Accent5 3 2 2 2 2 3 6 2" xfId="33543"/>
    <cellStyle name="20% - Accent5 3 2 2 2 2 3 7" xfId="30225"/>
    <cellStyle name="20% - Accent5 3 2 2 2 2 4" xfId="2328"/>
    <cellStyle name="20% - Accent5 3 2 2 2 2 4 2" xfId="9070"/>
    <cellStyle name="20% - Accent5 3 2 2 2 2 4 2 2" xfId="20366"/>
    <cellStyle name="20% - Accent5 3 2 2 2 2 4 2 2 2" xfId="46894"/>
    <cellStyle name="20% - Accent5 3 2 2 2 2 4 2 3" xfId="35801"/>
    <cellStyle name="20% - Accent5 3 2 2 2 2 4 3" xfId="12163"/>
    <cellStyle name="20% - Accent5 3 2 2 2 2 4 3 2" xfId="22529"/>
    <cellStyle name="20% - Accent5 3 2 2 2 2 4 3 2 2" xfId="49056"/>
    <cellStyle name="20% - Accent5 3 2 2 2 2 4 3 3" xfId="38849"/>
    <cellStyle name="20% - Accent5 3 2 2 2 2 4 4" xfId="26124"/>
    <cellStyle name="20% - Accent5 3 2 2 2 2 4 4 2" xfId="52592"/>
    <cellStyle name="20% - Accent5 3 2 2 2 2 4 5" xfId="17851"/>
    <cellStyle name="20% - Accent5 3 2 2 2 2 4 5 2" xfId="44379"/>
    <cellStyle name="20% - Accent5 3 2 2 2 2 4 6" xfId="6026"/>
    <cellStyle name="20% - Accent5 3 2 2 2 2 4 6 2" xfId="32885"/>
    <cellStyle name="20% - Accent5 3 2 2 2 2 4 7" xfId="29567"/>
    <cellStyle name="20% - Accent5 3 2 2 2 2 5" xfId="1540"/>
    <cellStyle name="20% - Accent5 3 2 2 2 2 5 2" xfId="11417"/>
    <cellStyle name="20% - Accent5 3 2 2 2 2 5 2 2" xfId="21783"/>
    <cellStyle name="20% - Accent5 3 2 2 2 2 5 2 2 2" xfId="48310"/>
    <cellStyle name="20% - Accent5 3 2 2 2 2 5 2 3" xfId="38103"/>
    <cellStyle name="20% - Accent5 3 2 2 2 2 5 3" xfId="25377"/>
    <cellStyle name="20% - Accent5 3 2 2 2 2 5 3 2" xfId="51846"/>
    <cellStyle name="20% - Accent5 3 2 2 2 2 5 4" xfId="17104"/>
    <cellStyle name="20% - Accent5 3 2 2 2 2 5 4 2" xfId="43632"/>
    <cellStyle name="20% - Accent5 3 2 2 2 2 5 5" xfId="7971"/>
    <cellStyle name="20% - Accent5 3 2 2 2 2 5 5 2" xfId="34820"/>
    <cellStyle name="20% - Accent5 3 2 2 2 2 5 6" xfId="28821"/>
    <cellStyle name="20% - Accent5 3 2 2 2 2 6" xfId="5273"/>
    <cellStyle name="20% - Accent5 3 2 2 2 2 6 2" xfId="19786"/>
    <cellStyle name="20% - Accent5 3 2 2 2 2 6 2 2" xfId="46314"/>
    <cellStyle name="20% - Accent5 3 2 2 2 2 6 3" xfId="32139"/>
    <cellStyle name="20% - Accent5 3 2 2 2 2 7" xfId="10609"/>
    <cellStyle name="20% - Accent5 3 2 2 2 2 7 2" xfId="21013"/>
    <cellStyle name="20% - Accent5 3 2 2 2 2 7 2 2" xfId="47540"/>
    <cellStyle name="20% - Accent5 3 2 2 2 2 7 3" xfId="37333"/>
    <cellStyle name="20% - Accent5 3 2 2 2 2 8" xfId="24551"/>
    <cellStyle name="20% - Accent5 3 2 2 2 2 8 2" xfId="51076"/>
    <cellStyle name="20% - Accent5 3 2 2 2 2 9" xfId="14883"/>
    <cellStyle name="20% - Accent5 3 2 2 2 2 9 2" xfId="41424"/>
    <cellStyle name="20% - Accent5 3 2 2 2 3" xfId="252"/>
    <cellStyle name="20% - Accent5 3 2 2 2 3 2" xfId="3006"/>
    <cellStyle name="20% - Accent5 3 2 2 2 3 2 2" xfId="9615"/>
    <cellStyle name="20% - Accent5 3 2 2 2 3 2 2 2" xfId="18511"/>
    <cellStyle name="20% - Accent5 3 2 2 2 3 2 2 2 2" xfId="45039"/>
    <cellStyle name="20% - Accent5 3 2 2 2 3 2 2 3" xfId="36346"/>
    <cellStyle name="20% - Accent5 3 2 2 2 3 2 3" xfId="12823"/>
    <cellStyle name="20% - Accent5 3 2 2 2 3 2 3 2" xfId="23189"/>
    <cellStyle name="20% - Accent5 3 2 2 2 3 2 3 2 2" xfId="49716"/>
    <cellStyle name="20% - Accent5 3 2 2 2 3 2 3 3" xfId="39509"/>
    <cellStyle name="20% - Accent5 3 2 2 2 3 2 4" xfId="26671"/>
    <cellStyle name="20% - Accent5 3 2 2 2 3 2 4 2" xfId="53139"/>
    <cellStyle name="20% - Accent5 3 2 2 2 3 2 5" xfId="16070"/>
    <cellStyle name="20% - Accent5 3 2 2 2 3 2 5 2" xfId="42598"/>
    <cellStyle name="20% - Accent5 3 2 2 2 3 2 6" xfId="6686"/>
    <cellStyle name="20% - Accent5 3 2 2 2 3 2 6 2" xfId="33545"/>
    <cellStyle name="20% - Accent5 3 2 2 2 3 2 7" xfId="30227"/>
    <cellStyle name="20% - Accent5 3 2 2 2 3 3" xfId="2170"/>
    <cellStyle name="20% - Accent5 3 2 2 2 3 3 2" xfId="12005"/>
    <cellStyle name="20% - Accent5 3 2 2 2 3 3 2 2" xfId="22371"/>
    <cellStyle name="20% - Accent5 3 2 2 2 3 3 2 2 2" xfId="48898"/>
    <cellStyle name="20% - Accent5 3 2 2 2 3 3 2 3" xfId="38691"/>
    <cellStyle name="20% - Accent5 3 2 2 2 3 3 3" xfId="25966"/>
    <cellStyle name="20% - Accent5 3 2 2 2 3 3 3 2" xfId="52434"/>
    <cellStyle name="20% - Accent5 3 2 2 2 3 3 4" xfId="17693"/>
    <cellStyle name="20% - Accent5 3 2 2 2 3 3 4 2" xfId="44221"/>
    <cellStyle name="20% - Accent5 3 2 2 2 3 3 5" xfId="8474"/>
    <cellStyle name="20% - Accent5 3 2 2 2 3 3 5 2" xfId="35323"/>
    <cellStyle name="20% - Accent5 3 2 2 2 3 3 6" xfId="29409"/>
    <cellStyle name="20% - Accent5 3 2 2 2 3 4" xfId="8912"/>
    <cellStyle name="20% - Accent5 3 2 2 2 3 4 2" xfId="20289"/>
    <cellStyle name="20% - Accent5 3 2 2 2 3 4 2 2" xfId="46817"/>
    <cellStyle name="20% - Accent5 3 2 2 2 3 4 3" xfId="35643"/>
    <cellStyle name="20% - Accent5 3 2 2 2 3 5" xfId="10610"/>
    <cellStyle name="20% - Accent5 3 2 2 2 3 5 2" xfId="21014"/>
    <cellStyle name="20% - Accent5 3 2 2 2 3 5 2 2" xfId="47541"/>
    <cellStyle name="20% - Accent5 3 2 2 2 3 5 3" xfId="37334"/>
    <cellStyle name="20% - Accent5 3 2 2 2 3 6" xfId="24552"/>
    <cellStyle name="20% - Accent5 3 2 2 2 3 6 2" xfId="51077"/>
    <cellStyle name="20% - Accent5 3 2 2 2 3 7" xfId="14885"/>
    <cellStyle name="20% - Accent5 3 2 2 2 3 7 2" xfId="41426"/>
    <cellStyle name="20% - Accent5 3 2 2 2 3 8" xfId="5868"/>
    <cellStyle name="20% - Accent5 3 2 2 2 3 8 2" xfId="32727"/>
    <cellStyle name="20% - Accent5 3 2 2 2 3 9" xfId="28014"/>
    <cellStyle name="20% - Accent5 3 2 2 2 4" xfId="3003"/>
    <cellStyle name="20% - Accent5 3 2 2 2 4 2" xfId="9613"/>
    <cellStyle name="20% - Accent5 3 2 2 2 4 2 2" xfId="18508"/>
    <cellStyle name="20% - Accent5 3 2 2 2 4 2 2 2" xfId="45036"/>
    <cellStyle name="20% - Accent5 3 2 2 2 4 2 3" xfId="36344"/>
    <cellStyle name="20% - Accent5 3 2 2 2 4 3" xfId="12820"/>
    <cellStyle name="20% - Accent5 3 2 2 2 4 3 2" xfId="23186"/>
    <cellStyle name="20% - Accent5 3 2 2 2 4 3 2 2" xfId="49713"/>
    <cellStyle name="20% - Accent5 3 2 2 2 4 3 3" xfId="39506"/>
    <cellStyle name="20% - Accent5 3 2 2 2 4 4" xfId="26669"/>
    <cellStyle name="20% - Accent5 3 2 2 2 4 4 2" xfId="53137"/>
    <cellStyle name="20% - Accent5 3 2 2 2 4 5" xfId="16067"/>
    <cellStyle name="20% - Accent5 3 2 2 2 4 5 2" xfId="42595"/>
    <cellStyle name="20% - Accent5 3 2 2 2 4 6" xfId="6683"/>
    <cellStyle name="20% - Accent5 3 2 2 2 4 6 2" xfId="33542"/>
    <cellStyle name="20% - Accent5 3 2 2 2 4 7" xfId="30224"/>
    <cellStyle name="20% - Accent5 3 2 2 2 5" xfId="2676"/>
    <cellStyle name="20% - Accent5 3 2 2 2 5 2" xfId="9412"/>
    <cellStyle name="20% - Accent5 3 2 2 2 5 2 2" xfId="20536"/>
    <cellStyle name="20% - Accent5 3 2 2 2 5 2 2 2" xfId="47064"/>
    <cellStyle name="20% - Accent5 3 2 2 2 5 2 3" xfId="36143"/>
    <cellStyle name="20% - Accent5 3 2 2 2 5 3" xfId="12506"/>
    <cellStyle name="20% - Accent5 3 2 2 2 5 3 2" xfId="22872"/>
    <cellStyle name="20% - Accent5 3 2 2 2 5 3 2 2" xfId="49399"/>
    <cellStyle name="20% - Accent5 3 2 2 2 5 3 3" xfId="39192"/>
    <cellStyle name="20% - Accent5 3 2 2 2 5 4" xfId="26467"/>
    <cellStyle name="20% - Accent5 3 2 2 2 5 4 2" xfId="52935"/>
    <cellStyle name="20% - Accent5 3 2 2 2 5 5" xfId="18194"/>
    <cellStyle name="20% - Accent5 3 2 2 2 5 5 2" xfId="44722"/>
    <cellStyle name="20% - Accent5 3 2 2 2 5 6" xfId="6369"/>
    <cellStyle name="20% - Accent5 3 2 2 2 5 6 2" xfId="33228"/>
    <cellStyle name="20% - Accent5 3 2 2 2 5 7" xfId="29910"/>
    <cellStyle name="20% - Accent5 3 2 2 2 6" xfId="1539"/>
    <cellStyle name="20% - Accent5 3 2 2 2 6 2" xfId="11416"/>
    <cellStyle name="20% - Accent5 3 2 2 2 6 2 2" xfId="21782"/>
    <cellStyle name="20% - Accent5 3 2 2 2 6 2 2 2" xfId="48309"/>
    <cellStyle name="20% - Accent5 3 2 2 2 6 2 3" xfId="38102"/>
    <cellStyle name="20% - Accent5 3 2 2 2 6 3" xfId="25376"/>
    <cellStyle name="20% - Accent5 3 2 2 2 6 3 2" xfId="51845"/>
    <cellStyle name="20% - Accent5 3 2 2 2 6 4" xfId="17103"/>
    <cellStyle name="20% - Accent5 3 2 2 2 6 4 2" xfId="43631"/>
    <cellStyle name="20% - Accent5 3 2 2 2 6 5" xfId="7970"/>
    <cellStyle name="20% - Accent5 3 2 2 2 6 5 2" xfId="34819"/>
    <cellStyle name="20% - Accent5 3 2 2 2 6 6" xfId="28820"/>
    <cellStyle name="20% - Accent5 3 2 2 2 7" xfId="5272"/>
    <cellStyle name="20% - Accent5 3 2 2 2 7 2" xfId="19785"/>
    <cellStyle name="20% - Accent5 3 2 2 2 7 2 2" xfId="46313"/>
    <cellStyle name="20% - Accent5 3 2 2 2 7 3" xfId="32138"/>
    <cellStyle name="20% - Accent5 3 2 2 2 8" xfId="10608"/>
    <cellStyle name="20% - Accent5 3 2 2 2 8 2" xfId="21012"/>
    <cellStyle name="20% - Accent5 3 2 2 2 8 2 2" xfId="47539"/>
    <cellStyle name="20% - Accent5 3 2 2 2 8 3" xfId="37332"/>
    <cellStyle name="20% - Accent5 3 2 2 2 9" xfId="24550"/>
    <cellStyle name="20% - Accent5 3 2 2 2 9 2" xfId="51075"/>
    <cellStyle name="20% - Accent5 3 2 2 3" xfId="253"/>
    <cellStyle name="20% - Accent5 3 2 2 3 10" xfId="4598"/>
    <cellStyle name="20% - Accent5 3 2 2 3 10 2" xfId="31548"/>
    <cellStyle name="20% - Accent5 3 2 2 3 11" xfId="28015"/>
    <cellStyle name="20% - Accent5 3 2 2 3 2" xfId="2171"/>
    <cellStyle name="20% - Accent5 3 2 2 3 2 2" xfId="3008"/>
    <cellStyle name="20% - Accent5 3 2 2 3 2 2 2" xfId="12825"/>
    <cellStyle name="20% - Accent5 3 2 2 3 2 2 2 2" xfId="18513"/>
    <cellStyle name="20% - Accent5 3 2 2 3 2 2 2 2 2" xfId="45041"/>
    <cellStyle name="20% - Accent5 3 2 2 3 2 2 2 3" xfId="39511"/>
    <cellStyle name="20% - Accent5 3 2 2 3 2 2 3" xfId="14219"/>
    <cellStyle name="20% - Accent5 3 2 2 3 2 2 3 2" xfId="23191"/>
    <cellStyle name="20% - Accent5 3 2 2 3 2 2 3 2 2" xfId="49718"/>
    <cellStyle name="20% - Accent5 3 2 2 3 2 2 3 3" xfId="40770"/>
    <cellStyle name="20% - Accent5 3 2 2 3 2 2 4" xfId="16072"/>
    <cellStyle name="20% - Accent5 3 2 2 3 2 2 4 2" xfId="42600"/>
    <cellStyle name="20% - Accent5 3 2 2 3 2 2 5" xfId="6688"/>
    <cellStyle name="20% - Accent5 3 2 2 3 2 2 5 2" xfId="33547"/>
    <cellStyle name="20% - Accent5 3 2 2 3 2 2 6" xfId="30229"/>
    <cellStyle name="20% - Accent5 3 2 2 3 2 3" xfId="8913"/>
    <cellStyle name="20% - Accent5 3 2 2 3 2 3 2" xfId="17694"/>
    <cellStyle name="20% - Accent5 3 2 2 3 2 3 2 2" xfId="44222"/>
    <cellStyle name="20% - Accent5 3 2 2 3 2 3 3" xfId="35644"/>
    <cellStyle name="20% - Accent5 3 2 2 3 2 4" xfId="12006"/>
    <cellStyle name="20% - Accent5 3 2 2 3 2 4 2" xfId="22372"/>
    <cellStyle name="20% - Accent5 3 2 2 3 2 4 2 2" xfId="48899"/>
    <cellStyle name="20% - Accent5 3 2 2 3 2 4 3" xfId="38692"/>
    <cellStyle name="20% - Accent5 3 2 2 3 2 5" xfId="25967"/>
    <cellStyle name="20% - Accent5 3 2 2 3 2 5 2" xfId="52435"/>
    <cellStyle name="20% - Accent5 3 2 2 3 2 6" xfId="14887"/>
    <cellStyle name="20% - Accent5 3 2 2 3 2 6 2" xfId="41428"/>
    <cellStyle name="20% - Accent5 3 2 2 3 2 7" xfId="5869"/>
    <cellStyle name="20% - Accent5 3 2 2 3 2 7 2" xfId="32728"/>
    <cellStyle name="20% - Accent5 3 2 2 3 2 8" xfId="29410"/>
    <cellStyle name="20% - Accent5 3 2 2 3 3" xfId="3007"/>
    <cellStyle name="20% - Accent5 3 2 2 3 3 2" xfId="9616"/>
    <cellStyle name="20% - Accent5 3 2 2 3 3 2 2" xfId="18512"/>
    <cellStyle name="20% - Accent5 3 2 2 3 3 2 2 2" xfId="45040"/>
    <cellStyle name="20% - Accent5 3 2 2 3 3 2 3" xfId="36347"/>
    <cellStyle name="20% - Accent5 3 2 2 3 3 3" xfId="12824"/>
    <cellStyle name="20% - Accent5 3 2 2 3 3 3 2" xfId="23190"/>
    <cellStyle name="20% - Accent5 3 2 2 3 3 3 2 2" xfId="49717"/>
    <cellStyle name="20% - Accent5 3 2 2 3 3 3 3" xfId="39510"/>
    <cellStyle name="20% - Accent5 3 2 2 3 3 4" xfId="26672"/>
    <cellStyle name="20% - Accent5 3 2 2 3 3 4 2" xfId="53140"/>
    <cellStyle name="20% - Accent5 3 2 2 3 3 5" xfId="16071"/>
    <cellStyle name="20% - Accent5 3 2 2 3 3 5 2" xfId="42599"/>
    <cellStyle name="20% - Accent5 3 2 2 3 3 6" xfId="6687"/>
    <cellStyle name="20% - Accent5 3 2 2 3 3 6 2" xfId="33546"/>
    <cellStyle name="20% - Accent5 3 2 2 3 3 7" xfId="30228"/>
    <cellStyle name="20% - Accent5 3 2 2 3 4" xfId="4013"/>
    <cellStyle name="20% - Accent5 3 2 2 3 4 2" xfId="10183"/>
    <cellStyle name="20% - Accent5 3 2 2 3 4 2 2" xfId="20593"/>
    <cellStyle name="20% - Accent5 3 2 2 3 4 2 2 2" xfId="47121"/>
    <cellStyle name="20% - Accent5 3 2 2 3 4 2 3" xfId="36914"/>
    <cellStyle name="20% - Accent5 3 2 2 3 4 3" xfId="13749"/>
    <cellStyle name="20% - Accent5 3 2 2 3 4 3 2" xfId="24115"/>
    <cellStyle name="20% - Accent5 3 2 2 3 4 3 2 2" xfId="50642"/>
    <cellStyle name="20% - Accent5 3 2 2 3 4 3 3" xfId="40435"/>
    <cellStyle name="20% - Accent5 3 2 2 3 4 4" xfId="27251"/>
    <cellStyle name="20% - Accent5 3 2 2 3 4 4 2" xfId="53708"/>
    <cellStyle name="20% - Accent5 3 2 2 3 4 5" xfId="19437"/>
    <cellStyle name="20% - Accent5 3 2 2 3 4 5 2" xfId="45965"/>
    <cellStyle name="20% - Accent5 3 2 2 3 4 6" xfId="7622"/>
    <cellStyle name="20% - Accent5 3 2 2 3 4 6 2" xfId="34471"/>
    <cellStyle name="20% - Accent5 3 2 2 3 4 7" xfId="31153"/>
    <cellStyle name="20% - Accent5 3 2 2 3 5" xfId="1541"/>
    <cellStyle name="20% - Accent5 3 2 2 3 5 2" xfId="11418"/>
    <cellStyle name="20% - Accent5 3 2 2 3 5 2 2" xfId="21784"/>
    <cellStyle name="20% - Accent5 3 2 2 3 5 2 2 2" xfId="48311"/>
    <cellStyle name="20% - Accent5 3 2 2 3 5 2 3" xfId="38104"/>
    <cellStyle name="20% - Accent5 3 2 2 3 5 3" xfId="25378"/>
    <cellStyle name="20% - Accent5 3 2 2 3 5 3 2" xfId="51847"/>
    <cellStyle name="20% - Accent5 3 2 2 3 5 4" xfId="17105"/>
    <cellStyle name="20% - Accent5 3 2 2 3 5 4 2" xfId="43633"/>
    <cellStyle name="20% - Accent5 3 2 2 3 5 5" xfId="7972"/>
    <cellStyle name="20% - Accent5 3 2 2 3 5 5 2" xfId="34821"/>
    <cellStyle name="20% - Accent5 3 2 2 3 5 6" xfId="28822"/>
    <cellStyle name="20% - Accent5 3 2 2 3 6" xfId="5274"/>
    <cellStyle name="20% - Accent5 3 2 2 3 6 2" xfId="19787"/>
    <cellStyle name="20% - Accent5 3 2 2 3 6 2 2" xfId="46315"/>
    <cellStyle name="20% - Accent5 3 2 2 3 6 3" xfId="32140"/>
    <cellStyle name="20% - Accent5 3 2 2 3 7" xfId="10611"/>
    <cellStyle name="20% - Accent5 3 2 2 3 7 2" xfId="21015"/>
    <cellStyle name="20% - Accent5 3 2 2 3 7 2 2" xfId="47542"/>
    <cellStyle name="20% - Accent5 3 2 2 3 7 3" xfId="37335"/>
    <cellStyle name="20% - Accent5 3 2 2 3 8" xfId="24553"/>
    <cellStyle name="20% - Accent5 3 2 2 3 8 2" xfId="51078"/>
    <cellStyle name="20% - Accent5 3 2 2 3 9" xfId="14886"/>
    <cellStyle name="20% - Accent5 3 2 2 3 9 2" xfId="41427"/>
    <cellStyle name="20% - Accent5 3 2 2 4" xfId="254"/>
    <cellStyle name="20% - Accent5 3 2 2 4 10" xfId="28016"/>
    <cellStyle name="20% - Accent5 3 2 2 4 2" xfId="2172"/>
    <cellStyle name="20% - Accent5 3 2 2 4 2 2" xfId="3010"/>
    <cellStyle name="20% - Accent5 3 2 2 4 2 2 2" xfId="12827"/>
    <cellStyle name="20% - Accent5 3 2 2 4 2 2 2 2" xfId="18515"/>
    <cellStyle name="20% - Accent5 3 2 2 4 2 2 2 2 2" xfId="45043"/>
    <cellStyle name="20% - Accent5 3 2 2 4 2 2 2 3" xfId="39513"/>
    <cellStyle name="20% - Accent5 3 2 2 4 2 2 3" xfId="14221"/>
    <cellStyle name="20% - Accent5 3 2 2 4 2 2 3 2" xfId="23193"/>
    <cellStyle name="20% - Accent5 3 2 2 4 2 2 3 2 2" xfId="49720"/>
    <cellStyle name="20% - Accent5 3 2 2 4 2 2 3 3" xfId="40772"/>
    <cellStyle name="20% - Accent5 3 2 2 4 2 2 4" xfId="16074"/>
    <cellStyle name="20% - Accent5 3 2 2 4 2 2 4 2" xfId="42602"/>
    <cellStyle name="20% - Accent5 3 2 2 4 2 2 5" xfId="6690"/>
    <cellStyle name="20% - Accent5 3 2 2 4 2 2 5 2" xfId="33549"/>
    <cellStyle name="20% - Accent5 3 2 2 4 2 2 6" xfId="30231"/>
    <cellStyle name="20% - Accent5 3 2 2 4 2 3" xfId="8914"/>
    <cellStyle name="20% - Accent5 3 2 2 4 2 3 2" xfId="17695"/>
    <cellStyle name="20% - Accent5 3 2 2 4 2 3 2 2" xfId="44223"/>
    <cellStyle name="20% - Accent5 3 2 2 4 2 3 3" xfId="35645"/>
    <cellStyle name="20% - Accent5 3 2 2 4 2 4" xfId="12007"/>
    <cellStyle name="20% - Accent5 3 2 2 4 2 4 2" xfId="22373"/>
    <cellStyle name="20% - Accent5 3 2 2 4 2 4 2 2" xfId="48900"/>
    <cellStyle name="20% - Accent5 3 2 2 4 2 4 3" xfId="38693"/>
    <cellStyle name="20% - Accent5 3 2 2 4 2 5" xfId="25968"/>
    <cellStyle name="20% - Accent5 3 2 2 4 2 5 2" xfId="52436"/>
    <cellStyle name="20% - Accent5 3 2 2 4 2 6" xfId="14889"/>
    <cellStyle name="20% - Accent5 3 2 2 4 2 6 2" xfId="41430"/>
    <cellStyle name="20% - Accent5 3 2 2 4 2 7" xfId="5870"/>
    <cellStyle name="20% - Accent5 3 2 2 4 2 7 2" xfId="32729"/>
    <cellStyle name="20% - Accent5 3 2 2 4 2 8" xfId="29411"/>
    <cellStyle name="20% - Accent5 3 2 2 4 3" xfId="3009"/>
    <cellStyle name="20% - Accent5 3 2 2 4 3 2" xfId="12826"/>
    <cellStyle name="20% - Accent5 3 2 2 4 3 2 2" xfId="18514"/>
    <cellStyle name="20% - Accent5 3 2 2 4 3 2 2 2" xfId="45042"/>
    <cellStyle name="20% - Accent5 3 2 2 4 3 2 3" xfId="39512"/>
    <cellStyle name="20% - Accent5 3 2 2 4 3 3" xfId="14220"/>
    <cellStyle name="20% - Accent5 3 2 2 4 3 3 2" xfId="23192"/>
    <cellStyle name="20% - Accent5 3 2 2 4 3 3 2 2" xfId="49719"/>
    <cellStyle name="20% - Accent5 3 2 2 4 3 3 3" xfId="40771"/>
    <cellStyle name="20% - Accent5 3 2 2 4 3 4" xfId="16073"/>
    <cellStyle name="20% - Accent5 3 2 2 4 3 4 2" xfId="42601"/>
    <cellStyle name="20% - Accent5 3 2 2 4 3 5" xfId="6689"/>
    <cellStyle name="20% - Accent5 3 2 2 4 3 5 2" xfId="33548"/>
    <cellStyle name="20% - Accent5 3 2 2 4 3 6" xfId="30230"/>
    <cellStyle name="20% - Accent5 3 2 2 4 4" xfId="1542"/>
    <cellStyle name="20% - Accent5 3 2 2 4 4 2" xfId="11419"/>
    <cellStyle name="20% - Accent5 3 2 2 4 4 2 2" xfId="21785"/>
    <cellStyle name="20% - Accent5 3 2 2 4 4 2 2 2" xfId="48312"/>
    <cellStyle name="20% - Accent5 3 2 2 4 4 2 3" xfId="38105"/>
    <cellStyle name="20% - Accent5 3 2 2 4 4 3" xfId="25379"/>
    <cellStyle name="20% - Accent5 3 2 2 4 4 3 2" xfId="51848"/>
    <cellStyle name="20% - Accent5 3 2 2 4 4 4" xfId="17106"/>
    <cellStyle name="20% - Accent5 3 2 2 4 4 4 2" xfId="43634"/>
    <cellStyle name="20% - Accent5 3 2 2 4 4 5" xfId="7973"/>
    <cellStyle name="20% - Accent5 3 2 2 4 4 5 2" xfId="34822"/>
    <cellStyle name="20% - Accent5 3 2 2 4 4 6" xfId="28823"/>
    <cellStyle name="20% - Accent5 3 2 2 4 5" xfId="5275"/>
    <cellStyle name="20% - Accent5 3 2 2 4 5 2" xfId="19788"/>
    <cellStyle name="20% - Accent5 3 2 2 4 5 2 2" xfId="46316"/>
    <cellStyle name="20% - Accent5 3 2 2 4 5 3" xfId="32141"/>
    <cellStyle name="20% - Accent5 3 2 2 4 6" xfId="10612"/>
    <cellStyle name="20% - Accent5 3 2 2 4 6 2" xfId="21016"/>
    <cellStyle name="20% - Accent5 3 2 2 4 6 2 2" xfId="47543"/>
    <cellStyle name="20% - Accent5 3 2 2 4 6 3" xfId="37336"/>
    <cellStyle name="20% - Accent5 3 2 2 4 7" xfId="24554"/>
    <cellStyle name="20% - Accent5 3 2 2 4 7 2" xfId="51079"/>
    <cellStyle name="20% - Accent5 3 2 2 4 8" xfId="14888"/>
    <cellStyle name="20% - Accent5 3 2 2 4 8 2" xfId="41429"/>
    <cellStyle name="20% - Accent5 3 2 2 4 9" xfId="4599"/>
    <cellStyle name="20% - Accent5 3 2 2 4 9 2" xfId="31549"/>
    <cellStyle name="20% - Accent5 3 2 2 5" xfId="255"/>
    <cellStyle name="20% - Accent5 3 2 2 5 2" xfId="3011"/>
    <cellStyle name="20% - Accent5 3 2 2 5 2 2" xfId="9617"/>
    <cellStyle name="20% - Accent5 3 2 2 5 2 2 2" xfId="18516"/>
    <cellStyle name="20% - Accent5 3 2 2 5 2 2 2 2" xfId="45044"/>
    <cellStyle name="20% - Accent5 3 2 2 5 2 2 3" xfId="36348"/>
    <cellStyle name="20% - Accent5 3 2 2 5 2 3" xfId="12828"/>
    <cellStyle name="20% - Accent5 3 2 2 5 2 3 2" xfId="23194"/>
    <cellStyle name="20% - Accent5 3 2 2 5 2 3 2 2" xfId="49721"/>
    <cellStyle name="20% - Accent5 3 2 2 5 2 3 3" xfId="39514"/>
    <cellStyle name="20% - Accent5 3 2 2 5 2 4" xfId="26673"/>
    <cellStyle name="20% - Accent5 3 2 2 5 2 4 2" xfId="53141"/>
    <cellStyle name="20% - Accent5 3 2 2 5 2 5" xfId="16075"/>
    <cellStyle name="20% - Accent5 3 2 2 5 2 5 2" xfId="42603"/>
    <cellStyle name="20% - Accent5 3 2 2 5 2 6" xfId="6691"/>
    <cellStyle name="20% - Accent5 3 2 2 5 2 6 2" xfId="33550"/>
    <cellStyle name="20% - Accent5 3 2 2 5 2 7" xfId="30232"/>
    <cellStyle name="20% - Accent5 3 2 2 5 3" xfId="2173"/>
    <cellStyle name="20% - Accent5 3 2 2 5 3 2" xfId="12008"/>
    <cellStyle name="20% - Accent5 3 2 2 5 3 2 2" xfId="22374"/>
    <cellStyle name="20% - Accent5 3 2 2 5 3 2 2 2" xfId="48901"/>
    <cellStyle name="20% - Accent5 3 2 2 5 3 2 3" xfId="38694"/>
    <cellStyle name="20% - Accent5 3 2 2 5 3 3" xfId="25969"/>
    <cellStyle name="20% - Accent5 3 2 2 5 3 3 2" xfId="52437"/>
    <cellStyle name="20% - Accent5 3 2 2 5 3 4" xfId="17696"/>
    <cellStyle name="20% - Accent5 3 2 2 5 3 4 2" xfId="44224"/>
    <cellStyle name="20% - Accent5 3 2 2 5 3 5" xfId="8475"/>
    <cellStyle name="20% - Accent5 3 2 2 5 3 5 2" xfId="35324"/>
    <cellStyle name="20% - Accent5 3 2 2 5 3 6" xfId="29412"/>
    <cellStyle name="20% - Accent5 3 2 2 5 4" xfId="8915"/>
    <cellStyle name="20% - Accent5 3 2 2 5 4 2" xfId="20290"/>
    <cellStyle name="20% - Accent5 3 2 2 5 4 2 2" xfId="46818"/>
    <cellStyle name="20% - Accent5 3 2 2 5 4 3" xfId="35646"/>
    <cellStyle name="20% - Accent5 3 2 2 5 5" xfId="10613"/>
    <cellStyle name="20% - Accent5 3 2 2 5 5 2" xfId="21017"/>
    <cellStyle name="20% - Accent5 3 2 2 5 5 2 2" xfId="47544"/>
    <cellStyle name="20% - Accent5 3 2 2 5 5 3" xfId="37337"/>
    <cellStyle name="20% - Accent5 3 2 2 5 6" xfId="24555"/>
    <cellStyle name="20% - Accent5 3 2 2 5 6 2" xfId="51080"/>
    <cellStyle name="20% - Accent5 3 2 2 5 7" xfId="14890"/>
    <cellStyle name="20% - Accent5 3 2 2 5 7 2" xfId="41431"/>
    <cellStyle name="20% - Accent5 3 2 2 5 8" xfId="5871"/>
    <cellStyle name="20% - Accent5 3 2 2 5 8 2" xfId="32730"/>
    <cellStyle name="20% - Accent5 3 2 2 5 9" xfId="28017"/>
    <cellStyle name="20% - Accent5 3 2 2 6" xfId="3002"/>
    <cellStyle name="20% - Accent5 3 2 2 6 2" xfId="9612"/>
    <cellStyle name="20% - Accent5 3 2 2 6 2 2" xfId="18507"/>
    <cellStyle name="20% - Accent5 3 2 2 6 2 2 2" xfId="45035"/>
    <cellStyle name="20% - Accent5 3 2 2 6 2 3" xfId="36343"/>
    <cellStyle name="20% - Accent5 3 2 2 6 3" xfId="12819"/>
    <cellStyle name="20% - Accent5 3 2 2 6 3 2" xfId="23185"/>
    <cellStyle name="20% - Accent5 3 2 2 6 3 2 2" xfId="49712"/>
    <cellStyle name="20% - Accent5 3 2 2 6 3 3" xfId="39505"/>
    <cellStyle name="20% - Accent5 3 2 2 6 4" xfId="26668"/>
    <cellStyle name="20% - Accent5 3 2 2 6 4 2" xfId="53136"/>
    <cellStyle name="20% - Accent5 3 2 2 6 5" xfId="16066"/>
    <cellStyle name="20% - Accent5 3 2 2 6 5 2" xfId="42594"/>
    <cellStyle name="20% - Accent5 3 2 2 6 6" xfId="6682"/>
    <cellStyle name="20% - Accent5 3 2 2 6 6 2" xfId="33541"/>
    <cellStyle name="20% - Accent5 3 2 2 6 7" xfId="30223"/>
    <cellStyle name="20% - Accent5 3 2 2 7" xfId="1538"/>
    <cellStyle name="20% - Accent5 3 2 2 7 2" xfId="11415"/>
    <cellStyle name="20% - Accent5 3 2 2 7 2 2" xfId="21781"/>
    <cellStyle name="20% - Accent5 3 2 2 7 2 2 2" xfId="48308"/>
    <cellStyle name="20% - Accent5 3 2 2 7 2 3" xfId="38101"/>
    <cellStyle name="20% - Accent5 3 2 2 7 3" xfId="25375"/>
    <cellStyle name="20% - Accent5 3 2 2 7 3 2" xfId="51844"/>
    <cellStyle name="20% - Accent5 3 2 2 7 4" xfId="17102"/>
    <cellStyle name="20% - Accent5 3 2 2 7 4 2" xfId="43630"/>
    <cellStyle name="20% - Accent5 3 2 2 7 5" xfId="7969"/>
    <cellStyle name="20% - Accent5 3 2 2 7 5 2" xfId="34818"/>
    <cellStyle name="20% - Accent5 3 2 2 7 6" xfId="28819"/>
    <cellStyle name="20% - Accent5 3 2 2 8" xfId="5271"/>
    <cellStyle name="20% - Accent5 3 2 2 8 2" xfId="19784"/>
    <cellStyle name="20% - Accent5 3 2 2 8 2 2" xfId="46312"/>
    <cellStyle name="20% - Accent5 3 2 2 8 3" xfId="32137"/>
    <cellStyle name="20% - Accent5 3 2 2 9" xfId="10607"/>
    <cellStyle name="20% - Accent5 3 2 2 9 2" xfId="21011"/>
    <cellStyle name="20% - Accent5 3 2 2 9 2 2" xfId="47538"/>
    <cellStyle name="20% - Accent5 3 2 2 9 3" xfId="37331"/>
    <cellStyle name="20% - Accent5 3 2 3" xfId="256"/>
    <cellStyle name="20% - Accent5 3 2 3 10" xfId="14891"/>
    <cellStyle name="20% - Accent5 3 2 3 10 2" xfId="41432"/>
    <cellStyle name="20% - Accent5 3 2 3 11" xfId="4600"/>
    <cellStyle name="20% - Accent5 3 2 3 11 2" xfId="31550"/>
    <cellStyle name="20% - Accent5 3 2 3 12" xfId="28018"/>
    <cellStyle name="20% - Accent5 3 2 3 2" xfId="257"/>
    <cellStyle name="20% - Accent5 3 2 3 2 10" xfId="4601"/>
    <cellStyle name="20% - Accent5 3 2 3 2 10 2" xfId="31551"/>
    <cellStyle name="20% - Accent5 3 2 3 2 11" xfId="28019"/>
    <cellStyle name="20% - Accent5 3 2 3 2 2" xfId="2174"/>
    <cellStyle name="20% - Accent5 3 2 3 2 2 2" xfId="3014"/>
    <cellStyle name="20% - Accent5 3 2 3 2 2 2 2" xfId="12831"/>
    <cellStyle name="20% - Accent5 3 2 3 2 2 2 2 2" xfId="18519"/>
    <cellStyle name="20% - Accent5 3 2 3 2 2 2 2 2 2" xfId="45047"/>
    <cellStyle name="20% - Accent5 3 2 3 2 2 2 2 3" xfId="39517"/>
    <cellStyle name="20% - Accent5 3 2 3 2 2 2 3" xfId="14222"/>
    <cellStyle name="20% - Accent5 3 2 3 2 2 2 3 2" xfId="23197"/>
    <cellStyle name="20% - Accent5 3 2 3 2 2 2 3 2 2" xfId="49724"/>
    <cellStyle name="20% - Accent5 3 2 3 2 2 2 3 3" xfId="40773"/>
    <cellStyle name="20% - Accent5 3 2 3 2 2 2 4" xfId="16078"/>
    <cellStyle name="20% - Accent5 3 2 3 2 2 2 4 2" xfId="42606"/>
    <cellStyle name="20% - Accent5 3 2 3 2 2 2 5" xfId="6694"/>
    <cellStyle name="20% - Accent5 3 2 3 2 2 2 5 2" xfId="33553"/>
    <cellStyle name="20% - Accent5 3 2 3 2 2 2 6" xfId="30235"/>
    <cellStyle name="20% - Accent5 3 2 3 2 2 3" xfId="8916"/>
    <cellStyle name="20% - Accent5 3 2 3 2 2 3 2" xfId="17697"/>
    <cellStyle name="20% - Accent5 3 2 3 2 2 3 2 2" xfId="44225"/>
    <cellStyle name="20% - Accent5 3 2 3 2 2 3 3" xfId="35647"/>
    <cellStyle name="20% - Accent5 3 2 3 2 2 4" xfId="12009"/>
    <cellStyle name="20% - Accent5 3 2 3 2 2 4 2" xfId="22375"/>
    <cellStyle name="20% - Accent5 3 2 3 2 2 4 2 2" xfId="48902"/>
    <cellStyle name="20% - Accent5 3 2 3 2 2 4 3" xfId="38695"/>
    <cellStyle name="20% - Accent5 3 2 3 2 2 5" xfId="25970"/>
    <cellStyle name="20% - Accent5 3 2 3 2 2 5 2" xfId="52438"/>
    <cellStyle name="20% - Accent5 3 2 3 2 2 6" xfId="14893"/>
    <cellStyle name="20% - Accent5 3 2 3 2 2 6 2" xfId="41434"/>
    <cellStyle name="20% - Accent5 3 2 3 2 2 7" xfId="5872"/>
    <cellStyle name="20% - Accent5 3 2 3 2 2 7 2" xfId="32731"/>
    <cellStyle name="20% - Accent5 3 2 3 2 2 8" xfId="29413"/>
    <cellStyle name="20% - Accent5 3 2 3 2 3" xfId="3013"/>
    <cellStyle name="20% - Accent5 3 2 3 2 3 2" xfId="9619"/>
    <cellStyle name="20% - Accent5 3 2 3 2 3 2 2" xfId="18518"/>
    <cellStyle name="20% - Accent5 3 2 3 2 3 2 2 2" xfId="45046"/>
    <cellStyle name="20% - Accent5 3 2 3 2 3 2 3" xfId="36350"/>
    <cellStyle name="20% - Accent5 3 2 3 2 3 3" xfId="12830"/>
    <cellStyle name="20% - Accent5 3 2 3 2 3 3 2" xfId="23196"/>
    <cellStyle name="20% - Accent5 3 2 3 2 3 3 2 2" xfId="49723"/>
    <cellStyle name="20% - Accent5 3 2 3 2 3 3 3" xfId="39516"/>
    <cellStyle name="20% - Accent5 3 2 3 2 3 4" xfId="26675"/>
    <cellStyle name="20% - Accent5 3 2 3 2 3 4 2" xfId="53143"/>
    <cellStyle name="20% - Accent5 3 2 3 2 3 5" xfId="16077"/>
    <cellStyle name="20% - Accent5 3 2 3 2 3 5 2" xfId="42605"/>
    <cellStyle name="20% - Accent5 3 2 3 2 3 6" xfId="6693"/>
    <cellStyle name="20% - Accent5 3 2 3 2 3 6 2" xfId="33552"/>
    <cellStyle name="20% - Accent5 3 2 3 2 3 7" xfId="30234"/>
    <cellStyle name="20% - Accent5 3 2 3 2 4" xfId="4012"/>
    <cellStyle name="20% - Accent5 3 2 3 2 4 2" xfId="10182"/>
    <cellStyle name="20% - Accent5 3 2 3 2 4 2 2" xfId="20592"/>
    <cellStyle name="20% - Accent5 3 2 3 2 4 2 2 2" xfId="47120"/>
    <cellStyle name="20% - Accent5 3 2 3 2 4 2 3" xfId="36913"/>
    <cellStyle name="20% - Accent5 3 2 3 2 4 3" xfId="13748"/>
    <cellStyle name="20% - Accent5 3 2 3 2 4 3 2" xfId="24114"/>
    <cellStyle name="20% - Accent5 3 2 3 2 4 3 2 2" xfId="50641"/>
    <cellStyle name="20% - Accent5 3 2 3 2 4 3 3" xfId="40434"/>
    <cellStyle name="20% - Accent5 3 2 3 2 4 4" xfId="27250"/>
    <cellStyle name="20% - Accent5 3 2 3 2 4 4 2" xfId="53707"/>
    <cellStyle name="20% - Accent5 3 2 3 2 4 5" xfId="19436"/>
    <cellStyle name="20% - Accent5 3 2 3 2 4 5 2" xfId="45964"/>
    <cellStyle name="20% - Accent5 3 2 3 2 4 6" xfId="7621"/>
    <cellStyle name="20% - Accent5 3 2 3 2 4 6 2" xfId="34470"/>
    <cellStyle name="20% - Accent5 3 2 3 2 4 7" xfId="31152"/>
    <cellStyle name="20% - Accent5 3 2 3 2 5" xfId="1544"/>
    <cellStyle name="20% - Accent5 3 2 3 2 5 2" xfId="11421"/>
    <cellStyle name="20% - Accent5 3 2 3 2 5 2 2" xfId="21787"/>
    <cellStyle name="20% - Accent5 3 2 3 2 5 2 2 2" xfId="48314"/>
    <cellStyle name="20% - Accent5 3 2 3 2 5 2 3" xfId="38107"/>
    <cellStyle name="20% - Accent5 3 2 3 2 5 3" xfId="25381"/>
    <cellStyle name="20% - Accent5 3 2 3 2 5 3 2" xfId="51850"/>
    <cellStyle name="20% - Accent5 3 2 3 2 5 4" xfId="17108"/>
    <cellStyle name="20% - Accent5 3 2 3 2 5 4 2" xfId="43636"/>
    <cellStyle name="20% - Accent5 3 2 3 2 5 5" xfId="7975"/>
    <cellStyle name="20% - Accent5 3 2 3 2 5 5 2" xfId="34824"/>
    <cellStyle name="20% - Accent5 3 2 3 2 5 6" xfId="28825"/>
    <cellStyle name="20% - Accent5 3 2 3 2 6" xfId="5277"/>
    <cellStyle name="20% - Accent5 3 2 3 2 6 2" xfId="19790"/>
    <cellStyle name="20% - Accent5 3 2 3 2 6 2 2" xfId="46318"/>
    <cellStyle name="20% - Accent5 3 2 3 2 6 3" xfId="32143"/>
    <cellStyle name="20% - Accent5 3 2 3 2 7" xfId="10615"/>
    <cellStyle name="20% - Accent5 3 2 3 2 7 2" xfId="21019"/>
    <cellStyle name="20% - Accent5 3 2 3 2 7 2 2" xfId="47546"/>
    <cellStyle name="20% - Accent5 3 2 3 2 7 3" xfId="37339"/>
    <cellStyle name="20% - Accent5 3 2 3 2 8" xfId="24557"/>
    <cellStyle name="20% - Accent5 3 2 3 2 8 2" xfId="51082"/>
    <cellStyle name="20% - Accent5 3 2 3 2 9" xfId="14892"/>
    <cellStyle name="20% - Accent5 3 2 3 2 9 2" xfId="41433"/>
    <cellStyle name="20% - Accent5 3 2 3 3" xfId="258"/>
    <cellStyle name="20% - Accent5 3 2 3 3 2" xfId="3015"/>
    <cellStyle name="20% - Accent5 3 2 3 3 2 2" xfId="9620"/>
    <cellStyle name="20% - Accent5 3 2 3 3 2 2 2" xfId="18520"/>
    <cellStyle name="20% - Accent5 3 2 3 3 2 2 2 2" xfId="45048"/>
    <cellStyle name="20% - Accent5 3 2 3 3 2 2 3" xfId="36351"/>
    <cellStyle name="20% - Accent5 3 2 3 3 2 3" xfId="12832"/>
    <cellStyle name="20% - Accent5 3 2 3 3 2 3 2" xfId="23198"/>
    <cellStyle name="20% - Accent5 3 2 3 3 2 3 2 2" xfId="49725"/>
    <cellStyle name="20% - Accent5 3 2 3 3 2 3 3" xfId="39518"/>
    <cellStyle name="20% - Accent5 3 2 3 3 2 4" xfId="26676"/>
    <cellStyle name="20% - Accent5 3 2 3 3 2 4 2" xfId="53144"/>
    <cellStyle name="20% - Accent5 3 2 3 3 2 5" xfId="16079"/>
    <cellStyle name="20% - Accent5 3 2 3 3 2 5 2" xfId="42607"/>
    <cellStyle name="20% - Accent5 3 2 3 3 2 6" xfId="6695"/>
    <cellStyle name="20% - Accent5 3 2 3 3 2 6 2" xfId="33554"/>
    <cellStyle name="20% - Accent5 3 2 3 3 2 7" xfId="30236"/>
    <cellStyle name="20% - Accent5 3 2 3 3 3" xfId="2175"/>
    <cellStyle name="20% - Accent5 3 2 3 3 3 2" xfId="12010"/>
    <cellStyle name="20% - Accent5 3 2 3 3 3 2 2" xfId="22376"/>
    <cellStyle name="20% - Accent5 3 2 3 3 3 2 2 2" xfId="48903"/>
    <cellStyle name="20% - Accent5 3 2 3 3 3 2 3" xfId="38696"/>
    <cellStyle name="20% - Accent5 3 2 3 3 3 3" xfId="25971"/>
    <cellStyle name="20% - Accent5 3 2 3 3 3 3 2" xfId="52439"/>
    <cellStyle name="20% - Accent5 3 2 3 3 3 4" xfId="17698"/>
    <cellStyle name="20% - Accent5 3 2 3 3 3 4 2" xfId="44226"/>
    <cellStyle name="20% - Accent5 3 2 3 3 3 5" xfId="8476"/>
    <cellStyle name="20% - Accent5 3 2 3 3 3 5 2" xfId="35325"/>
    <cellStyle name="20% - Accent5 3 2 3 3 3 6" xfId="29414"/>
    <cellStyle name="20% - Accent5 3 2 3 3 4" xfId="8917"/>
    <cellStyle name="20% - Accent5 3 2 3 3 4 2" xfId="20291"/>
    <cellStyle name="20% - Accent5 3 2 3 3 4 2 2" xfId="46819"/>
    <cellStyle name="20% - Accent5 3 2 3 3 4 3" xfId="35648"/>
    <cellStyle name="20% - Accent5 3 2 3 3 5" xfId="10616"/>
    <cellStyle name="20% - Accent5 3 2 3 3 5 2" xfId="21020"/>
    <cellStyle name="20% - Accent5 3 2 3 3 5 2 2" xfId="47547"/>
    <cellStyle name="20% - Accent5 3 2 3 3 5 3" xfId="37340"/>
    <cellStyle name="20% - Accent5 3 2 3 3 6" xfId="24558"/>
    <cellStyle name="20% - Accent5 3 2 3 3 6 2" xfId="51083"/>
    <cellStyle name="20% - Accent5 3 2 3 3 7" xfId="14894"/>
    <cellStyle name="20% - Accent5 3 2 3 3 7 2" xfId="41435"/>
    <cellStyle name="20% - Accent5 3 2 3 3 8" xfId="5873"/>
    <cellStyle name="20% - Accent5 3 2 3 3 8 2" xfId="32732"/>
    <cellStyle name="20% - Accent5 3 2 3 3 9" xfId="28020"/>
    <cellStyle name="20% - Accent5 3 2 3 4" xfId="3012"/>
    <cellStyle name="20% - Accent5 3 2 3 4 2" xfId="9618"/>
    <cellStyle name="20% - Accent5 3 2 3 4 2 2" xfId="18517"/>
    <cellStyle name="20% - Accent5 3 2 3 4 2 2 2" xfId="45045"/>
    <cellStyle name="20% - Accent5 3 2 3 4 2 3" xfId="36349"/>
    <cellStyle name="20% - Accent5 3 2 3 4 3" xfId="12829"/>
    <cellStyle name="20% - Accent5 3 2 3 4 3 2" xfId="23195"/>
    <cellStyle name="20% - Accent5 3 2 3 4 3 2 2" xfId="49722"/>
    <cellStyle name="20% - Accent5 3 2 3 4 3 3" xfId="39515"/>
    <cellStyle name="20% - Accent5 3 2 3 4 4" xfId="26674"/>
    <cellStyle name="20% - Accent5 3 2 3 4 4 2" xfId="53142"/>
    <cellStyle name="20% - Accent5 3 2 3 4 5" xfId="16076"/>
    <cellStyle name="20% - Accent5 3 2 3 4 5 2" xfId="42604"/>
    <cellStyle name="20% - Accent5 3 2 3 4 6" xfId="6692"/>
    <cellStyle name="20% - Accent5 3 2 3 4 6 2" xfId="33551"/>
    <cellStyle name="20% - Accent5 3 2 3 4 7" xfId="30233"/>
    <cellStyle name="20% - Accent5 3 2 3 5" xfId="2332"/>
    <cellStyle name="20% - Accent5 3 2 3 5 2" xfId="9074"/>
    <cellStyle name="20% - Accent5 3 2 3 5 2 2" xfId="20368"/>
    <cellStyle name="20% - Accent5 3 2 3 5 2 2 2" xfId="46896"/>
    <cellStyle name="20% - Accent5 3 2 3 5 2 3" xfId="35805"/>
    <cellStyle name="20% - Accent5 3 2 3 5 3" xfId="12167"/>
    <cellStyle name="20% - Accent5 3 2 3 5 3 2" xfId="22533"/>
    <cellStyle name="20% - Accent5 3 2 3 5 3 2 2" xfId="49060"/>
    <cellStyle name="20% - Accent5 3 2 3 5 3 3" xfId="38853"/>
    <cellStyle name="20% - Accent5 3 2 3 5 4" xfId="26128"/>
    <cellStyle name="20% - Accent5 3 2 3 5 4 2" xfId="52596"/>
    <cellStyle name="20% - Accent5 3 2 3 5 5" xfId="17855"/>
    <cellStyle name="20% - Accent5 3 2 3 5 5 2" xfId="44383"/>
    <cellStyle name="20% - Accent5 3 2 3 5 6" xfId="6030"/>
    <cellStyle name="20% - Accent5 3 2 3 5 6 2" xfId="32889"/>
    <cellStyle name="20% - Accent5 3 2 3 5 7" xfId="29571"/>
    <cellStyle name="20% - Accent5 3 2 3 6" xfId="1543"/>
    <cellStyle name="20% - Accent5 3 2 3 6 2" xfId="11420"/>
    <cellStyle name="20% - Accent5 3 2 3 6 2 2" xfId="21786"/>
    <cellStyle name="20% - Accent5 3 2 3 6 2 2 2" xfId="48313"/>
    <cellStyle name="20% - Accent5 3 2 3 6 2 3" xfId="38106"/>
    <cellStyle name="20% - Accent5 3 2 3 6 3" xfId="25380"/>
    <cellStyle name="20% - Accent5 3 2 3 6 3 2" xfId="51849"/>
    <cellStyle name="20% - Accent5 3 2 3 6 4" xfId="17107"/>
    <cellStyle name="20% - Accent5 3 2 3 6 4 2" xfId="43635"/>
    <cellStyle name="20% - Accent5 3 2 3 6 5" xfId="7974"/>
    <cellStyle name="20% - Accent5 3 2 3 6 5 2" xfId="34823"/>
    <cellStyle name="20% - Accent5 3 2 3 6 6" xfId="28824"/>
    <cellStyle name="20% - Accent5 3 2 3 7" xfId="5276"/>
    <cellStyle name="20% - Accent5 3 2 3 7 2" xfId="19789"/>
    <cellStyle name="20% - Accent5 3 2 3 7 2 2" xfId="46317"/>
    <cellStyle name="20% - Accent5 3 2 3 7 3" xfId="32142"/>
    <cellStyle name="20% - Accent5 3 2 3 8" xfId="10614"/>
    <cellStyle name="20% - Accent5 3 2 3 8 2" xfId="21018"/>
    <cellStyle name="20% - Accent5 3 2 3 8 2 2" xfId="47545"/>
    <cellStyle name="20% - Accent5 3 2 3 8 3" xfId="37338"/>
    <cellStyle name="20% - Accent5 3 2 3 9" xfId="24556"/>
    <cellStyle name="20% - Accent5 3 2 3 9 2" xfId="51081"/>
    <cellStyle name="20% - Accent5 3 2 4" xfId="259"/>
    <cellStyle name="20% - Accent5 3 2 4 10" xfId="4602"/>
    <cellStyle name="20% - Accent5 3 2 4 10 2" xfId="31552"/>
    <cellStyle name="20% - Accent5 3 2 4 11" xfId="28021"/>
    <cellStyle name="20% - Accent5 3 2 4 2" xfId="2176"/>
    <cellStyle name="20% - Accent5 3 2 4 2 2" xfId="3017"/>
    <cellStyle name="20% - Accent5 3 2 4 2 2 2" xfId="12834"/>
    <cellStyle name="20% - Accent5 3 2 4 2 2 2 2" xfId="18522"/>
    <cellStyle name="20% - Accent5 3 2 4 2 2 2 2 2" xfId="45050"/>
    <cellStyle name="20% - Accent5 3 2 4 2 2 2 3" xfId="39520"/>
    <cellStyle name="20% - Accent5 3 2 4 2 2 3" xfId="14223"/>
    <cellStyle name="20% - Accent5 3 2 4 2 2 3 2" xfId="23200"/>
    <cellStyle name="20% - Accent5 3 2 4 2 2 3 2 2" xfId="49727"/>
    <cellStyle name="20% - Accent5 3 2 4 2 2 3 3" xfId="40774"/>
    <cellStyle name="20% - Accent5 3 2 4 2 2 4" xfId="16081"/>
    <cellStyle name="20% - Accent5 3 2 4 2 2 4 2" xfId="42609"/>
    <cellStyle name="20% - Accent5 3 2 4 2 2 5" xfId="6697"/>
    <cellStyle name="20% - Accent5 3 2 4 2 2 5 2" xfId="33556"/>
    <cellStyle name="20% - Accent5 3 2 4 2 2 6" xfId="30238"/>
    <cellStyle name="20% - Accent5 3 2 4 2 3" xfId="8918"/>
    <cellStyle name="20% - Accent5 3 2 4 2 3 2" xfId="17699"/>
    <cellStyle name="20% - Accent5 3 2 4 2 3 2 2" xfId="44227"/>
    <cellStyle name="20% - Accent5 3 2 4 2 3 3" xfId="35649"/>
    <cellStyle name="20% - Accent5 3 2 4 2 4" xfId="12011"/>
    <cellStyle name="20% - Accent5 3 2 4 2 4 2" xfId="22377"/>
    <cellStyle name="20% - Accent5 3 2 4 2 4 2 2" xfId="48904"/>
    <cellStyle name="20% - Accent5 3 2 4 2 4 3" xfId="38697"/>
    <cellStyle name="20% - Accent5 3 2 4 2 5" xfId="25972"/>
    <cellStyle name="20% - Accent5 3 2 4 2 5 2" xfId="52440"/>
    <cellStyle name="20% - Accent5 3 2 4 2 6" xfId="14896"/>
    <cellStyle name="20% - Accent5 3 2 4 2 6 2" xfId="41437"/>
    <cellStyle name="20% - Accent5 3 2 4 2 7" xfId="5874"/>
    <cellStyle name="20% - Accent5 3 2 4 2 7 2" xfId="32733"/>
    <cellStyle name="20% - Accent5 3 2 4 2 8" xfId="29415"/>
    <cellStyle name="20% - Accent5 3 2 4 3" xfId="3016"/>
    <cellStyle name="20% - Accent5 3 2 4 3 2" xfId="9621"/>
    <cellStyle name="20% - Accent5 3 2 4 3 2 2" xfId="18521"/>
    <cellStyle name="20% - Accent5 3 2 4 3 2 2 2" xfId="45049"/>
    <cellStyle name="20% - Accent5 3 2 4 3 2 3" xfId="36352"/>
    <cellStyle name="20% - Accent5 3 2 4 3 3" xfId="12833"/>
    <cellStyle name="20% - Accent5 3 2 4 3 3 2" xfId="23199"/>
    <cellStyle name="20% - Accent5 3 2 4 3 3 2 2" xfId="49726"/>
    <cellStyle name="20% - Accent5 3 2 4 3 3 3" xfId="39519"/>
    <cellStyle name="20% - Accent5 3 2 4 3 4" xfId="26677"/>
    <cellStyle name="20% - Accent5 3 2 4 3 4 2" xfId="53145"/>
    <cellStyle name="20% - Accent5 3 2 4 3 5" xfId="16080"/>
    <cellStyle name="20% - Accent5 3 2 4 3 5 2" xfId="42608"/>
    <cellStyle name="20% - Accent5 3 2 4 3 6" xfId="6696"/>
    <cellStyle name="20% - Accent5 3 2 4 3 6 2" xfId="33555"/>
    <cellStyle name="20% - Accent5 3 2 4 3 7" xfId="30237"/>
    <cellStyle name="20% - Accent5 3 2 4 4" xfId="2682"/>
    <cellStyle name="20% - Accent5 3 2 4 4 2" xfId="9418"/>
    <cellStyle name="20% - Accent5 3 2 4 4 2 2" xfId="20539"/>
    <cellStyle name="20% - Accent5 3 2 4 4 2 2 2" xfId="47067"/>
    <cellStyle name="20% - Accent5 3 2 4 4 2 3" xfId="36149"/>
    <cellStyle name="20% - Accent5 3 2 4 4 3" xfId="12512"/>
    <cellStyle name="20% - Accent5 3 2 4 4 3 2" xfId="22878"/>
    <cellStyle name="20% - Accent5 3 2 4 4 3 2 2" xfId="49405"/>
    <cellStyle name="20% - Accent5 3 2 4 4 3 3" xfId="39198"/>
    <cellStyle name="20% - Accent5 3 2 4 4 4" xfId="26473"/>
    <cellStyle name="20% - Accent5 3 2 4 4 4 2" xfId="52941"/>
    <cellStyle name="20% - Accent5 3 2 4 4 5" xfId="18200"/>
    <cellStyle name="20% - Accent5 3 2 4 4 5 2" xfId="44728"/>
    <cellStyle name="20% - Accent5 3 2 4 4 6" xfId="6375"/>
    <cellStyle name="20% - Accent5 3 2 4 4 6 2" xfId="33234"/>
    <cellStyle name="20% - Accent5 3 2 4 4 7" xfId="29916"/>
    <cellStyle name="20% - Accent5 3 2 4 5" xfId="1545"/>
    <cellStyle name="20% - Accent5 3 2 4 5 2" xfId="11422"/>
    <cellStyle name="20% - Accent5 3 2 4 5 2 2" xfId="21788"/>
    <cellStyle name="20% - Accent5 3 2 4 5 2 2 2" xfId="48315"/>
    <cellStyle name="20% - Accent5 3 2 4 5 2 3" xfId="38108"/>
    <cellStyle name="20% - Accent5 3 2 4 5 3" xfId="25382"/>
    <cellStyle name="20% - Accent5 3 2 4 5 3 2" xfId="51851"/>
    <cellStyle name="20% - Accent5 3 2 4 5 4" xfId="17109"/>
    <cellStyle name="20% - Accent5 3 2 4 5 4 2" xfId="43637"/>
    <cellStyle name="20% - Accent5 3 2 4 5 5" xfId="7976"/>
    <cellStyle name="20% - Accent5 3 2 4 5 5 2" xfId="34825"/>
    <cellStyle name="20% - Accent5 3 2 4 5 6" xfId="28826"/>
    <cellStyle name="20% - Accent5 3 2 4 6" xfId="5278"/>
    <cellStyle name="20% - Accent5 3 2 4 6 2" xfId="19791"/>
    <cellStyle name="20% - Accent5 3 2 4 6 2 2" xfId="46319"/>
    <cellStyle name="20% - Accent5 3 2 4 6 3" xfId="32144"/>
    <cellStyle name="20% - Accent5 3 2 4 7" xfId="10617"/>
    <cellStyle name="20% - Accent5 3 2 4 7 2" xfId="21021"/>
    <cellStyle name="20% - Accent5 3 2 4 7 2 2" xfId="47548"/>
    <cellStyle name="20% - Accent5 3 2 4 7 3" xfId="37341"/>
    <cellStyle name="20% - Accent5 3 2 4 8" xfId="24559"/>
    <cellStyle name="20% - Accent5 3 2 4 8 2" xfId="51084"/>
    <cellStyle name="20% - Accent5 3 2 4 9" xfId="14895"/>
    <cellStyle name="20% - Accent5 3 2 4 9 2" xfId="41436"/>
    <cellStyle name="20% - Accent5 3 2 5" xfId="260"/>
    <cellStyle name="20% - Accent5 3 2 5 10" xfId="28022"/>
    <cellStyle name="20% - Accent5 3 2 5 2" xfId="2177"/>
    <cellStyle name="20% - Accent5 3 2 5 2 2" xfId="3019"/>
    <cellStyle name="20% - Accent5 3 2 5 2 2 2" xfId="12836"/>
    <cellStyle name="20% - Accent5 3 2 5 2 2 2 2" xfId="18524"/>
    <cellStyle name="20% - Accent5 3 2 5 2 2 2 2 2" xfId="45052"/>
    <cellStyle name="20% - Accent5 3 2 5 2 2 2 3" xfId="39522"/>
    <cellStyle name="20% - Accent5 3 2 5 2 2 3" xfId="14225"/>
    <cellStyle name="20% - Accent5 3 2 5 2 2 3 2" xfId="23202"/>
    <cellStyle name="20% - Accent5 3 2 5 2 2 3 2 2" xfId="49729"/>
    <cellStyle name="20% - Accent5 3 2 5 2 2 3 3" xfId="40776"/>
    <cellStyle name="20% - Accent5 3 2 5 2 2 4" xfId="16083"/>
    <cellStyle name="20% - Accent5 3 2 5 2 2 4 2" xfId="42611"/>
    <cellStyle name="20% - Accent5 3 2 5 2 2 5" xfId="6699"/>
    <cellStyle name="20% - Accent5 3 2 5 2 2 5 2" xfId="33558"/>
    <cellStyle name="20% - Accent5 3 2 5 2 2 6" xfId="30240"/>
    <cellStyle name="20% - Accent5 3 2 5 2 3" xfId="8919"/>
    <cellStyle name="20% - Accent5 3 2 5 2 3 2" xfId="17700"/>
    <cellStyle name="20% - Accent5 3 2 5 2 3 2 2" xfId="44228"/>
    <cellStyle name="20% - Accent5 3 2 5 2 3 3" xfId="35650"/>
    <cellStyle name="20% - Accent5 3 2 5 2 4" xfId="12012"/>
    <cellStyle name="20% - Accent5 3 2 5 2 4 2" xfId="22378"/>
    <cellStyle name="20% - Accent5 3 2 5 2 4 2 2" xfId="48905"/>
    <cellStyle name="20% - Accent5 3 2 5 2 4 3" xfId="38698"/>
    <cellStyle name="20% - Accent5 3 2 5 2 5" xfId="25973"/>
    <cellStyle name="20% - Accent5 3 2 5 2 5 2" xfId="52441"/>
    <cellStyle name="20% - Accent5 3 2 5 2 6" xfId="14898"/>
    <cellStyle name="20% - Accent5 3 2 5 2 6 2" xfId="41439"/>
    <cellStyle name="20% - Accent5 3 2 5 2 7" xfId="5875"/>
    <cellStyle name="20% - Accent5 3 2 5 2 7 2" xfId="32734"/>
    <cellStyle name="20% - Accent5 3 2 5 2 8" xfId="29416"/>
    <cellStyle name="20% - Accent5 3 2 5 3" xfId="3018"/>
    <cellStyle name="20% - Accent5 3 2 5 3 2" xfId="12835"/>
    <cellStyle name="20% - Accent5 3 2 5 3 2 2" xfId="18523"/>
    <cellStyle name="20% - Accent5 3 2 5 3 2 2 2" xfId="45051"/>
    <cellStyle name="20% - Accent5 3 2 5 3 2 3" xfId="39521"/>
    <cellStyle name="20% - Accent5 3 2 5 3 3" xfId="14224"/>
    <cellStyle name="20% - Accent5 3 2 5 3 3 2" xfId="23201"/>
    <cellStyle name="20% - Accent5 3 2 5 3 3 2 2" xfId="49728"/>
    <cellStyle name="20% - Accent5 3 2 5 3 3 3" xfId="40775"/>
    <cellStyle name="20% - Accent5 3 2 5 3 4" xfId="16082"/>
    <cellStyle name="20% - Accent5 3 2 5 3 4 2" xfId="42610"/>
    <cellStyle name="20% - Accent5 3 2 5 3 5" xfId="6698"/>
    <cellStyle name="20% - Accent5 3 2 5 3 5 2" xfId="33557"/>
    <cellStyle name="20% - Accent5 3 2 5 3 6" xfId="30239"/>
    <cellStyle name="20% - Accent5 3 2 5 4" xfId="1546"/>
    <cellStyle name="20% - Accent5 3 2 5 4 2" xfId="11423"/>
    <cellStyle name="20% - Accent5 3 2 5 4 2 2" xfId="21789"/>
    <cellStyle name="20% - Accent5 3 2 5 4 2 2 2" xfId="48316"/>
    <cellStyle name="20% - Accent5 3 2 5 4 2 3" xfId="38109"/>
    <cellStyle name="20% - Accent5 3 2 5 4 3" xfId="25383"/>
    <cellStyle name="20% - Accent5 3 2 5 4 3 2" xfId="51852"/>
    <cellStyle name="20% - Accent5 3 2 5 4 4" xfId="17110"/>
    <cellStyle name="20% - Accent5 3 2 5 4 4 2" xfId="43638"/>
    <cellStyle name="20% - Accent5 3 2 5 4 5" xfId="7977"/>
    <cellStyle name="20% - Accent5 3 2 5 4 5 2" xfId="34826"/>
    <cellStyle name="20% - Accent5 3 2 5 4 6" xfId="28827"/>
    <cellStyle name="20% - Accent5 3 2 5 5" xfId="5279"/>
    <cellStyle name="20% - Accent5 3 2 5 5 2" xfId="19792"/>
    <cellStyle name="20% - Accent5 3 2 5 5 2 2" xfId="46320"/>
    <cellStyle name="20% - Accent5 3 2 5 5 3" xfId="32145"/>
    <cellStyle name="20% - Accent5 3 2 5 6" xfId="10618"/>
    <cellStyle name="20% - Accent5 3 2 5 6 2" xfId="21022"/>
    <cellStyle name="20% - Accent5 3 2 5 6 2 2" xfId="47549"/>
    <cellStyle name="20% - Accent5 3 2 5 6 3" xfId="37342"/>
    <cellStyle name="20% - Accent5 3 2 5 7" xfId="24560"/>
    <cellStyle name="20% - Accent5 3 2 5 7 2" xfId="51085"/>
    <cellStyle name="20% - Accent5 3 2 5 8" xfId="14897"/>
    <cellStyle name="20% - Accent5 3 2 5 8 2" xfId="41438"/>
    <cellStyle name="20% - Accent5 3 2 5 9" xfId="4603"/>
    <cellStyle name="20% - Accent5 3 2 5 9 2" xfId="31553"/>
    <cellStyle name="20% - Accent5 3 2 6" xfId="261"/>
    <cellStyle name="20% - Accent5 3 2 6 2" xfId="3020"/>
    <cellStyle name="20% - Accent5 3 2 6 2 2" xfId="9622"/>
    <cellStyle name="20% - Accent5 3 2 6 2 2 2" xfId="18525"/>
    <cellStyle name="20% - Accent5 3 2 6 2 2 2 2" xfId="45053"/>
    <cellStyle name="20% - Accent5 3 2 6 2 2 3" xfId="36353"/>
    <cellStyle name="20% - Accent5 3 2 6 2 3" xfId="12837"/>
    <cellStyle name="20% - Accent5 3 2 6 2 3 2" xfId="23203"/>
    <cellStyle name="20% - Accent5 3 2 6 2 3 2 2" xfId="49730"/>
    <cellStyle name="20% - Accent5 3 2 6 2 3 3" xfId="39523"/>
    <cellStyle name="20% - Accent5 3 2 6 2 4" xfId="26678"/>
    <cellStyle name="20% - Accent5 3 2 6 2 4 2" xfId="53146"/>
    <cellStyle name="20% - Accent5 3 2 6 2 5" xfId="16084"/>
    <cellStyle name="20% - Accent5 3 2 6 2 5 2" xfId="42612"/>
    <cellStyle name="20% - Accent5 3 2 6 2 6" xfId="6700"/>
    <cellStyle name="20% - Accent5 3 2 6 2 6 2" xfId="33559"/>
    <cellStyle name="20% - Accent5 3 2 6 2 7" xfId="30241"/>
    <cellStyle name="20% - Accent5 3 2 6 3" xfId="2178"/>
    <cellStyle name="20% - Accent5 3 2 6 3 2" xfId="12013"/>
    <cellStyle name="20% - Accent5 3 2 6 3 2 2" xfId="22379"/>
    <cellStyle name="20% - Accent5 3 2 6 3 2 2 2" xfId="48906"/>
    <cellStyle name="20% - Accent5 3 2 6 3 2 3" xfId="38699"/>
    <cellStyle name="20% - Accent5 3 2 6 3 3" xfId="25974"/>
    <cellStyle name="20% - Accent5 3 2 6 3 3 2" xfId="52442"/>
    <cellStyle name="20% - Accent5 3 2 6 3 4" xfId="17701"/>
    <cellStyle name="20% - Accent5 3 2 6 3 4 2" xfId="44229"/>
    <cellStyle name="20% - Accent5 3 2 6 3 5" xfId="8477"/>
    <cellStyle name="20% - Accent5 3 2 6 3 5 2" xfId="35326"/>
    <cellStyle name="20% - Accent5 3 2 6 3 6" xfId="29417"/>
    <cellStyle name="20% - Accent5 3 2 6 4" xfId="8920"/>
    <cellStyle name="20% - Accent5 3 2 6 4 2" xfId="20292"/>
    <cellStyle name="20% - Accent5 3 2 6 4 2 2" xfId="46820"/>
    <cellStyle name="20% - Accent5 3 2 6 4 3" xfId="35651"/>
    <cellStyle name="20% - Accent5 3 2 6 5" xfId="10619"/>
    <cellStyle name="20% - Accent5 3 2 6 5 2" xfId="21023"/>
    <cellStyle name="20% - Accent5 3 2 6 5 2 2" xfId="47550"/>
    <cellStyle name="20% - Accent5 3 2 6 5 3" xfId="37343"/>
    <cellStyle name="20% - Accent5 3 2 6 6" xfId="24561"/>
    <cellStyle name="20% - Accent5 3 2 6 6 2" xfId="51086"/>
    <cellStyle name="20% - Accent5 3 2 6 7" xfId="14899"/>
    <cellStyle name="20% - Accent5 3 2 6 7 2" xfId="41440"/>
    <cellStyle name="20% - Accent5 3 2 6 8" xfId="5876"/>
    <cellStyle name="20% - Accent5 3 2 6 8 2" xfId="32735"/>
    <cellStyle name="20% - Accent5 3 2 6 9" xfId="28023"/>
    <cellStyle name="20% - Accent5 3 2 7" xfId="3001"/>
    <cellStyle name="20% - Accent5 3 2 7 2" xfId="9611"/>
    <cellStyle name="20% - Accent5 3 2 7 2 2" xfId="18506"/>
    <cellStyle name="20% - Accent5 3 2 7 2 2 2" xfId="45034"/>
    <cellStyle name="20% - Accent5 3 2 7 2 3" xfId="36342"/>
    <cellStyle name="20% - Accent5 3 2 7 3" xfId="12818"/>
    <cellStyle name="20% - Accent5 3 2 7 3 2" xfId="23184"/>
    <cellStyle name="20% - Accent5 3 2 7 3 2 2" xfId="49711"/>
    <cellStyle name="20% - Accent5 3 2 7 3 3" xfId="39504"/>
    <cellStyle name="20% - Accent5 3 2 7 4" xfId="26667"/>
    <cellStyle name="20% - Accent5 3 2 7 4 2" xfId="53135"/>
    <cellStyle name="20% - Accent5 3 2 7 5" xfId="16065"/>
    <cellStyle name="20% - Accent5 3 2 7 5 2" xfId="42593"/>
    <cellStyle name="20% - Accent5 3 2 7 6" xfId="6681"/>
    <cellStyle name="20% - Accent5 3 2 7 6 2" xfId="33540"/>
    <cellStyle name="20% - Accent5 3 2 7 7" xfId="30222"/>
    <cellStyle name="20% - Accent5 3 2 8" xfId="1537"/>
    <cellStyle name="20% - Accent5 3 2 8 2" xfId="11414"/>
    <cellStyle name="20% - Accent5 3 2 8 2 2" xfId="21780"/>
    <cellStyle name="20% - Accent5 3 2 8 2 2 2" xfId="48307"/>
    <cellStyle name="20% - Accent5 3 2 8 2 3" xfId="38100"/>
    <cellStyle name="20% - Accent5 3 2 8 3" xfId="25374"/>
    <cellStyle name="20% - Accent5 3 2 8 3 2" xfId="51843"/>
    <cellStyle name="20% - Accent5 3 2 8 4" xfId="17101"/>
    <cellStyle name="20% - Accent5 3 2 8 4 2" xfId="43629"/>
    <cellStyle name="20% - Accent5 3 2 8 5" xfId="7968"/>
    <cellStyle name="20% - Accent5 3 2 8 5 2" xfId="34817"/>
    <cellStyle name="20% - Accent5 3 2 8 6" xfId="28818"/>
    <cellStyle name="20% - Accent5 3 2 9" xfId="5270"/>
    <cellStyle name="20% - Accent5 3 2 9 2" xfId="19783"/>
    <cellStyle name="20% - Accent5 3 2 9 2 2" xfId="46311"/>
    <cellStyle name="20% - Accent5 3 2 9 3" xfId="32136"/>
    <cellStyle name="20% - Accent5 3 3" xfId="262"/>
    <cellStyle name="20% - Accent5 3 4" xfId="263"/>
    <cellStyle name="20% - Accent5 3 4 10" xfId="24562"/>
    <cellStyle name="20% - Accent5 3 4 10 2" xfId="51087"/>
    <cellStyle name="20% - Accent5 3 4 11" xfId="14900"/>
    <cellStyle name="20% - Accent5 3 4 11 2" xfId="41441"/>
    <cellStyle name="20% - Accent5 3 4 12" xfId="4604"/>
    <cellStyle name="20% - Accent5 3 4 12 2" xfId="31554"/>
    <cellStyle name="20% - Accent5 3 4 13" xfId="28024"/>
    <cellStyle name="20% - Accent5 3 4 2" xfId="264"/>
    <cellStyle name="20% - Accent5 3 4 2 10" xfId="14901"/>
    <cellStyle name="20% - Accent5 3 4 2 10 2" xfId="41442"/>
    <cellStyle name="20% - Accent5 3 4 2 11" xfId="4605"/>
    <cellStyle name="20% - Accent5 3 4 2 11 2" xfId="31555"/>
    <cellStyle name="20% - Accent5 3 4 2 12" xfId="28025"/>
    <cellStyle name="20% - Accent5 3 4 2 2" xfId="265"/>
    <cellStyle name="20% - Accent5 3 4 2 2 10" xfId="4606"/>
    <cellStyle name="20% - Accent5 3 4 2 2 10 2" xfId="31556"/>
    <cellStyle name="20% - Accent5 3 4 2 2 11" xfId="28026"/>
    <cellStyle name="20% - Accent5 3 4 2 2 2" xfId="2179"/>
    <cellStyle name="20% - Accent5 3 4 2 2 2 2" xfId="3024"/>
    <cellStyle name="20% - Accent5 3 4 2 2 2 2 2" xfId="12841"/>
    <cellStyle name="20% - Accent5 3 4 2 2 2 2 2 2" xfId="18529"/>
    <cellStyle name="20% - Accent5 3 4 2 2 2 2 2 2 2" xfId="45057"/>
    <cellStyle name="20% - Accent5 3 4 2 2 2 2 2 3" xfId="39527"/>
    <cellStyle name="20% - Accent5 3 4 2 2 2 2 3" xfId="14226"/>
    <cellStyle name="20% - Accent5 3 4 2 2 2 2 3 2" xfId="23207"/>
    <cellStyle name="20% - Accent5 3 4 2 2 2 2 3 2 2" xfId="49734"/>
    <cellStyle name="20% - Accent5 3 4 2 2 2 2 3 3" xfId="40777"/>
    <cellStyle name="20% - Accent5 3 4 2 2 2 2 4" xfId="16088"/>
    <cellStyle name="20% - Accent5 3 4 2 2 2 2 4 2" xfId="42616"/>
    <cellStyle name="20% - Accent5 3 4 2 2 2 2 5" xfId="6704"/>
    <cellStyle name="20% - Accent5 3 4 2 2 2 2 5 2" xfId="33563"/>
    <cellStyle name="20% - Accent5 3 4 2 2 2 2 6" xfId="30245"/>
    <cellStyle name="20% - Accent5 3 4 2 2 2 3" xfId="8921"/>
    <cellStyle name="20% - Accent5 3 4 2 2 2 3 2" xfId="17702"/>
    <cellStyle name="20% - Accent5 3 4 2 2 2 3 2 2" xfId="44230"/>
    <cellStyle name="20% - Accent5 3 4 2 2 2 3 3" xfId="35652"/>
    <cellStyle name="20% - Accent5 3 4 2 2 2 4" xfId="12014"/>
    <cellStyle name="20% - Accent5 3 4 2 2 2 4 2" xfId="22380"/>
    <cellStyle name="20% - Accent5 3 4 2 2 2 4 2 2" xfId="48907"/>
    <cellStyle name="20% - Accent5 3 4 2 2 2 4 3" xfId="38700"/>
    <cellStyle name="20% - Accent5 3 4 2 2 2 5" xfId="25975"/>
    <cellStyle name="20% - Accent5 3 4 2 2 2 5 2" xfId="52443"/>
    <cellStyle name="20% - Accent5 3 4 2 2 2 6" xfId="14903"/>
    <cellStyle name="20% - Accent5 3 4 2 2 2 6 2" xfId="41444"/>
    <cellStyle name="20% - Accent5 3 4 2 2 2 7" xfId="5877"/>
    <cellStyle name="20% - Accent5 3 4 2 2 2 7 2" xfId="32736"/>
    <cellStyle name="20% - Accent5 3 4 2 2 2 8" xfId="29418"/>
    <cellStyle name="20% - Accent5 3 4 2 2 3" xfId="3023"/>
    <cellStyle name="20% - Accent5 3 4 2 2 3 2" xfId="9625"/>
    <cellStyle name="20% - Accent5 3 4 2 2 3 2 2" xfId="18528"/>
    <cellStyle name="20% - Accent5 3 4 2 2 3 2 2 2" xfId="45056"/>
    <cellStyle name="20% - Accent5 3 4 2 2 3 2 3" xfId="36356"/>
    <cellStyle name="20% - Accent5 3 4 2 2 3 3" xfId="12840"/>
    <cellStyle name="20% - Accent5 3 4 2 2 3 3 2" xfId="23206"/>
    <cellStyle name="20% - Accent5 3 4 2 2 3 3 2 2" xfId="49733"/>
    <cellStyle name="20% - Accent5 3 4 2 2 3 3 3" xfId="39526"/>
    <cellStyle name="20% - Accent5 3 4 2 2 3 4" xfId="26681"/>
    <cellStyle name="20% - Accent5 3 4 2 2 3 4 2" xfId="53149"/>
    <cellStyle name="20% - Accent5 3 4 2 2 3 5" xfId="16087"/>
    <cellStyle name="20% - Accent5 3 4 2 2 3 5 2" xfId="42615"/>
    <cellStyle name="20% - Accent5 3 4 2 2 3 6" xfId="6703"/>
    <cellStyle name="20% - Accent5 3 4 2 2 3 6 2" xfId="33562"/>
    <cellStyle name="20% - Accent5 3 4 2 2 3 7" xfId="30244"/>
    <cellStyle name="20% - Accent5 3 4 2 2 4" xfId="4106"/>
    <cellStyle name="20% - Accent5 3 4 2 2 4 2" xfId="10275"/>
    <cellStyle name="20% - Accent5 3 4 2 2 4 2 2" xfId="20685"/>
    <cellStyle name="20% - Accent5 3 4 2 2 4 2 2 2" xfId="47213"/>
    <cellStyle name="20% - Accent5 3 4 2 2 4 2 3" xfId="37006"/>
    <cellStyle name="20% - Accent5 3 4 2 2 4 3" xfId="13841"/>
    <cellStyle name="20% - Accent5 3 4 2 2 4 3 2" xfId="24207"/>
    <cellStyle name="20% - Accent5 3 4 2 2 4 3 2 2" xfId="50734"/>
    <cellStyle name="20% - Accent5 3 4 2 2 4 3 3" xfId="40527"/>
    <cellStyle name="20% - Accent5 3 4 2 2 4 4" xfId="27343"/>
    <cellStyle name="20% - Accent5 3 4 2 2 4 4 2" xfId="53800"/>
    <cellStyle name="20% - Accent5 3 4 2 2 4 5" xfId="19529"/>
    <cellStyle name="20% - Accent5 3 4 2 2 4 5 2" xfId="46057"/>
    <cellStyle name="20% - Accent5 3 4 2 2 4 6" xfId="7714"/>
    <cellStyle name="20% - Accent5 3 4 2 2 4 6 2" xfId="34563"/>
    <cellStyle name="20% - Accent5 3 4 2 2 4 7" xfId="31245"/>
    <cellStyle name="20% - Accent5 3 4 2 2 5" xfId="1549"/>
    <cellStyle name="20% - Accent5 3 4 2 2 5 2" xfId="11426"/>
    <cellStyle name="20% - Accent5 3 4 2 2 5 2 2" xfId="21792"/>
    <cellStyle name="20% - Accent5 3 4 2 2 5 2 2 2" xfId="48319"/>
    <cellStyle name="20% - Accent5 3 4 2 2 5 2 3" xfId="38112"/>
    <cellStyle name="20% - Accent5 3 4 2 2 5 3" xfId="25386"/>
    <cellStyle name="20% - Accent5 3 4 2 2 5 3 2" xfId="51855"/>
    <cellStyle name="20% - Accent5 3 4 2 2 5 4" xfId="17113"/>
    <cellStyle name="20% - Accent5 3 4 2 2 5 4 2" xfId="43641"/>
    <cellStyle name="20% - Accent5 3 4 2 2 5 5" xfId="7980"/>
    <cellStyle name="20% - Accent5 3 4 2 2 5 5 2" xfId="34829"/>
    <cellStyle name="20% - Accent5 3 4 2 2 5 6" xfId="28830"/>
    <cellStyle name="20% - Accent5 3 4 2 2 6" xfId="5282"/>
    <cellStyle name="20% - Accent5 3 4 2 2 6 2" xfId="19795"/>
    <cellStyle name="20% - Accent5 3 4 2 2 6 2 2" xfId="46323"/>
    <cellStyle name="20% - Accent5 3 4 2 2 6 3" xfId="32148"/>
    <cellStyle name="20% - Accent5 3 4 2 2 7" xfId="10622"/>
    <cellStyle name="20% - Accent5 3 4 2 2 7 2" xfId="21026"/>
    <cellStyle name="20% - Accent5 3 4 2 2 7 2 2" xfId="47553"/>
    <cellStyle name="20% - Accent5 3 4 2 2 7 3" xfId="37346"/>
    <cellStyle name="20% - Accent5 3 4 2 2 8" xfId="24564"/>
    <cellStyle name="20% - Accent5 3 4 2 2 8 2" xfId="51089"/>
    <cellStyle name="20% - Accent5 3 4 2 2 9" xfId="14902"/>
    <cellStyle name="20% - Accent5 3 4 2 2 9 2" xfId="41443"/>
    <cellStyle name="20% - Accent5 3 4 2 3" xfId="266"/>
    <cellStyle name="20% - Accent5 3 4 2 3 2" xfId="3025"/>
    <cellStyle name="20% - Accent5 3 4 2 3 2 2" xfId="9626"/>
    <cellStyle name="20% - Accent5 3 4 2 3 2 2 2" xfId="18530"/>
    <cellStyle name="20% - Accent5 3 4 2 3 2 2 2 2" xfId="45058"/>
    <cellStyle name="20% - Accent5 3 4 2 3 2 2 3" xfId="36357"/>
    <cellStyle name="20% - Accent5 3 4 2 3 2 3" xfId="12842"/>
    <cellStyle name="20% - Accent5 3 4 2 3 2 3 2" xfId="23208"/>
    <cellStyle name="20% - Accent5 3 4 2 3 2 3 2 2" xfId="49735"/>
    <cellStyle name="20% - Accent5 3 4 2 3 2 3 3" xfId="39528"/>
    <cellStyle name="20% - Accent5 3 4 2 3 2 4" xfId="26682"/>
    <cellStyle name="20% - Accent5 3 4 2 3 2 4 2" xfId="53150"/>
    <cellStyle name="20% - Accent5 3 4 2 3 2 5" xfId="16089"/>
    <cellStyle name="20% - Accent5 3 4 2 3 2 5 2" xfId="42617"/>
    <cellStyle name="20% - Accent5 3 4 2 3 2 6" xfId="6705"/>
    <cellStyle name="20% - Accent5 3 4 2 3 2 6 2" xfId="33564"/>
    <cellStyle name="20% - Accent5 3 4 2 3 2 7" xfId="30246"/>
    <cellStyle name="20% - Accent5 3 4 2 3 3" xfId="2180"/>
    <cellStyle name="20% - Accent5 3 4 2 3 3 2" xfId="12015"/>
    <cellStyle name="20% - Accent5 3 4 2 3 3 2 2" xfId="22381"/>
    <cellStyle name="20% - Accent5 3 4 2 3 3 2 2 2" xfId="48908"/>
    <cellStyle name="20% - Accent5 3 4 2 3 3 2 3" xfId="38701"/>
    <cellStyle name="20% - Accent5 3 4 2 3 3 3" xfId="25976"/>
    <cellStyle name="20% - Accent5 3 4 2 3 3 3 2" xfId="52444"/>
    <cellStyle name="20% - Accent5 3 4 2 3 3 4" xfId="17703"/>
    <cellStyle name="20% - Accent5 3 4 2 3 3 4 2" xfId="44231"/>
    <cellStyle name="20% - Accent5 3 4 2 3 3 5" xfId="8478"/>
    <cellStyle name="20% - Accent5 3 4 2 3 3 5 2" xfId="35327"/>
    <cellStyle name="20% - Accent5 3 4 2 3 3 6" xfId="29419"/>
    <cellStyle name="20% - Accent5 3 4 2 3 4" xfId="8922"/>
    <cellStyle name="20% - Accent5 3 4 2 3 4 2" xfId="20293"/>
    <cellStyle name="20% - Accent5 3 4 2 3 4 2 2" xfId="46821"/>
    <cellStyle name="20% - Accent5 3 4 2 3 4 3" xfId="35653"/>
    <cellStyle name="20% - Accent5 3 4 2 3 5" xfId="10623"/>
    <cellStyle name="20% - Accent5 3 4 2 3 5 2" xfId="21027"/>
    <cellStyle name="20% - Accent5 3 4 2 3 5 2 2" xfId="47554"/>
    <cellStyle name="20% - Accent5 3 4 2 3 5 3" xfId="37347"/>
    <cellStyle name="20% - Accent5 3 4 2 3 6" xfId="24565"/>
    <cellStyle name="20% - Accent5 3 4 2 3 6 2" xfId="51090"/>
    <cellStyle name="20% - Accent5 3 4 2 3 7" xfId="14904"/>
    <cellStyle name="20% - Accent5 3 4 2 3 7 2" xfId="41445"/>
    <cellStyle name="20% - Accent5 3 4 2 3 8" xfId="5878"/>
    <cellStyle name="20% - Accent5 3 4 2 3 8 2" xfId="32737"/>
    <cellStyle name="20% - Accent5 3 4 2 3 9" xfId="28027"/>
    <cellStyle name="20% - Accent5 3 4 2 4" xfId="3022"/>
    <cellStyle name="20% - Accent5 3 4 2 4 2" xfId="9624"/>
    <cellStyle name="20% - Accent5 3 4 2 4 2 2" xfId="18527"/>
    <cellStyle name="20% - Accent5 3 4 2 4 2 2 2" xfId="45055"/>
    <cellStyle name="20% - Accent5 3 4 2 4 2 3" xfId="36355"/>
    <cellStyle name="20% - Accent5 3 4 2 4 3" xfId="12839"/>
    <cellStyle name="20% - Accent5 3 4 2 4 3 2" xfId="23205"/>
    <cellStyle name="20% - Accent5 3 4 2 4 3 2 2" xfId="49732"/>
    <cellStyle name="20% - Accent5 3 4 2 4 3 3" xfId="39525"/>
    <cellStyle name="20% - Accent5 3 4 2 4 4" xfId="26680"/>
    <cellStyle name="20% - Accent5 3 4 2 4 4 2" xfId="53148"/>
    <cellStyle name="20% - Accent5 3 4 2 4 5" xfId="16086"/>
    <cellStyle name="20% - Accent5 3 4 2 4 5 2" xfId="42614"/>
    <cellStyle name="20% - Accent5 3 4 2 4 6" xfId="6702"/>
    <cellStyle name="20% - Accent5 3 4 2 4 6 2" xfId="33561"/>
    <cellStyle name="20% - Accent5 3 4 2 4 7" xfId="30243"/>
    <cellStyle name="20% - Accent5 3 4 2 5" xfId="2333"/>
    <cellStyle name="20% - Accent5 3 4 2 5 2" xfId="9075"/>
    <cellStyle name="20% - Accent5 3 4 2 5 2 2" xfId="20369"/>
    <cellStyle name="20% - Accent5 3 4 2 5 2 2 2" xfId="46897"/>
    <cellStyle name="20% - Accent5 3 4 2 5 2 3" xfId="35806"/>
    <cellStyle name="20% - Accent5 3 4 2 5 3" xfId="12168"/>
    <cellStyle name="20% - Accent5 3 4 2 5 3 2" xfId="22534"/>
    <cellStyle name="20% - Accent5 3 4 2 5 3 2 2" xfId="49061"/>
    <cellStyle name="20% - Accent5 3 4 2 5 3 3" xfId="38854"/>
    <cellStyle name="20% - Accent5 3 4 2 5 4" xfId="26129"/>
    <cellStyle name="20% - Accent5 3 4 2 5 4 2" xfId="52597"/>
    <cellStyle name="20% - Accent5 3 4 2 5 5" xfId="17856"/>
    <cellStyle name="20% - Accent5 3 4 2 5 5 2" xfId="44384"/>
    <cellStyle name="20% - Accent5 3 4 2 5 6" xfId="6031"/>
    <cellStyle name="20% - Accent5 3 4 2 5 6 2" xfId="32890"/>
    <cellStyle name="20% - Accent5 3 4 2 5 7" xfId="29572"/>
    <cellStyle name="20% - Accent5 3 4 2 6" xfId="1548"/>
    <cellStyle name="20% - Accent5 3 4 2 6 2" xfId="11425"/>
    <cellStyle name="20% - Accent5 3 4 2 6 2 2" xfId="21791"/>
    <cellStyle name="20% - Accent5 3 4 2 6 2 2 2" xfId="48318"/>
    <cellStyle name="20% - Accent5 3 4 2 6 2 3" xfId="38111"/>
    <cellStyle name="20% - Accent5 3 4 2 6 3" xfId="25385"/>
    <cellStyle name="20% - Accent5 3 4 2 6 3 2" xfId="51854"/>
    <cellStyle name="20% - Accent5 3 4 2 6 4" xfId="17112"/>
    <cellStyle name="20% - Accent5 3 4 2 6 4 2" xfId="43640"/>
    <cellStyle name="20% - Accent5 3 4 2 6 5" xfId="7979"/>
    <cellStyle name="20% - Accent5 3 4 2 6 5 2" xfId="34828"/>
    <cellStyle name="20% - Accent5 3 4 2 6 6" xfId="28829"/>
    <cellStyle name="20% - Accent5 3 4 2 7" xfId="5281"/>
    <cellStyle name="20% - Accent5 3 4 2 7 2" xfId="19794"/>
    <cellStyle name="20% - Accent5 3 4 2 7 2 2" xfId="46322"/>
    <cellStyle name="20% - Accent5 3 4 2 7 3" xfId="32147"/>
    <cellStyle name="20% - Accent5 3 4 2 8" xfId="10621"/>
    <cellStyle name="20% - Accent5 3 4 2 8 2" xfId="21025"/>
    <cellStyle name="20% - Accent5 3 4 2 8 2 2" xfId="47552"/>
    <cellStyle name="20% - Accent5 3 4 2 8 3" xfId="37345"/>
    <cellStyle name="20% - Accent5 3 4 2 9" xfId="24563"/>
    <cellStyle name="20% - Accent5 3 4 2 9 2" xfId="51088"/>
    <cellStyle name="20% - Accent5 3 4 3" xfId="267"/>
    <cellStyle name="20% - Accent5 3 4 3 10" xfId="4607"/>
    <cellStyle name="20% - Accent5 3 4 3 10 2" xfId="31557"/>
    <cellStyle name="20% - Accent5 3 4 3 11" xfId="28028"/>
    <cellStyle name="20% - Accent5 3 4 3 2" xfId="2181"/>
    <cellStyle name="20% - Accent5 3 4 3 2 2" xfId="3027"/>
    <cellStyle name="20% - Accent5 3 4 3 2 2 2" xfId="12844"/>
    <cellStyle name="20% - Accent5 3 4 3 2 2 2 2" xfId="18532"/>
    <cellStyle name="20% - Accent5 3 4 3 2 2 2 2 2" xfId="45060"/>
    <cellStyle name="20% - Accent5 3 4 3 2 2 2 3" xfId="39530"/>
    <cellStyle name="20% - Accent5 3 4 3 2 2 3" xfId="14227"/>
    <cellStyle name="20% - Accent5 3 4 3 2 2 3 2" xfId="23210"/>
    <cellStyle name="20% - Accent5 3 4 3 2 2 3 2 2" xfId="49737"/>
    <cellStyle name="20% - Accent5 3 4 3 2 2 3 3" xfId="40778"/>
    <cellStyle name="20% - Accent5 3 4 3 2 2 4" xfId="16091"/>
    <cellStyle name="20% - Accent5 3 4 3 2 2 4 2" xfId="42619"/>
    <cellStyle name="20% - Accent5 3 4 3 2 2 5" xfId="6707"/>
    <cellStyle name="20% - Accent5 3 4 3 2 2 5 2" xfId="33566"/>
    <cellStyle name="20% - Accent5 3 4 3 2 2 6" xfId="30248"/>
    <cellStyle name="20% - Accent5 3 4 3 2 3" xfId="8923"/>
    <cellStyle name="20% - Accent5 3 4 3 2 3 2" xfId="17704"/>
    <cellStyle name="20% - Accent5 3 4 3 2 3 2 2" xfId="44232"/>
    <cellStyle name="20% - Accent5 3 4 3 2 3 3" xfId="35654"/>
    <cellStyle name="20% - Accent5 3 4 3 2 4" xfId="12016"/>
    <cellStyle name="20% - Accent5 3 4 3 2 4 2" xfId="22382"/>
    <cellStyle name="20% - Accent5 3 4 3 2 4 2 2" xfId="48909"/>
    <cellStyle name="20% - Accent5 3 4 3 2 4 3" xfId="38702"/>
    <cellStyle name="20% - Accent5 3 4 3 2 5" xfId="25977"/>
    <cellStyle name="20% - Accent5 3 4 3 2 5 2" xfId="52445"/>
    <cellStyle name="20% - Accent5 3 4 3 2 6" xfId="14906"/>
    <cellStyle name="20% - Accent5 3 4 3 2 6 2" xfId="41447"/>
    <cellStyle name="20% - Accent5 3 4 3 2 7" xfId="5879"/>
    <cellStyle name="20% - Accent5 3 4 3 2 7 2" xfId="32738"/>
    <cellStyle name="20% - Accent5 3 4 3 2 8" xfId="29420"/>
    <cellStyle name="20% - Accent5 3 4 3 3" xfId="3026"/>
    <cellStyle name="20% - Accent5 3 4 3 3 2" xfId="9627"/>
    <cellStyle name="20% - Accent5 3 4 3 3 2 2" xfId="18531"/>
    <cellStyle name="20% - Accent5 3 4 3 3 2 2 2" xfId="45059"/>
    <cellStyle name="20% - Accent5 3 4 3 3 2 3" xfId="36358"/>
    <cellStyle name="20% - Accent5 3 4 3 3 3" xfId="12843"/>
    <cellStyle name="20% - Accent5 3 4 3 3 3 2" xfId="23209"/>
    <cellStyle name="20% - Accent5 3 4 3 3 3 2 2" xfId="49736"/>
    <cellStyle name="20% - Accent5 3 4 3 3 3 3" xfId="39529"/>
    <cellStyle name="20% - Accent5 3 4 3 3 4" xfId="26683"/>
    <cellStyle name="20% - Accent5 3 4 3 3 4 2" xfId="53151"/>
    <cellStyle name="20% - Accent5 3 4 3 3 5" xfId="16090"/>
    <cellStyle name="20% - Accent5 3 4 3 3 5 2" xfId="42618"/>
    <cellStyle name="20% - Accent5 3 4 3 3 6" xfId="6706"/>
    <cellStyle name="20% - Accent5 3 4 3 3 6 2" xfId="33565"/>
    <cellStyle name="20% - Accent5 3 4 3 3 7" xfId="30247"/>
    <cellStyle name="20% - Accent5 3 4 3 4" xfId="2334"/>
    <cellStyle name="20% - Accent5 3 4 3 4 2" xfId="9076"/>
    <cellStyle name="20% - Accent5 3 4 3 4 2 2" xfId="20370"/>
    <cellStyle name="20% - Accent5 3 4 3 4 2 2 2" xfId="46898"/>
    <cellStyle name="20% - Accent5 3 4 3 4 2 3" xfId="35807"/>
    <cellStyle name="20% - Accent5 3 4 3 4 3" xfId="12169"/>
    <cellStyle name="20% - Accent5 3 4 3 4 3 2" xfId="22535"/>
    <cellStyle name="20% - Accent5 3 4 3 4 3 2 2" xfId="49062"/>
    <cellStyle name="20% - Accent5 3 4 3 4 3 3" xfId="38855"/>
    <cellStyle name="20% - Accent5 3 4 3 4 4" xfId="26130"/>
    <cellStyle name="20% - Accent5 3 4 3 4 4 2" xfId="52598"/>
    <cellStyle name="20% - Accent5 3 4 3 4 5" xfId="17857"/>
    <cellStyle name="20% - Accent5 3 4 3 4 5 2" xfId="44385"/>
    <cellStyle name="20% - Accent5 3 4 3 4 6" xfId="6032"/>
    <cellStyle name="20% - Accent5 3 4 3 4 6 2" xfId="32891"/>
    <cellStyle name="20% - Accent5 3 4 3 4 7" xfId="29573"/>
    <cellStyle name="20% - Accent5 3 4 3 5" xfId="1550"/>
    <cellStyle name="20% - Accent5 3 4 3 5 2" xfId="11427"/>
    <cellStyle name="20% - Accent5 3 4 3 5 2 2" xfId="21793"/>
    <cellStyle name="20% - Accent5 3 4 3 5 2 2 2" xfId="48320"/>
    <cellStyle name="20% - Accent5 3 4 3 5 2 3" xfId="38113"/>
    <cellStyle name="20% - Accent5 3 4 3 5 3" xfId="25387"/>
    <cellStyle name="20% - Accent5 3 4 3 5 3 2" xfId="51856"/>
    <cellStyle name="20% - Accent5 3 4 3 5 4" xfId="17114"/>
    <cellStyle name="20% - Accent5 3 4 3 5 4 2" xfId="43642"/>
    <cellStyle name="20% - Accent5 3 4 3 5 5" xfId="7981"/>
    <cellStyle name="20% - Accent5 3 4 3 5 5 2" xfId="34830"/>
    <cellStyle name="20% - Accent5 3 4 3 5 6" xfId="28831"/>
    <cellStyle name="20% - Accent5 3 4 3 6" xfId="5283"/>
    <cellStyle name="20% - Accent5 3 4 3 6 2" xfId="19796"/>
    <cellStyle name="20% - Accent5 3 4 3 6 2 2" xfId="46324"/>
    <cellStyle name="20% - Accent5 3 4 3 6 3" xfId="32149"/>
    <cellStyle name="20% - Accent5 3 4 3 7" xfId="10624"/>
    <cellStyle name="20% - Accent5 3 4 3 7 2" xfId="21028"/>
    <cellStyle name="20% - Accent5 3 4 3 7 2 2" xfId="47555"/>
    <cellStyle name="20% - Accent5 3 4 3 7 3" xfId="37348"/>
    <cellStyle name="20% - Accent5 3 4 3 8" xfId="24566"/>
    <cellStyle name="20% - Accent5 3 4 3 8 2" xfId="51091"/>
    <cellStyle name="20% - Accent5 3 4 3 9" xfId="14905"/>
    <cellStyle name="20% - Accent5 3 4 3 9 2" xfId="41446"/>
    <cellStyle name="20% - Accent5 3 4 4" xfId="268"/>
    <cellStyle name="20% - Accent5 3 4 4 10" xfId="28029"/>
    <cellStyle name="20% - Accent5 3 4 4 2" xfId="2182"/>
    <cellStyle name="20% - Accent5 3 4 4 2 2" xfId="3029"/>
    <cellStyle name="20% - Accent5 3 4 4 2 2 2" xfId="12846"/>
    <cellStyle name="20% - Accent5 3 4 4 2 2 2 2" xfId="18534"/>
    <cellStyle name="20% - Accent5 3 4 4 2 2 2 2 2" xfId="45062"/>
    <cellStyle name="20% - Accent5 3 4 4 2 2 2 3" xfId="39532"/>
    <cellStyle name="20% - Accent5 3 4 4 2 2 3" xfId="14229"/>
    <cellStyle name="20% - Accent5 3 4 4 2 2 3 2" xfId="23212"/>
    <cellStyle name="20% - Accent5 3 4 4 2 2 3 2 2" xfId="49739"/>
    <cellStyle name="20% - Accent5 3 4 4 2 2 3 3" xfId="40780"/>
    <cellStyle name="20% - Accent5 3 4 4 2 2 4" xfId="16093"/>
    <cellStyle name="20% - Accent5 3 4 4 2 2 4 2" xfId="42621"/>
    <cellStyle name="20% - Accent5 3 4 4 2 2 5" xfId="6709"/>
    <cellStyle name="20% - Accent5 3 4 4 2 2 5 2" xfId="33568"/>
    <cellStyle name="20% - Accent5 3 4 4 2 2 6" xfId="30250"/>
    <cellStyle name="20% - Accent5 3 4 4 2 3" xfId="8924"/>
    <cellStyle name="20% - Accent5 3 4 4 2 3 2" xfId="17705"/>
    <cellStyle name="20% - Accent5 3 4 4 2 3 2 2" xfId="44233"/>
    <cellStyle name="20% - Accent5 3 4 4 2 3 3" xfId="35655"/>
    <cellStyle name="20% - Accent5 3 4 4 2 4" xfId="12017"/>
    <cellStyle name="20% - Accent5 3 4 4 2 4 2" xfId="22383"/>
    <cellStyle name="20% - Accent5 3 4 4 2 4 2 2" xfId="48910"/>
    <cellStyle name="20% - Accent5 3 4 4 2 4 3" xfId="38703"/>
    <cellStyle name="20% - Accent5 3 4 4 2 5" xfId="25978"/>
    <cellStyle name="20% - Accent5 3 4 4 2 5 2" xfId="52446"/>
    <cellStyle name="20% - Accent5 3 4 4 2 6" xfId="14908"/>
    <cellStyle name="20% - Accent5 3 4 4 2 6 2" xfId="41449"/>
    <cellStyle name="20% - Accent5 3 4 4 2 7" xfId="5880"/>
    <cellStyle name="20% - Accent5 3 4 4 2 7 2" xfId="32739"/>
    <cellStyle name="20% - Accent5 3 4 4 2 8" xfId="29421"/>
    <cellStyle name="20% - Accent5 3 4 4 3" xfId="3028"/>
    <cellStyle name="20% - Accent5 3 4 4 3 2" xfId="12845"/>
    <cellStyle name="20% - Accent5 3 4 4 3 2 2" xfId="18533"/>
    <cellStyle name="20% - Accent5 3 4 4 3 2 2 2" xfId="45061"/>
    <cellStyle name="20% - Accent5 3 4 4 3 2 3" xfId="39531"/>
    <cellStyle name="20% - Accent5 3 4 4 3 3" xfId="14228"/>
    <cellStyle name="20% - Accent5 3 4 4 3 3 2" xfId="23211"/>
    <cellStyle name="20% - Accent5 3 4 4 3 3 2 2" xfId="49738"/>
    <cellStyle name="20% - Accent5 3 4 4 3 3 3" xfId="40779"/>
    <cellStyle name="20% - Accent5 3 4 4 3 4" xfId="16092"/>
    <cellStyle name="20% - Accent5 3 4 4 3 4 2" xfId="42620"/>
    <cellStyle name="20% - Accent5 3 4 4 3 5" xfId="6708"/>
    <cellStyle name="20% - Accent5 3 4 4 3 5 2" xfId="33567"/>
    <cellStyle name="20% - Accent5 3 4 4 3 6" xfId="30249"/>
    <cellStyle name="20% - Accent5 3 4 4 4" xfId="1551"/>
    <cellStyle name="20% - Accent5 3 4 4 4 2" xfId="11428"/>
    <cellStyle name="20% - Accent5 3 4 4 4 2 2" xfId="21794"/>
    <cellStyle name="20% - Accent5 3 4 4 4 2 2 2" xfId="48321"/>
    <cellStyle name="20% - Accent5 3 4 4 4 2 3" xfId="38114"/>
    <cellStyle name="20% - Accent5 3 4 4 4 3" xfId="25388"/>
    <cellStyle name="20% - Accent5 3 4 4 4 3 2" xfId="51857"/>
    <cellStyle name="20% - Accent5 3 4 4 4 4" xfId="17115"/>
    <cellStyle name="20% - Accent5 3 4 4 4 4 2" xfId="43643"/>
    <cellStyle name="20% - Accent5 3 4 4 4 5" xfId="7982"/>
    <cellStyle name="20% - Accent5 3 4 4 4 5 2" xfId="34831"/>
    <cellStyle name="20% - Accent5 3 4 4 4 6" xfId="28832"/>
    <cellStyle name="20% - Accent5 3 4 4 5" xfId="5284"/>
    <cellStyle name="20% - Accent5 3 4 4 5 2" xfId="19797"/>
    <cellStyle name="20% - Accent5 3 4 4 5 2 2" xfId="46325"/>
    <cellStyle name="20% - Accent5 3 4 4 5 3" xfId="32150"/>
    <cellStyle name="20% - Accent5 3 4 4 6" xfId="10625"/>
    <cellStyle name="20% - Accent5 3 4 4 6 2" xfId="21029"/>
    <cellStyle name="20% - Accent5 3 4 4 6 2 2" xfId="47556"/>
    <cellStyle name="20% - Accent5 3 4 4 6 3" xfId="37349"/>
    <cellStyle name="20% - Accent5 3 4 4 7" xfId="24567"/>
    <cellStyle name="20% - Accent5 3 4 4 7 2" xfId="51092"/>
    <cellStyle name="20% - Accent5 3 4 4 8" xfId="14907"/>
    <cellStyle name="20% - Accent5 3 4 4 8 2" xfId="41448"/>
    <cellStyle name="20% - Accent5 3 4 4 9" xfId="4608"/>
    <cellStyle name="20% - Accent5 3 4 4 9 2" xfId="31558"/>
    <cellStyle name="20% - Accent5 3 4 5" xfId="269"/>
    <cellStyle name="20% - Accent5 3 4 5 2" xfId="3030"/>
    <cellStyle name="20% - Accent5 3 4 5 2 2" xfId="9628"/>
    <cellStyle name="20% - Accent5 3 4 5 2 2 2" xfId="18535"/>
    <cellStyle name="20% - Accent5 3 4 5 2 2 2 2" xfId="45063"/>
    <cellStyle name="20% - Accent5 3 4 5 2 2 3" xfId="36359"/>
    <cellStyle name="20% - Accent5 3 4 5 2 3" xfId="12847"/>
    <cellStyle name="20% - Accent5 3 4 5 2 3 2" xfId="23213"/>
    <cellStyle name="20% - Accent5 3 4 5 2 3 2 2" xfId="49740"/>
    <cellStyle name="20% - Accent5 3 4 5 2 3 3" xfId="39533"/>
    <cellStyle name="20% - Accent5 3 4 5 2 4" xfId="26684"/>
    <cellStyle name="20% - Accent5 3 4 5 2 4 2" xfId="53152"/>
    <cellStyle name="20% - Accent5 3 4 5 2 5" xfId="16094"/>
    <cellStyle name="20% - Accent5 3 4 5 2 5 2" xfId="42622"/>
    <cellStyle name="20% - Accent5 3 4 5 2 6" xfId="6710"/>
    <cellStyle name="20% - Accent5 3 4 5 2 6 2" xfId="33569"/>
    <cellStyle name="20% - Accent5 3 4 5 2 7" xfId="30251"/>
    <cellStyle name="20% - Accent5 3 4 5 3" xfId="2183"/>
    <cellStyle name="20% - Accent5 3 4 5 3 2" xfId="12018"/>
    <cellStyle name="20% - Accent5 3 4 5 3 2 2" xfId="22384"/>
    <cellStyle name="20% - Accent5 3 4 5 3 2 2 2" xfId="48911"/>
    <cellStyle name="20% - Accent5 3 4 5 3 2 3" xfId="38704"/>
    <cellStyle name="20% - Accent5 3 4 5 3 3" xfId="25979"/>
    <cellStyle name="20% - Accent5 3 4 5 3 3 2" xfId="52447"/>
    <cellStyle name="20% - Accent5 3 4 5 3 4" xfId="17706"/>
    <cellStyle name="20% - Accent5 3 4 5 3 4 2" xfId="44234"/>
    <cellStyle name="20% - Accent5 3 4 5 3 5" xfId="8479"/>
    <cellStyle name="20% - Accent5 3 4 5 3 5 2" xfId="35328"/>
    <cellStyle name="20% - Accent5 3 4 5 3 6" xfId="29422"/>
    <cellStyle name="20% - Accent5 3 4 5 4" xfId="8925"/>
    <cellStyle name="20% - Accent5 3 4 5 4 2" xfId="20294"/>
    <cellStyle name="20% - Accent5 3 4 5 4 2 2" xfId="46822"/>
    <cellStyle name="20% - Accent5 3 4 5 4 3" xfId="35656"/>
    <cellStyle name="20% - Accent5 3 4 5 5" xfId="10626"/>
    <cellStyle name="20% - Accent5 3 4 5 5 2" xfId="21030"/>
    <cellStyle name="20% - Accent5 3 4 5 5 2 2" xfId="47557"/>
    <cellStyle name="20% - Accent5 3 4 5 5 3" xfId="37350"/>
    <cellStyle name="20% - Accent5 3 4 5 6" xfId="24568"/>
    <cellStyle name="20% - Accent5 3 4 5 6 2" xfId="51093"/>
    <cellStyle name="20% - Accent5 3 4 5 7" xfId="14909"/>
    <cellStyle name="20% - Accent5 3 4 5 7 2" xfId="41450"/>
    <cellStyle name="20% - Accent5 3 4 5 8" xfId="5881"/>
    <cellStyle name="20% - Accent5 3 4 5 8 2" xfId="32740"/>
    <cellStyle name="20% - Accent5 3 4 5 9" xfId="28030"/>
    <cellStyle name="20% - Accent5 3 4 6" xfId="3021"/>
    <cellStyle name="20% - Accent5 3 4 6 2" xfId="9623"/>
    <cellStyle name="20% - Accent5 3 4 6 2 2" xfId="18526"/>
    <cellStyle name="20% - Accent5 3 4 6 2 2 2" xfId="45054"/>
    <cellStyle name="20% - Accent5 3 4 6 2 3" xfId="36354"/>
    <cellStyle name="20% - Accent5 3 4 6 3" xfId="12838"/>
    <cellStyle name="20% - Accent5 3 4 6 3 2" xfId="23204"/>
    <cellStyle name="20% - Accent5 3 4 6 3 2 2" xfId="49731"/>
    <cellStyle name="20% - Accent5 3 4 6 3 3" xfId="39524"/>
    <cellStyle name="20% - Accent5 3 4 6 4" xfId="26679"/>
    <cellStyle name="20% - Accent5 3 4 6 4 2" xfId="53147"/>
    <cellStyle name="20% - Accent5 3 4 6 5" xfId="16085"/>
    <cellStyle name="20% - Accent5 3 4 6 5 2" xfId="42613"/>
    <cellStyle name="20% - Accent5 3 4 6 6" xfId="6701"/>
    <cellStyle name="20% - Accent5 3 4 6 6 2" xfId="33560"/>
    <cellStyle name="20% - Accent5 3 4 6 7" xfId="30242"/>
    <cellStyle name="20% - Accent5 3 4 7" xfId="1547"/>
    <cellStyle name="20% - Accent5 3 4 7 2" xfId="11424"/>
    <cellStyle name="20% - Accent5 3 4 7 2 2" xfId="21790"/>
    <cellStyle name="20% - Accent5 3 4 7 2 2 2" xfId="48317"/>
    <cellStyle name="20% - Accent5 3 4 7 2 3" xfId="38110"/>
    <cellStyle name="20% - Accent5 3 4 7 3" xfId="25384"/>
    <cellStyle name="20% - Accent5 3 4 7 3 2" xfId="51853"/>
    <cellStyle name="20% - Accent5 3 4 7 4" xfId="17111"/>
    <cellStyle name="20% - Accent5 3 4 7 4 2" xfId="43639"/>
    <cellStyle name="20% - Accent5 3 4 7 5" xfId="7978"/>
    <cellStyle name="20% - Accent5 3 4 7 5 2" xfId="34827"/>
    <cellStyle name="20% - Accent5 3 4 7 6" xfId="28828"/>
    <cellStyle name="20% - Accent5 3 4 8" xfId="5280"/>
    <cellStyle name="20% - Accent5 3 4 8 2" xfId="19793"/>
    <cellStyle name="20% - Accent5 3 4 8 2 2" xfId="46321"/>
    <cellStyle name="20% - Accent5 3 4 8 3" xfId="32146"/>
    <cellStyle name="20% - Accent5 3 4 9" xfId="10620"/>
    <cellStyle name="20% - Accent5 3 4 9 2" xfId="21024"/>
    <cellStyle name="20% - Accent5 3 4 9 2 2" xfId="47551"/>
    <cellStyle name="20% - Accent5 3 4 9 3" xfId="37344"/>
    <cellStyle name="20% - Accent5 3 5" xfId="270"/>
    <cellStyle name="20% - Accent5 3 5 10" xfId="14910"/>
    <cellStyle name="20% - Accent5 3 5 10 2" xfId="41451"/>
    <cellStyle name="20% - Accent5 3 5 11" xfId="4609"/>
    <cellStyle name="20% - Accent5 3 5 11 2" xfId="31559"/>
    <cellStyle name="20% - Accent5 3 5 12" xfId="28031"/>
    <cellStyle name="20% - Accent5 3 5 2" xfId="271"/>
    <cellStyle name="20% - Accent5 3 5 2 10" xfId="4610"/>
    <cellStyle name="20% - Accent5 3 5 2 10 2" xfId="31560"/>
    <cellStyle name="20% - Accent5 3 5 2 11" xfId="28032"/>
    <cellStyle name="20% - Accent5 3 5 2 2" xfId="2184"/>
    <cellStyle name="20% - Accent5 3 5 2 2 2" xfId="3033"/>
    <cellStyle name="20% - Accent5 3 5 2 2 2 2" xfId="12850"/>
    <cellStyle name="20% - Accent5 3 5 2 2 2 2 2" xfId="18538"/>
    <cellStyle name="20% - Accent5 3 5 2 2 2 2 2 2" xfId="45066"/>
    <cellStyle name="20% - Accent5 3 5 2 2 2 2 3" xfId="39536"/>
    <cellStyle name="20% - Accent5 3 5 2 2 2 3" xfId="14230"/>
    <cellStyle name="20% - Accent5 3 5 2 2 2 3 2" xfId="23216"/>
    <cellStyle name="20% - Accent5 3 5 2 2 2 3 2 2" xfId="49743"/>
    <cellStyle name="20% - Accent5 3 5 2 2 2 3 3" xfId="40781"/>
    <cellStyle name="20% - Accent5 3 5 2 2 2 4" xfId="16097"/>
    <cellStyle name="20% - Accent5 3 5 2 2 2 4 2" xfId="42625"/>
    <cellStyle name="20% - Accent5 3 5 2 2 2 5" xfId="6713"/>
    <cellStyle name="20% - Accent5 3 5 2 2 2 5 2" xfId="33572"/>
    <cellStyle name="20% - Accent5 3 5 2 2 2 6" xfId="30254"/>
    <cellStyle name="20% - Accent5 3 5 2 2 3" xfId="8926"/>
    <cellStyle name="20% - Accent5 3 5 2 2 3 2" xfId="17707"/>
    <cellStyle name="20% - Accent5 3 5 2 2 3 2 2" xfId="44235"/>
    <cellStyle name="20% - Accent5 3 5 2 2 3 3" xfId="35657"/>
    <cellStyle name="20% - Accent5 3 5 2 2 4" xfId="12019"/>
    <cellStyle name="20% - Accent5 3 5 2 2 4 2" xfId="22385"/>
    <cellStyle name="20% - Accent5 3 5 2 2 4 2 2" xfId="48912"/>
    <cellStyle name="20% - Accent5 3 5 2 2 4 3" xfId="38705"/>
    <cellStyle name="20% - Accent5 3 5 2 2 5" xfId="25980"/>
    <cellStyle name="20% - Accent5 3 5 2 2 5 2" xfId="52448"/>
    <cellStyle name="20% - Accent5 3 5 2 2 6" xfId="14912"/>
    <cellStyle name="20% - Accent5 3 5 2 2 6 2" xfId="41453"/>
    <cellStyle name="20% - Accent5 3 5 2 2 7" xfId="5882"/>
    <cellStyle name="20% - Accent5 3 5 2 2 7 2" xfId="32741"/>
    <cellStyle name="20% - Accent5 3 5 2 2 8" xfId="29423"/>
    <cellStyle name="20% - Accent5 3 5 2 3" xfId="3032"/>
    <cellStyle name="20% - Accent5 3 5 2 3 2" xfId="9630"/>
    <cellStyle name="20% - Accent5 3 5 2 3 2 2" xfId="18537"/>
    <cellStyle name="20% - Accent5 3 5 2 3 2 2 2" xfId="45065"/>
    <cellStyle name="20% - Accent5 3 5 2 3 2 3" xfId="36361"/>
    <cellStyle name="20% - Accent5 3 5 2 3 3" xfId="12849"/>
    <cellStyle name="20% - Accent5 3 5 2 3 3 2" xfId="23215"/>
    <cellStyle name="20% - Accent5 3 5 2 3 3 2 2" xfId="49742"/>
    <cellStyle name="20% - Accent5 3 5 2 3 3 3" xfId="39535"/>
    <cellStyle name="20% - Accent5 3 5 2 3 4" xfId="26686"/>
    <cellStyle name="20% - Accent5 3 5 2 3 4 2" xfId="53154"/>
    <cellStyle name="20% - Accent5 3 5 2 3 5" xfId="16096"/>
    <cellStyle name="20% - Accent5 3 5 2 3 5 2" xfId="42624"/>
    <cellStyle name="20% - Accent5 3 5 2 3 6" xfId="6712"/>
    <cellStyle name="20% - Accent5 3 5 2 3 6 2" xfId="33571"/>
    <cellStyle name="20% - Accent5 3 5 2 3 7" xfId="30253"/>
    <cellStyle name="20% - Accent5 3 5 2 4" xfId="2340"/>
    <cellStyle name="20% - Accent5 3 5 2 4 2" xfId="9082"/>
    <cellStyle name="20% - Accent5 3 5 2 4 2 2" xfId="20373"/>
    <cellStyle name="20% - Accent5 3 5 2 4 2 2 2" xfId="46901"/>
    <cellStyle name="20% - Accent5 3 5 2 4 2 3" xfId="35813"/>
    <cellStyle name="20% - Accent5 3 5 2 4 3" xfId="12175"/>
    <cellStyle name="20% - Accent5 3 5 2 4 3 2" xfId="22541"/>
    <cellStyle name="20% - Accent5 3 5 2 4 3 2 2" xfId="49068"/>
    <cellStyle name="20% - Accent5 3 5 2 4 3 3" xfId="38861"/>
    <cellStyle name="20% - Accent5 3 5 2 4 4" xfId="26136"/>
    <cellStyle name="20% - Accent5 3 5 2 4 4 2" xfId="52604"/>
    <cellStyle name="20% - Accent5 3 5 2 4 5" xfId="17863"/>
    <cellStyle name="20% - Accent5 3 5 2 4 5 2" xfId="44391"/>
    <cellStyle name="20% - Accent5 3 5 2 4 6" xfId="6038"/>
    <cellStyle name="20% - Accent5 3 5 2 4 6 2" xfId="32897"/>
    <cellStyle name="20% - Accent5 3 5 2 4 7" xfId="29579"/>
    <cellStyle name="20% - Accent5 3 5 2 5" xfId="1553"/>
    <cellStyle name="20% - Accent5 3 5 2 5 2" xfId="11430"/>
    <cellStyle name="20% - Accent5 3 5 2 5 2 2" xfId="21796"/>
    <cellStyle name="20% - Accent5 3 5 2 5 2 2 2" xfId="48323"/>
    <cellStyle name="20% - Accent5 3 5 2 5 2 3" xfId="38116"/>
    <cellStyle name="20% - Accent5 3 5 2 5 3" xfId="25390"/>
    <cellStyle name="20% - Accent5 3 5 2 5 3 2" xfId="51859"/>
    <cellStyle name="20% - Accent5 3 5 2 5 4" xfId="17117"/>
    <cellStyle name="20% - Accent5 3 5 2 5 4 2" xfId="43645"/>
    <cellStyle name="20% - Accent5 3 5 2 5 5" xfId="7984"/>
    <cellStyle name="20% - Accent5 3 5 2 5 5 2" xfId="34833"/>
    <cellStyle name="20% - Accent5 3 5 2 5 6" xfId="28834"/>
    <cellStyle name="20% - Accent5 3 5 2 6" xfId="5286"/>
    <cellStyle name="20% - Accent5 3 5 2 6 2" xfId="19799"/>
    <cellStyle name="20% - Accent5 3 5 2 6 2 2" xfId="46327"/>
    <cellStyle name="20% - Accent5 3 5 2 6 3" xfId="32152"/>
    <cellStyle name="20% - Accent5 3 5 2 7" xfId="10628"/>
    <cellStyle name="20% - Accent5 3 5 2 7 2" xfId="21032"/>
    <cellStyle name="20% - Accent5 3 5 2 7 2 2" xfId="47559"/>
    <cellStyle name="20% - Accent5 3 5 2 7 3" xfId="37352"/>
    <cellStyle name="20% - Accent5 3 5 2 8" xfId="24570"/>
    <cellStyle name="20% - Accent5 3 5 2 8 2" xfId="51095"/>
    <cellStyle name="20% - Accent5 3 5 2 9" xfId="14911"/>
    <cellStyle name="20% - Accent5 3 5 2 9 2" xfId="41452"/>
    <cellStyle name="20% - Accent5 3 5 3" xfId="272"/>
    <cellStyle name="20% - Accent5 3 5 3 2" xfId="3034"/>
    <cellStyle name="20% - Accent5 3 5 3 2 2" xfId="9631"/>
    <cellStyle name="20% - Accent5 3 5 3 2 2 2" xfId="18539"/>
    <cellStyle name="20% - Accent5 3 5 3 2 2 2 2" xfId="45067"/>
    <cellStyle name="20% - Accent5 3 5 3 2 2 3" xfId="36362"/>
    <cellStyle name="20% - Accent5 3 5 3 2 3" xfId="12851"/>
    <cellStyle name="20% - Accent5 3 5 3 2 3 2" xfId="23217"/>
    <cellStyle name="20% - Accent5 3 5 3 2 3 2 2" xfId="49744"/>
    <cellStyle name="20% - Accent5 3 5 3 2 3 3" xfId="39537"/>
    <cellStyle name="20% - Accent5 3 5 3 2 4" xfId="26687"/>
    <cellStyle name="20% - Accent5 3 5 3 2 4 2" xfId="53155"/>
    <cellStyle name="20% - Accent5 3 5 3 2 5" xfId="16098"/>
    <cellStyle name="20% - Accent5 3 5 3 2 5 2" xfId="42626"/>
    <cellStyle name="20% - Accent5 3 5 3 2 6" xfId="6714"/>
    <cellStyle name="20% - Accent5 3 5 3 2 6 2" xfId="33573"/>
    <cellStyle name="20% - Accent5 3 5 3 2 7" xfId="30255"/>
    <cellStyle name="20% - Accent5 3 5 3 3" xfId="2185"/>
    <cellStyle name="20% - Accent5 3 5 3 3 2" xfId="12020"/>
    <cellStyle name="20% - Accent5 3 5 3 3 2 2" xfId="22386"/>
    <cellStyle name="20% - Accent5 3 5 3 3 2 2 2" xfId="48913"/>
    <cellStyle name="20% - Accent5 3 5 3 3 2 3" xfId="38706"/>
    <cellStyle name="20% - Accent5 3 5 3 3 3" xfId="25981"/>
    <cellStyle name="20% - Accent5 3 5 3 3 3 2" xfId="52449"/>
    <cellStyle name="20% - Accent5 3 5 3 3 4" xfId="17708"/>
    <cellStyle name="20% - Accent5 3 5 3 3 4 2" xfId="44236"/>
    <cellStyle name="20% - Accent5 3 5 3 3 5" xfId="8480"/>
    <cellStyle name="20% - Accent5 3 5 3 3 5 2" xfId="35329"/>
    <cellStyle name="20% - Accent5 3 5 3 3 6" xfId="29424"/>
    <cellStyle name="20% - Accent5 3 5 3 4" xfId="8927"/>
    <cellStyle name="20% - Accent5 3 5 3 4 2" xfId="20295"/>
    <cellStyle name="20% - Accent5 3 5 3 4 2 2" xfId="46823"/>
    <cellStyle name="20% - Accent5 3 5 3 4 3" xfId="35658"/>
    <cellStyle name="20% - Accent5 3 5 3 5" xfId="10629"/>
    <cellStyle name="20% - Accent5 3 5 3 5 2" xfId="21033"/>
    <cellStyle name="20% - Accent5 3 5 3 5 2 2" xfId="47560"/>
    <cellStyle name="20% - Accent5 3 5 3 5 3" xfId="37353"/>
    <cellStyle name="20% - Accent5 3 5 3 6" xfId="24571"/>
    <cellStyle name="20% - Accent5 3 5 3 6 2" xfId="51096"/>
    <cellStyle name="20% - Accent5 3 5 3 7" xfId="14913"/>
    <cellStyle name="20% - Accent5 3 5 3 7 2" xfId="41454"/>
    <cellStyle name="20% - Accent5 3 5 3 8" xfId="5883"/>
    <cellStyle name="20% - Accent5 3 5 3 8 2" xfId="32742"/>
    <cellStyle name="20% - Accent5 3 5 3 9" xfId="28033"/>
    <cellStyle name="20% - Accent5 3 5 4" xfId="3031"/>
    <cellStyle name="20% - Accent5 3 5 4 2" xfId="9629"/>
    <cellStyle name="20% - Accent5 3 5 4 2 2" xfId="18536"/>
    <cellStyle name="20% - Accent5 3 5 4 2 2 2" xfId="45064"/>
    <cellStyle name="20% - Accent5 3 5 4 2 3" xfId="36360"/>
    <cellStyle name="20% - Accent5 3 5 4 3" xfId="12848"/>
    <cellStyle name="20% - Accent5 3 5 4 3 2" xfId="23214"/>
    <cellStyle name="20% - Accent5 3 5 4 3 2 2" xfId="49741"/>
    <cellStyle name="20% - Accent5 3 5 4 3 3" xfId="39534"/>
    <cellStyle name="20% - Accent5 3 5 4 4" xfId="26685"/>
    <cellStyle name="20% - Accent5 3 5 4 4 2" xfId="53153"/>
    <cellStyle name="20% - Accent5 3 5 4 5" xfId="16095"/>
    <cellStyle name="20% - Accent5 3 5 4 5 2" xfId="42623"/>
    <cellStyle name="20% - Accent5 3 5 4 6" xfId="6711"/>
    <cellStyle name="20% - Accent5 3 5 4 6 2" xfId="33570"/>
    <cellStyle name="20% - Accent5 3 5 4 7" xfId="30252"/>
    <cellStyle name="20% - Accent5 3 5 5" xfId="2344"/>
    <cellStyle name="20% - Accent5 3 5 5 2" xfId="9086"/>
    <cellStyle name="20% - Accent5 3 5 5 2 2" xfId="20375"/>
    <cellStyle name="20% - Accent5 3 5 5 2 2 2" xfId="46903"/>
    <cellStyle name="20% - Accent5 3 5 5 2 3" xfId="35817"/>
    <cellStyle name="20% - Accent5 3 5 5 3" xfId="12179"/>
    <cellStyle name="20% - Accent5 3 5 5 3 2" xfId="22545"/>
    <cellStyle name="20% - Accent5 3 5 5 3 2 2" xfId="49072"/>
    <cellStyle name="20% - Accent5 3 5 5 3 3" xfId="38865"/>
    <cellStyle name="20% - Accent5 3 5 5 4" xfId="26140"/>
    <cellStyle name="20% - Accent5 3 5 5 4 2" xfId="52608"/>
    <cellStyle name="20% - Accent5 3 5 5 5" xfId="17867"/>
    <cellStyle name="20% - Accent5 3 5 5 5 2" xfId="44395"/>
    <cellStyle name="20% - Accent5 3 5 5 6" xfId="6042"/>
    <cellStyle name="20% - Accent5 3 5 5 6 2" xfId="32901"/>
    <cellStyle name="20% - Accent5 3 5 5 7" xfId="29583"/>
    <cellStyle name="20% - Accent5 3 5 6" xfId="1552"/>
    <cellStyle name="20% - Accent5 3 5 6 2" xfId="11429"/>
    <cellStyle name="20% - Accent5 3 5 6 2 2" xfId="21795"/>
    <cellStyle name="20% - Accent5 3 5 6 2 2 2" xfId="48322"/>
    <cellStyle name="20% - Accent5 3 5 6 2 3" xfId="38115"/>
    <cellStyle name="20% - Accent5 3 5 6 3" xfId="25389"/>
    <cellStyle name="20% - Accent5 3 5 6 3 2" xfId="51858"/>
    <cellStyle name="20% - Accent5 3 5 6 4" xfId="17116"/>
    <cellStyle name="20% - Accent5 3 5 6 4 2" xfId="43644"/>
    <cellStyle name="20% - Accent5 3 5 6 5" xfId="7983"/>
    <cellStyle name="20% - Accent5 3 5 6 5 2" xfId="34832"/>
    <cellStyle name="20% - Accent5 3 5 6 6" xfId="28833"/>
    <cellStyle name="20% - Accent5 3 5 7" xfId="5285"/>
    <cellStyle name="20% - Accent5 3 5 7 2" xfId="19798"/>
    <cellStyle name="20% - Accent5 3 5 7 2 2" xfId="46326"/>
    <cellStyle name="20% - Accent5 3 5 7 3" xfId="32151"/>
    <cellStyle name="20% - Accent5 3 5 8" xfId="10627"/>
    <cellStyle name="20% - Accent5 3 5 8 2" xfId="21031"/>
    <cellStyle name="20% - Accent5 3 5 8 2 2" xfId="47558"/>
    <cellStyle name="20% - Accent5 3 5 8 3" xfId="37351"/>
    <cellStyle name="20% - Accent5 3 5 9" xfId="24569"/>
    <cellStyle name="20% - Accent5 3 5 9 2" xfId="51094"/>
    <cellStyle name="20% - Accent5 3 6" xfId="273"/>
    <cellStyle name="20% - Accent5 3 6 10" xfId="4611"/>
    <cellStyle name="20% - Accent5 3 6 10 2" xfId="31561"/>
    <cellStyle name="20% - Accent5 3 6 11" xfId="28034"/>
    <cellStyle name="20% - Accent5 3 6 2" xfId="2186"/>
    <cellStyle name="20% - Accent5 3 6 2 2" xfId="3036"/>
    <cellStyle name="20% - Accent5 3 6 2 2 2" xfId="12853"/>
    <cellStyle name="20% - Accent5 3 6 2 2 2 2" xfId="18541"/>
    <cellStyle name="20% - Accent5 3 6 2 2 2 2 2" xfId="45069"/>
    <cellStyle name="20% - Accent5 3 6 2 2 2 3" xfId="39539"/>
    <cellStyle name="20% - Accent5 3 6 2 2 3" xfId="14231"/>
    <cellStyle name="20% - Accent5 3 6 2 2 3 2" xfId="23219"/>
    <cellStyle name="20% - Accent5 3 6 2 2 3 2 2" xfId="49746"/>
    <cellStyle name="20% - Accent5 3 6 2 2 3 3" xfId="40782"/>
    <cellStyle name="20% - Accent5 3 6 2 2 4" xfId="16100"/>
    <cellStyle name="20% - Accent5 3 6 2 2 4 2" xfId="42628"/>
    <cellStyle name="20% - Accent5 3 6 2 2 5" xfId="6716"/>
    <cellStyle name="20% - Accent5 3 6 2 2 5 2" xfId="33575"/>
    <cellStyle name="20% - Accent5 3 6 2 2 6" xfId="30257"/>
    <cellStyle name="20% - Accent5 3 6 2 3" xfId="8928"/>
    <cellStyle name="20% - Accent5 3 6 2 3 2" xfId="17709"/>
    <cellStyle name="20% - Accent5 3 6 2 3 2 2" xfId="44237"/>
    <cellStyle name="20% - Accent5 3 6 2 3 3" xfId="35659"/>
    <cellStyle name="20% - Accent5 3 6 2 4" xfId="12021"/>
    <cellStyle name="20% - Accent5 3 6 2 4 2" xfId="22387"/>
    <cellStyle name="20% - Accent5 3 6 2 4 2 2" xfId="48914"/>
    <cellStyle name="20% - Accent5 3 6 2 4 3" xfId="38707"/>
    <cellStyle name="20% - Accent5 3 6 2 5" xfId="25982"/>
    <cellStyle name="20% - Accent5 3 6 2 5 2" xfId="52450"/>
    <cellStyle name="20% - Accent5 3 6 2 6" xfId="14915"/>
    <cellStyle name="20% - Accent5 3 6 2 6 2" xfId="41456"/>
    <cellStyle name="20% - Accent5 3 6 2 7" xfId="5884"/>
    <cellStyle name="20% - Accent5 3 6 2 7 2" xfId="32743"/>
    <cellStyle name="20% - Accent5 3 6 2 8" xfId="29425"/>
    <cellStyle name="20% - Accent5 3 6 3" xfId="3035"/>
    <cellStyle name="20% - Accent5 3 6 3 2" xfId="9632"/>
    <cellStyle name="20% - Accent5 3 6 3 2 2" xfId="18540"/>
    <cellStyle name="20% - Accent5 3 6 3 2 2 2" xfId="45068"/>
    <cellStyle name="20% - Accent5 3 6 3 2 3" xfId="36363"/>
    <cellStyle name="20% - Accent5 3 6 3 3" xfId="12852"/>
    <cellStyle name="20% - Accent5 3 6 3 3 2" xfId="23218"/>
    <cellStyle name="20% - Accent5 3 6 3 3 2 2" xfId="49745"/>
    <cellStyle name="20% - Accent5 3 6 3 3 3" xfId="39538"/>
    <cellStyle name="20% - Accent5 3 6 3 4" xfId="26688"/>
    <cellStyle name="20% - Accent5 3 6 3 4 2" xfId="53156"/>
    <cellStyle name="20% - Accent5 3 6 3 5" xfId="16099"/>
    <cellStyle name="20% - Accent5 3 6 3 5 2" xfId="42627"/>
    <cellStyle name="20% - Accent5 3 6 3 6" xfId="6715"/>
    <cellStyle name="20% - Accent5 3 6 3 6 2" xfId="33574"/>
    <cellStyle name="20% - Accent5 3 6 3 7" xfId="30256"/>
    <cellStyle name="20% - Accent5 3 6 4" xfId="2347"/>
    <cellStyle name="20% - Accent5 3 6 4 2" xfId="9089"/>
    <cellStyle name="20% - Accent5 3 6 4 2 2" xfId="20377"/>
    <cellStyle name="20% - Accent5 3 6 4 2 2 2" xfId="46905"/>
    <cellStyle name="20% - Accent5 3 6 4 2 3" xfId="35820"/>
    <cellStyle name="20% - Accent5 3 6 4 3" xfId="12182"/>
    <cellStyle name="20% - Accent5 3 6 4 3 2" xfId="22548"/>
    <cellStyle name="20% - Accent5 3 6 4 3 2 2" xfId="49075"/>
    <cellStyle name="20% - Accent5 3 6 4 3 3" xfId="38868"/>
    <cellStyle name="20% - Accent5 3 6 4 4" xfId="26143"/>
    <cellStyle name="20% - Accent5 3 6 4 4 2" xfId="52611"/>
    <cellStyle name="20% - Accent5 3 6 4 5" xfId="17870"/>
    <cellStyle name="20% - Accent5 3 6 4 5 2" xfId="44398"/>
    <cellStyle name="20% - Accent5 3 6 4 6" xfId="6045"/>
    <cellStyle name="20% - Accent5 3 6 4 6 2" xfId="32904"/>
    <cellStyle name="20% - Accent5 3 6 4 7" xfId="29586"/>
    <cellStyle name="20% - Accent5 3 6 5" xfId="1554"/>
    <cellStyle name="20% - Accent5 3 6 5 2" xfId="11431"/>
    <cellStyle name="20% - Accent5 3 6 5 2 2" xfId="21797"/>
    <cellStyle name="20% - Accent5 3 6 5 2 2 2" xfId="48324"/>
    <cellStyle name="20% - Accent5 3 6 5 2 3" xfId="38117"/>
    <cellStyle name="20% - Accent5 3 6 5 3" xfId="25391"/>
    <cellStyle name="20% - Accent5 3 6 5 3 2" xfId="51860"/>
    <cellStyle name="20% - Accent5 3 6 5 4" xfId="17118"/>
    <cellStyle name="20% - Accent5 3 6 5 4 2" xfId="43646"/>
    <cellStyle name="20% - Accent5 3 6 5 5" xfId="7985"/>
    <cellStyle name="20% - Accent5 3 6 5 5 2" xfId="34834"/>
    <cellStyle name="20% - Accent5 3 6 5 6" xfId="28835"/>
    <cellStyle name="20% - Accent5 3 6 6" xfId="5287"/>
    <cellStyle name="20% - Accent5 3 6 6 2" xfId="19800"/>
    <cellStyle name="20% - Accent5 3 6 6 2 2" xfId="46328"/>
    <cellStyle name="20% - Accent5 3 6 6 3" xfId="32153"/>
    <cellStyle name="20% - Accent5 3 6 7" xfId="10630"/>
    <cellStyle name="20% - Accent5 3 6 7 2" xfId="21034"/>
    <cellStyle name="20% - Accent5 3 6 7 2 2" xfId="47561"/>
    <cellStyle name="20% - Accent5 3 6 7 3" xfId="37354"/>
    <cellStyle name="20% - Accent5 3 6 8" xfId="24572"/>
    <cellStyle name="20% - Accent5 3 6 8 2" xfId="51097"/>
    <cellStyle name="20% - Accent5 3 6 9" xfId="14914"/>
    <cellStyle name="20% - Accent5 3 6 9 2" xfId="41455"/>
    <cellStyle name="20% - Accent5 3 7" xfId="274"/>
    <cellStyle name="20% - Accent5 3 7 10" xfId="28035"/>
    <cellStyle name="20% - Accent5 3 7 2" xfId="2187"/>
    <cellStyle name="20% - Accent5 3 7 2 2" xfId="3038"/>
    <cellStyle name="20% - Accent5 3 7 2 2 2" xfId="12855"/>
    <cellStyle name="20% - Accent5 3 7 2 2 2 2" xfId="18543"/>
    <cellStyle name="20% - Accent5 3 7 2 2 2 2 2" xfId="45071"/>
    <cellStyle name="20% - Accent5 3 7 2 2 2 3" xfId="39541"/>
    <cellStyle name="20% - Accent5 3 7 2 2 3" xfId="14233"/>
    <cellStyle name="20% - Accent5 3 7 2 2 3 2" xfId="23221"/>
    <cellStyle name="20% - Accent5 3 7 2 2 3 2 2" xfId="49748"/>
    <cellStyle name="20% - Accent5 3 7 2 2 3 3" xfId="40784"/>
    <cellStyle name="20% - Accent5 3 7 2 2 4" xfId="16102"/>
    <cellStyle name="20% - Accent5 3 7 2 2 4 2" xfId="42630"/>
    <cellStyle name="20% - Accent5 3 7 2 2 5" xfId="6718"/>
    <cellStyle name="20% - Accent5 3 7 2 2 5 2" xfId="33577"/>
    <cellStyle name="20% - Accent5 3 7 2 2 6" xfId="30259"/>
    <cellStyle name="20% - Accent5 3 7 2 3" xfId="8929"/>
    <cellStyle name="20% - Accent5 3 7 2 3 2" xfId="17710"/>
    <cellStyle name="20% - Accent5 3 7 2 3 2 2" xfId="44238"/>
    <cellStyle name="20% - Accent5 3 7 2 3 3" xfId="35660"/>
    <cellStyle name="20% - Accent5 3 7 2 4" xfId="12022"/>
    <cellStyle name="20% - Accent5 3 7 2 4 2" xfId="22388"/>
    <cellStyle name="20% - Accent5 3 7 2 4 2 2" xfId="48915"/>
    <cellStyle name="20% - Accent5 3 7 2 4 3" xfId="38708"/>
    <cellStyle name="20% - Accent5 3 7 2 5" xfId="25983"/>
    <cellStyle name="20% - Accent5 3 7 2 5 2" xfId="52451"/>
    <cellStyle name="20% - Accent5 3 7 2 6" xfId="14917"/>
    <cellStyle name="20% - Accent5 3 7 2 6 2" xfId="41458"/>
    <cellStyle name="20% - Accent5 3 7 2 7" xfId="5885"/>
    <cellStyle name="20% - Accent5 3 7 2 7 2" xfId="32744"/>
    <cellStyle name="20% - Accent5 3 7 2 8" xfId="29426"/>
    <cellStyle name="20% - Accent5 3 7 3" xfId="3037"/>
    <cellStyle name="20% - Accent5 3 7 3 2" xfId="12854"/>
    <cellStyle name="20% - Accent5 3 7 3 2 2" xfId="18542"/>
    <cellStyle name="20% - Accent5 3 7 3 2 2 2" xfId="45070"/>
    <cellStyle name="20% - Accent5 3 7 3 2 3" xfId="39540"/>
    <cellStyle name="20% - Accent5 3 7 3 3" xfId="14232"/>
    <cellStyle name="20% - Accent5 3 7 3 3 2" xfId="23220"/>
    <cellStyle name="20% - Accent5 3 7 3 3 2 2" xfId="49747"/>
    <cellStyle name="20% - Accent5 3 7 3 3 3" xfId="40783"/>
    <cellStyle name="20% - Accent5 3 7 3 4" xfId="16101"/>
    <cellStyle name="20% - Accent5 3 7 3 4 2" xfId="42629"/>
    <cellStyle name="20% - Accent5 3 7 3 5" xfId="6717"/>
    <cellStyle name="20% - Accent5 3 7 3 5 2" xfId="33576"/>
    <cellStyle name="20% - Accent5 3 7 3 6" xfId="30258"/>
    <cellStyle name="20% - Accent5 3 7 4" xfId="1555"/>
    <cellStyle name="20% - Accent5 3 7 4 2" xfId="11432"/>
    <cellStyle name="20% - Accent5 3 7 4 2 2" xfId="21798"/>
    <cellStyle name="20% - Accent5 3 7 4 2 2 2" xfId="48325"/>
    <cellStyle name="20% - Accent5 3 7 4 2 3" xfId="38118"/>
    <cellStyle name="20% - Accent5 3 7 4 3" xfId="25392"/>
    <cellStyle name="20% - Accent5 3 7 4 3 2" xfId="51861"/>
    <cellStyle name="20% - Accent5 3 7 4 4" xfId="17119"/>
    <cellStyle name="20% - Accent5 3 7 4 4 2" xfId="43647"/>
    <cellStyle name="20% - Accent5 3 7 4 5" xfId="7986"/>
    <cellStyle name="20% - Accent5 3 7 4 5 2" xfId="34835"/>
    <cellStyle name="20% - Accent5 3 7 4 6" xfId="28836"/>
    <cellStyle name="20% - Accent5 3 7 5" xfId="5288"/>
    <cellStyle name="20% - Accent5 3 7 5 2" xfId="19801"/>
    <cellStyle name="20% - Accent5 3 7 5 2 2" xfId="46329"/>
    <cellStyle name="20% - Accent5 3 7 5 3" xfId="32154"/>
    <cellStyle name="20% - Accent5 3 7 6" xfId="10631"/>
    <cellStyle name="20% - Accent5 3 7 6 2" xfId="21035"/>
    <cellStyle name="20% - Accent5 3 7 6 2 2" xfId="47562"/>
    <cellStyle name="20% - Accent5 3 7 6 3" xfId="37355"/>
    <cellStyle name="20% - Accent5 3 7 7" xfId="24573"/>
    <cellStyle name="20% - Accent5 3 7 7 2" xfId="51098"/>
    <cellStyle name="20% - Accent5 3 7 8" xfId="14916"/>
    <cellStyle name="20% - Accent5 3 7 8 2" xfId="41457"/>
    <cellStyle name="20% - Accent5 3 7 9" xfId="4612"/>
    <cellStyle name="20% - Accent5 3 7 9 2" xfId="31562"/>
    <cellStyle name="20% - Accent5 3 8" xfId="275"/>
    <cellStyle name="20% - Accent5 3 8 2" xfId="3039"/>
    <cellStyle name="20% - Accent5 3 8 2 2" xfId="9633"/>
    <cellStyle name="20% - Accent5 3 8 2 2 2" xfId="18544"/>
    <cellStyle name="20% - Accent5 3 8 2 2 2 2" xfId="45072"/>
    <cellStyle name="20% - Accent5 3 8 2 2 3" xfId="36364"/>
    <cellStyle name="20% - Accent5 3 8 2 3" xfId="12856"/>
    <cellStyle name="20% - Accent5 3 8 2 3 2" xfId="23222"/>
    <cellStyle name="20% - Accent5 3 8 2 3 2 2" xfId="49749"/>
    <cellStyle name="20% - Accent5 3 8 2 3 3" xfId="39542"/>
    <cellStyle name="20% - Accent5 3 8 2 4" xfId="26689"/>
    <cellStyle name="20% - Accent5 3 8 2 4 2" xfId="53157"/>
    <cellStyle name="20% - Accent5 3 8 2 5" xfId="16103"/>
    <cellStyle name="20% - Accent5 3 8 2 5 2" xfId="42631"/>
    <cellStyle name="20% - Accent5 3 8 2 6" xfId="6719"/>
    <cellStyle name="20% - Accent5 3 8 2 6 2" xfId="33578"/>
    <cellStyle name="20% - Accent5 3 8 2 7" xfId="30260"/>
    <cellStyle name="20% - Accent5 3 8 3" xfId="2188"/>
    <cellStyle name="20% - Accent5 3 8 3 2" xfId="12023"/>
    <cellStyle name="20% - Accent5 3 8 3 2 2" xfId="22389"/>
    <cellStyle name="20% - Accent5 3 8 3 2 2 2" xfId="48916"/>
    <cellStyle name="20% - Accent5 3 8 3 2 3" xfId="38709"/>
    <cellStyle name="20% - Accent5 3 8 3 3" xfId="25984"/>
    <cellStyle name="20% - Accent5 3 8 3 3 2" xfId="52452"/>
    <cellStyle name="20% - Accent5 3 8 3 4" xfId="17711"/>
    <cellStyle name="20% - Accent5 3 8 3 4 2" xfId="44239"/>
    <cellStyle name="20% - Accent5 3 8 3 5" xfId="8481"/>
    <cellStyle name="20% - Accent5 3 8 3 5 2" xfId="35330"/>
    <cellStyle name="20% - Accent5 3 8 3 6" xfId="29427"/>
    <cellStyle name="20% - Accent5 3 8 4" xfId="8930"/>
    <cellStyle name="20% - Accent5 3 8 4 2" xfId="20296"/>
    <cellStyle name="20% - Accent5 3 8 4 2 2" xfId="46824"/>
    <cellStyle name="20% - Accent5 3 8 4 3" xfId="35661"/>
    <cellStyle name="20% - Accent5 3 8 5" xfId="10632"/>
    <cellStyle name="20% - Accent5 3 8 5 2" xfId="21036"/>
    <cellStyle name="20% - Accent5 3 8 5 2 2" xfId="47563"/>
    <cellStyle name="20% - Accent5 3 8 5 3" xfId="37356"/>
    <cellStyle name="20% - Accent5 3 8 6" xfId="24574"/>
    <cellStyle name="20% - Accent5 3 8 6 2" xfId="51099"/>
    <cellStyle name="20% - Accent5 3 8 7" xfId="14918"/>
    <cellStyle name="20% - Accent5 3 8 7 2" xfId="41459"/>
    <cellStyle name="20% - Accent5 3 8 8" xfId="5886"/>
    <cellStyle name="20% - Accent5 3 8 8 2" xfId="32745"/>
    <cellStyle name="20% - Accent5 3 8 9" xfId="28036"/>
    <cellStyle name="20% - Accent5 3 9" xfId="3000"/>
    <cellStyle name="20% - Accent5 3 9 2" xfId="9610"/>
    <cellStyle name="20% - Accent5 3 9 2 2" xfId="18505"/>
    <cellStyle name="20% - Accent5 3 9 2 2 2" xfId="45033"/>
    <cellStyle name="20% - Accent5 3 9 2 3" xfId="36341"/>
    <cellStyle name="20% - Accent5 3 9 3" xfId="12817"/>
    <cellStyle name="20% - Accent5 3 9 3 2" xfId="23183"/>
    <cellStyle name="20% - Accent5 3 9 3 2 2" xfId="49710"/>
    <cellStyle name="20% - Accent5 3 9 3 3" xfId="39503"/>
    <cellStyle name="20% - Accent5 3 9 4" xfId="26666"/>
    <cellStyle name="20% - Accent5 3 9 4 2" xfId="53134"/>
    <cellStyle name="20% - Accent5 3 9 5" xfId="16064"/>
    <cellStyle name="20% - Accent5 3 9 5 2" xfId="42592"/>
    <cellStyle name="20% - Accent5 3 9 6" xfId="6680"/>
    <cellStyle name="20% - Accent5 3 9 6 2" xfId="33539"/>
    <cellStyle name="20% - Accent5 3 9 7" xfId="30221"/>
    <cellStyle name="20% - Accent5 4" xfId="276"/>
    <cellStyle name="20% - Accent5 4 2" xfId="8696"/>
    <cellStyle name="20% - Accent5 5" xfId="277"/>
    <cellStyle name="20% - Accent5 5 10" xfId="10633"/>
    <cellStyle name="20% - Accent5 5 10 2" xfId="21037"/>
    <cellStyle name="20% - Accent5 5 10 2 2" xfId="47564"/>
    <cellStyle name="20% - Accent5 5 10 3" xfId="37357"/>
    <cellStyle name="20% - Accent5 5 11" xfId="24575"/>
    <cellStyle name="20% - Accent5 5 11 2" xfId="51100"/>
    <cellStyle name="20% - Accent5 5 12" xfId="14919"/>
    <cellStyle name="20% - Accent5 5 12 2" xfId="41460"/>
    <cellStyle name="20% - Accent5 5 13" xfId="4613"/>
    <cellStyle name="20% - Accent5 5 13 2" xfId="31563"/>
    <cellStyle name="20% - Accent5 5 14" xfId="28037"/>
    <cellStyle name="20% - Accent5 5 2" xfId="278"/>
    <cellStyle name="20% - Accent5 5 2 10" xfId="24576"/>
    <cellStyle name="20% - Accent5 5 2 10 2" xfId="51101"/>
    <cellStyle name="20% - Accent5 5 2 11" xfId="14920"/>
    <cellStyle name="20% - Accent5 5 2 11 2" xfId="41461"/>
    <cellStyle name="20% - Accent5 5 2 12" xfId="4614"/>
    <cellStyle name="20% - Accent5 5 2 12 2" xfId="31564"/>
    <cellStyle name="20% - Accent5 5 2 13" xfId="28038"/>
    <cellStyle name="20% - Accent5 5 2 2" xfId="279"/>
    <cellStyle name="20% - Accent5 5 2 2 10" xfId="14921"/>
    <cellStyle name="20% - Accent5 5 2 2 10 2" xfId="41462"/>
    <cellStyle name="20% - Accent5 5 2 2 11" xfId="4615"/>
    <cellStyle name="20% - Accent5 5 2 2 11 2" xfId="31565"/>
    <cellStyle name="20% - Accent5 5 2 2 12" xfId="28039"/>
    <cellStyle name="20% - Accent5 5 2 2 2" xfId="280"/>
    <cellStyle name="20% - Accent5 5 2 2 2 10" xfId="4616"/>
    <cellStyle name="20% - Accent5 5 2 2 2 10 2" xfId="31566"/>
    <cellStyle name="20% - Accent5 5 2 2 2 11" xfId="28040"/>
    <cellStyle name="20% - Accent5 5 2 2 2 2" xfId="2189"/>
    <cellStyle name="20% - Accent5 5 2 2 2 2 2" xfId="3044"/>
    <cellStyle name="20% - Accent5 5 2 2 2 2 2 2" xfId="12861"/>
    <cellStyle name="20% - Accent5 5 2 2 2 2 2 2 2" xfId="18549"/>
    <cellStyle name="20% - Accent5 5 2 2 2 2 2 2 2 2" xfId="45077"/>
    <cellStyle name="20% - Accent5 5 2 2 2 2 2 2 3" xfId="39547"/>
    <cellStyle name="20% - Accent5 5 2 2 2 2 2 3" xfId="14234"/>
    <cellStyle name="20% - Accent5 5 2 2 2 2 2 3 2" xfId="23227"/>
    <cellStyle name="20% - Accent5 5 2 2 2 2 2 3 2 2" xfId="49754"/>
    <cellStyle name="20% - Accent5 5 2 2 2 2 2 3 3" xfId="40785"/>
    <cellStyle name="20% - Accent5 5 2 2 2 2 2 4" xfId="16108"/>
    <cellStyle name="20% - Accent5 5 2 2 2 2 2 4 2" xfId="42636"/>
    <cellStyle name="20% - Accent5 5 2 2 2 2 2 5" xfId="6724"/>
    <cellStyle name="20% - Accent5 5 2 2 2 2 2 5 2" xfId="33583"/>
    <cellStyle name="20% - Accent5 5 2 2 2 2 2 6" xfId="30265"/>
    <cellStyle name="20% - Accent5 5 2 2 2 2 3" xfId="8931"/>
    <cellStyle name="20% - Accent5 5 2 2 2 2 3 2" xfId="17712"/>
    <cellStyle name="20% - Accent5 5 2 2 2 2 3 2 2" xfId="44240"/>
    <cellStyle name="20% - Accent5 5 2 2 2 2 3 3" xfId="35662"/>
    <cellStyle name="20% - Accent5 5 2 2 2 2 4" xfId="12024"/>
    <cellStyle name="20% - Accent5 5 2 2 2 2 4 2" xfId="22390"/>
    <cellStyle name="20% - Accent5 5 2 2 2 2 4 2 2" xfId="48917"/>
    <cellStyle name="20% - Accent5 5 2 2 2 2 4 3" xfId="38710"/>
    <cellStyle name="20% - Accent5 5 2 2 2 2 5" xfId="25985"/>
    <cellStyle name="20% - Accent5 5 2 2 2 2 5 2" xfId="52453"/>
    <cellStyle name="20% - Accent5 5 2 2 2 2 6" xfId="14923"/>
    <cellStyle name="20% - Accent5 5 2 2 2 2 6 2" xfId="41464"/>
    <cellStyle name="20% - Accent5 5 2 2 2 2 7" xfId="5887"/>
    <cellStyle name="20% - Accent5 5 2 2 2 2 7 2" xfId="32746"/>
    <cellStyle name="20% - Accent5 5 2 2 2 2 8" xfId="29428"/>
    <cellStyle name="20% - Accent5 5 2 2 2 3" xfId="3043"/>
    <cellStyle name="20% - Accent5 5 2 2 2 3 2" xfId="9637"/>
    <cellStyle name="20% - Accent5 5 2 2 2 3 2 2" xfId="18548"/>
    <cellStyle name="20% - Accent5 5 2 2 2 3 2 2 2" xfId="45076"/>
    <cellStyle name="20% - Accent5 5 2 2 2 3 2 3" xfId="36368"/>
    <cellStyle name="20% - Accent5 5 2 2 2 3 3" xfId="12860"/>
    <cellStyle name="20% - Accent5 5 2 2 2 3 3 2" xfId="23226"/>
    <cellStyle name="20% - Accent5 5 2 2 2 3 3 2 2" xfId="49753"/>
    <cellStyle name="20% - Accent5 5 2 2 2 3 3 3" xfId="39546"/>
    <cellStyle name="20% - Accent5 5 2 2 2 3 4" xfId="26693"/>
    <cellStyle name="20% - Accent5 5 2 2 2 3 4 2" xfId="53161"/>
    <cellStyle name="20% - Accent5 5 2 2 2 3 5" xfId="16107"/>
    <cellStyle name="20% - Accent5 5 2 2 2 3 5 2" xfId="42635"/>
    <cellStyle name="20% - Accent5 5 2 2 2 3 6" xfId="6723"/>
    <cellStyle name="20% - Accent5 5 2 2 2 3 6 2" xfId="33582"/>
    <cellStyle name="20% - Accent5 5 2 2 2 3 7" xfId="30264"/>
    <cellStyle name="20% - Accent5 5 2 2 2 4" xfId="2353"/>
    <cellStyle name="20% - Accent5 5 2 2 2 4 2" xfId="9095"/>
    <cellStyle name="20% - Accent5 5 2 2 2 4 2 2" xfId="20380"/>
    <cellStyle name="20% - Accent5 5 2 2 2 4 2 2 2" xfId="46908"/>
    <cellStyle name="20% - Accent5 5 2 2 2 4 2 3" xfId="35826"/>
    <cellStyle name="20% - Accent5 5 2 2 2 4 3" xfId="12188"/>
    <cellStyle name="20% - Accent5 5 2 2 2 4 3 2" xfId="22554"/>
    <cellStyle name="20% - Accent5 5 2 2 2 4 3 2 2" xfId="49081"/>
    <cellStyle name="20% - Accent5 5 2 2 2 4 3 3" xfId="38874"/>
    <cellStyle name="20% - Accent5 5 2 2 2 4 4" xfId="26149"/>
    <cellStyle name="20% - Accent5 5 2 2 2 4 4 2" xfId="52617"/>
    <cellStyle name="20% - Accent5 5 2 2 2 4 5" xfId="17876"/>
    <cellStyle name="20% - Accent5 5 2 2 2 4 5 2" xfId="44404"/>
    <cellStyle name="20% - Accent5 5 2 2 2 4 6" xfId="6051"/>
    <cellStyle name="20% - Accent5 5 2 2 2 4 6 2" xfId="32910"/>
    <cellStyle name="20% - Accent5 5 2 2 2 4 7" xfId="29592"/>
    <cellStyle name="20% - Accent5 5 2 2 2 5" xfId="1559"/>
    <cellStyle name="20% - Accent5 5 2 2 2 5 2" xfId="11436"/>
    <cellStyle name="20% - Accent5 5 2 2 2 5 2 2" xfId="21802"/>
    <cellStyle name="20% - Accent5 5 2 2 2 5 2 2 2" xfId="48329"/>
    <cellStyle name="20% - Accent5 5 2 2 2 5 2 3" xfId="38122"/>
    <cellStyle name="20% - Accent5 5 2 2 2 5 3" xfId="25396"/>
    <cellStyle name="20% - Accent5 5 2 2 2 5 3 2" xfId="51865"/>
    <cellStyle name="20% - Accent5 5 2 2 2 5 4" xfId="17123"/>
    <cellStyle name="20% - Accent5 5 2 2 2 5 4 2" xfId="43651"/>
    <cellStyle name="20% - Accent5 5 2 2 2 5 5" xfId="7990"/>
    <cellStyle name="20% - Accent5 5 2 2 2 5 5 2" xfId="34839"/>
    <cellStyle name="20% - Accent5 5 2 2 2 5 6" xfId="28840"/>
    <cellStyle name="20% - Accent5 5 2 2 2 6" xfId="5292"/>
    <cellStyle name="20% - Accent5 5 2 2 2 6 2" xfId="19805"/>
    <cellStyle name="20% - Accent5 5 2 2 2 6 2 2" xfId="46333"/>
    <cellStyle name="20% - Accent5 5 2 2 2 6 3" xfId="32158"/>
    <cellStyle name="20% - Accent5 5 2 2 2 7" xfId="10636"/>
    <cellStyle name="20% - Accent5 5 2 2 2 7 2" xfId="21040"/>
    <cellStyle name="20% - Accent5 5 2 2 2 7 2 2" xfId="47567"/>
    <cellStyle name="20% - Accent5 5 2 2 2 7 3" xfId="37360"/>
    <cellStyle name="20% - Accent5 5 2 2 2 8" xfId="24578"/>
    <cellStyle name="20% - Accent5 5 2 2 2 8 2" xfId="51103"/>
    <cellStyle name="20% - Accent5 5 2 2 2 9" xfId="14922"/>
    <cellStyle name="20% - Accent5 5 2 2 2 9 2" xfId="41463"/>
    <cellStyle name="20% - Accent5 5 2 2 3" xfId="281"/>
    <cellStyle name="20% - Accent5 5 2 2 3 2" xfId="3045"/>
    <cellStyle name="20% - Accent5 5 2 2 3 2 2" xfId="9638"/>
    <cellStyle name="20% - Accent5 5 2 2 3 2 2 2" xfId="18550"/>
    <cellStyle name="20% - Accent5 5 2 2 3 2 2 2 2" xfId="45078"/>
    <cellStyle name="20% - Accent5 5 2 2 3 2 2 3" xfId="36369"/>
    <cellStyle name="20% - Accent5 5 2 2 3 2 3" xfId="12862"/>
    <cellStyle name="20% - Accent5 5 2 2 3 2 3 2" xfId="23228"/>
    <cellStyle name="20% - Accent5 5 2 2 3 2 3 2 2" xfId="49755"/>
    <cellStyle name="20% - Accent5 5 2 2 3 2 3 3" xfId="39548"/>
    <cellStyle name="20% - Accent5 5 2 2 3 2 4" xfId="26694"/>
    <cellStyle name="20% - Accent5 5 2 2 3 2 4 2" xfId="53162"/>
    <cellStyle name="20% - Accent5 5 2 2 3 2 5" xfId="16109"/>
    <cellStyle name="20% - Accent5 5 2 2 3 2 5 2" xfId="42637"/>
    <cellStyle name="20% - Accent5 5 2 2 3 2 6" xfId="6725"/>
    <cellStyle name="20% - Accent5 5 2 2 3 2 6 2" xfId="33584"/>
    <cellStyle name="20% - Accent5 5 2 2 3 2 7" xfId="30266"/>
    <cellStyle name="20% - Accent5 5 2 2 3 3" xfId="2190"/>
    <cellStyle name="20% - Accent5 5 2 2 3 3 2" xfId="12025"/>
    <cellStyle name="20% - Accent5 5 2 2 3 3 2 2" xfId="22391"/>
    <cellStyle name="20% - Accent5 5 2 2 3 3 2 2 2" xfId="48918"/>
    <cellStyle name="20% - Accent5 5 2 2 3 3 2 3" xfId="38711"/>
    <cellStyle name="20% - Accent5 5 2 2 3 3 3" xfId="25986"/>
    <cellStyle name="20% - Accent5 5 2 2 3 3 3 2" xfId="52454"/>
    <cellStyle name="20% - Accent5 5 2 2 3 3 4" xfId="17713"/>
    <cellStyle name="20% - Accent5 5 2 2 3 3 4 2" xfId="44241"/>
    <cellStyle name="20% - Accent5 5 2 2 3 3 5" xfId="8482"/>
    <cellStyle name="20% - Accent5 5 2 2 3 3 5 2" xfId="35331"/>
    <cellStyle name="20% - Accent5 5 2 2 3 3 6" xfId="29429"/>
    <cellStyle name="20% - Accent5 5 2 2 3 4" xfId="8932"/>
    <cellStyle name="20% - Accent5 5 2 2 3 4 2" xfId="20297"/>
    <cellStyle name="20% - Accent5 5 2 2 3 4 2 2" xfId="46825"/>
    <cellStyle name="20% - Accent5 5 2 2 3 4 3" xfId="35663"/>
    <cellStyle name="20% - Accent5 5 2 2 3 5" xfId="10637"/>
    <cellStyle name="20% - Accent5 5 2 2 3 5 2" xfId="21041"/>
    <cellStyle name="20% - Accent5 5 2 2 3 5 2 2" xfId="47568"/>
    <cellStyle name="20% - Accent5 5 2 2 3 5 3" xfId="37361"/>
    <cellStyle name="20% - Accent5 5 2 2 3 6" xfId="24579"/>
    <cellStyle name="20% - Accent5 5 2 2 3 6 2" xfId="51104"/>
    <cellStyle name="20% - Accent5 5 2 2 3 7" xfId="14924"/>
    <cellStyle name="20% - Accent5 5 2 2 3 7 2" xfId="41465"/>
    <cellStyle name="20% - Accent5 5 2 2 3 8" xfId="5888"/>
    <cellStyle name="20% - Accent5 5 2 2 3 8 2" xfId="32747"/>
    <cellStyle name="20% - Accent5 5 2 2 3 9" xfId="28041"/>
    <cellStyle name="20% - Accent5 5 2 2 4" xfId="3042"/>
    <cellStyle name="20% - Accent5 5 2 2 4 2" xfId="9636"/>
    <cellStyle name="20% - Accent5 5 2 2 4 2 2" xfId="18547"/>
    <cellStyle name="20% - Accent5 5 2 2 4 2 2 2" xfId="45075"/>
    <cellStyle name="20% - Accent5 5 2 2 4 2 3" xfId="36367"/>
    <cellStyle name="20% - Accent5 5 2 2 4 3" xfId="12859"/>
    <cellStyle name="20% - Accent5 5 2 2 4 3 2" xfId="23225"/>
    <cellStyle name="20% - Accent5 5 2 2 4 3 2 2" xfId="49752"/>
    <cellStyle name="20% - Accent5 5 2 2 4 3 3" xfId="39545"/>
    <cellStyle name="20% - Accent5 5 2 2 4 4" xfId="26692"/>
    <cellStyle name="20% - Accent5 5 2 2 4 4 2" xfId="53160"/>
    <cellStyle name="20% - Accent5 5 2 2 4 5" xfId="16106"/>
    <cellStyle name="20% - Accent5 5 2 2 4 5 2" xfId="42634"/>
    <cellStyle name="20% - Accent5 5 2 2 4 6" xfId="6722"/>
    <cellStyle name="20% - Accent5 5 2 2 4 6 2" xfId="33581"/>
    <cellStyle name="20% - Accent5 5 2 2 4 7" xfId="30263"/>
    <cellStyle name="20% - Accent5 5 2 2 5" xfId="4065"/>
    <cellStyle name="20% - Accent5 5 2 2 5 2" xfId="10235"/>
    <cellStyle name="20% - Accent5 5 2 2 5 2 2" xfId="20645"/>
    <cellStyle name="20% - Accent5 5 2 2 5 2 2 2" xfId="47173"/>
    <cellStyle name="20% - Accent5 5 2 2 5 2 3" xfId="36966"/>
    <cellStyle name="20% - Accent5 5 2 2 5 3" xfId="13801"/>
    <cellStyle name="20% - Accent5 5 2 2 5 3 2" xfId="24167"/>
    <cellStyle name="20% - Accent5 5 2 2 5 3 2 2" xfId="50694"/>
    <cellStyle name="20% - Accent5 5 2 2 5 3 3" xfId="40487"/>
    <cellStyle name="20% - Accent5 5 2 2 5 4" xfId="27303"/>
    <cellStyle name="20% - Accent5 5 2 2 5 4 2" xfId="53760"/>
    <cellStyle name="20% - Accent5 5 2 2 5 5" xfId="19489"/>
    <cellStyle name="20% - Accent5 5 2 2 5 5 2" xfId="46017"/>
    <cellStyle name="20% - Accent5 5 2 2 5 6" xfId="7674"/>
    <cellStyle name="20% - Accent5 5 2 2 5 6 2" xfId="34523"/>
    <cellStyle name="20% - Accent5 5 2 2 5 7" xfId="31205"/>
    <cellStyle name="20% - Accent5 5 2 2 6" xfId="1558"/>
    <cellStyle name="20% - Accent5 5 2 2 6 2" xfId="11435"/>
    <cellStyle name="20% - Accent5 5 2 2 6 2 2" xfId="21801"/>
    <cellStyle name="20% - Accent5 5 2 2 6 2 2 2" xfId="48328"/>
    <cellStyle name="20% - Accent5 5 2 2 6 2 3" xfId="38121"/>
    <cellStyle name="20% - Accent5 5 2 2 6 3" xfId="25395"/>
    <cellStyle name="20% - Accent5 5 2 2 6 3 2" xfId="51864"/>
    <cellStyle name="20% - Accent5 5 2 2 6 4" xfId="17122"/>
    <cellStyle name="20% - Accent5 5 2 2 6 4 2" xfId="43650"/>
    <cellStyle name="20% - Accent5 5 2 2 6 5" xfId="7989"/>
    <cellStyle name="20% - Accent5 5 2 2 6 5 2" xfId="34838"/>
    <cellStyle name="20% - Accent5 5 2 2 6 6" xfId="28839"/>
    <cellStyle name="20% - Accent5 5 2 2 7" xfId="5291"/>
    <cellStyle name="20% - Accent5 5 2 2 7 2" xfId="19804"/>
    <cellStyle name="20% - Accent5 5 2 2 7 2 2" xfId="46332"/>
    <cellStyle name="20% - Accent5 5 2 2 7 3" xfId="32157"/>
    <cellStyle name="20% - Accent5 5 2 2 8" xfId="10635"/>
    <cellStyle name="20% - Accent5 5 2 2 8 2" xfId="21039"/>
    <cellStyle name="20% - Accent5 5 2 2 8 2 2" xfId="47566"/>
    <cellStyle name="20% - Accent5 5 2 2 8 3" xfId="37359"/>
    <cellStyle name="20% - Accent5 5 2 2 9" xfId="24577"/>
    <cellStyle name="20% - Accent5 5 2 2 9 2" xfId="51102"/>
    <cellStyle name="20% - Accent5 5 2 3" xfId="282"/>
    <cellStyle name="20% - Accent5 5 2 3 10" xfId="4617"/>
    <cellStyle name="20% - Accent5 5 2 3 10 2" xfId="31567"/>
    <cellStyle name="20% - Accent5 5 2 3 11" xfId="28042"/>
    <cellStyle name="20% - Accent5 5 2 3 2" xfId="2192"/>
    <cellStyle name="20% - Accent5 5 2 3 2 2" xfId="3047"/>
    <cellStyle name="20% - Accent5 5 2 3 2 2 2" xfId="12864"/>
    <cellStyle name="20% - Accent5 5 2 3 2 2 2 2" xfId="18552"/>
    <cellStyle name="20% - Accent5 5 2 3 2 2 2 2 2" xfId="45080"/>
    <cellStyle name="20% - Accent5 5 2 3 2 2 2 3" xfId="39550"/>
    <cellStyle name="20% - Accent5 5 2 3 2 2 3" xfId="14235"/>
    <cellStyle name="20% - Accent5 5 2 3 2 2 3 2" xfId="23230"/>
    <cellStyle name="20% - Accent5 5 2 3 2 2 3 2 2" xfId="49757"/>
    <cellStyle name="20% - Accent5 5 2 3 2 2 3 3" xfId="40786"/>
    <cellStyle name="20% - Accent5 5 2 3 2 2 4" xfId="16111"/>
    <cellStyle name="20% - Accent5 5 2 3 2 2 4 2" xfId="42639"/>
    <cellStyle name="20% - Accent5 5 2 3 2 2 5" xfId="6727"/>
    <cellStyle name="20% - Accent5 5 2 3 2 2 5 2" xfId="33586"/>
    <cellStyle name="20% - Accent5 5 2 3 2 2 6" xfId="30268"/>
    <cellStyle name="20% - Accent5 5 2 3 2 3" xfId="8934"/>
    <cellStyle name="20% - Accent5 5 2 3 2 3 2" xfId="17715"/>
    <cellStyle name="20% - Accent5 5 2 3 2 3 2 2" xfId="44243"/>
    <cellStyle name="20% - Accent5 5 2 3 2 3 3" xfId="35665"/>
    <cellStyle name="20% - Accent5 5 2 3 2 4" xfId="12027"/>
    <cellStyle name="20% - Accent5 5 2 3 2 4 2" xfId="22393"/>
    <cellStyle name="20% - Accent5 5 2 3 2 4 2 2" xfId="48920"/>
    <cellStyle name="20% - Accent5 5 2 3 2 4 3" xfId="38713"/>
    <cellStyle name="20% - Accent5 5 2 3 2 5" xfId="25988"/>
    <cellStyle name="20% - Accent5 5 2 3 2 5 2" xfId="52456"/>
    <cellStyle name="20% - Accent5 5 2 3 2 6" xfId="14926"/>
    <cellStyle name="20% - Accent5 5 2 3 2 6 2" xfId="41467"/>
    <cellStyle name="20% - Accent5 5 2 3 2 7" xfId="5890"/>
    <cellStyle name="20% - Accent5 5 2 3 2 7 2" xfId="32749"/>
    <cellStyle name="20% - Accent5 5 2 3 2 8" xfId="29431"/>
    <cellStyle name="20% - Accent5 5 2 3 3" xfId="3046"/>
    <cellStyle name="20% - Accent5 5 2 3 3 2" xfId="9639"/>
    <cellStyle name="20% - Accent5 5 2 3 3 2 2" xfId="18551"/>
    <cellStyle name="20% - Accent5 5 2 3 3 2 2 2" xfId="45079"/>
    <cellStyle name="20% - Accent5 5 2 3 3 2 3" xfId="36370"/>
    <cellStyle name="20% - Accent5 5 2 3 3 3" xfId="12863"/>
    <cellStyle name="20% - Accent5 5 2 3 3 3 2" xfId="23229"/>
    <cellStyle name="20% - Accent5 5 2 3 3 3 2 2" xfId="49756"/>
    <cellStyle name="20% - Accent5 5 2 3 3 3 3" xfId="39549"/>
    <cellStyle name="20% - Accent5 5 2 3 3 4" xfId="26695"/>
    <cellStyle name="20% - Accent5 5 2 3 3 4 2" xfId="53163"/>
    <cellStyle name="20% - Accent5 5 2 3 3 5" xfId="16110"/>
    <cellStyle name="20% - Accent5 5 2 3 3 5 2" xfId="42638"/>
    <cellStyle name="20% - Accent5 5 2 3 3 6" xfId="6726"/>
    <cellStyle name="20% - Accent5 5 2 3 3 6 2" xfId="33585"/>
    <cellStyle name="20% - Accent5 5 2 3 3 7" xfId="30267"/>
    <cellStyle name="20% - Accent5 5 2 3 4" xfId="2356"/>
    <cellStyle name="20% - Accent5 5 2 3 4 2" xfId="9098"/>
    <cellStyle name="20% - Accent5 5 2 3 4 2 2" xfId="20382"/>
    <cellStyle name="20% - Accent5 5 2 3 4 2 2 2" xfId="46910"/>
    <cellStyle name="20% - Accent5 5 2 3 4 2 3" xfId="35829"/>
    <cellStyle name="20% - Accent5 5 2 3 4 3" xfId="12191"/>
    <cellStyle name="20% - Accent5 5 2 3 4 3 2" xfId="22557"/>
    <cellStyle name="20% - Accent5 5 2 3 4 3 2 2" xfId="49084"/>
    <cellStyle name="20% - Accent5 5 2 3 4 3 3" xfId="38877"/>
    <cellStyle name="20% - Accent5 5 2 3 4 4" xfId="26152"/>
    <cellStyle name="20% - Accent5 5 2 3 4 4 2" xfId="52620"/>
    <cellStyle name="20% - Accent5 5 2 3 4 5" xfId="17879"/>
    <cellStyle name="20% - Accent5 5 2 3 4 5 2" xfId="44407"/>
    <cellStyle name="20% - Accent5 5 2 3 4 6" xfId="6054"/>
    <cellStyle name="20% - Accent5 5 2 3 4 6 2" xfId="32913"/>
    <cellStyle name="20% - Accent5 5 2 3 4 7" xfId="29595"/>
    <cellStyle name="20% - Accent5 5 2 3 5" xfId="1560"/>
    <cellStyle name="20% - Accent5 5 2 3 5 2" xfId="11437"/>
    <cellStyle name="20% - Accent5 5 2 3 5 2 2" xfId="21803"/>
    <cellStyle name="20% - Accent5 5 2 3 5 2 2 2" xfId="48330"/>
    <cellStyle name="20% - Accent5 5 2 3 5 2 3" xfId="38123"/>
    <cellStyle name="20% - Accent5 5 2 3 5 3" xfId="25397"/>
    <cellStyle name="20% - Accent5 5 2 3 5 3 2" xfId="51866"/>
    <cellStyle name="20% - Accent5 5 2 3 5 4" xfId="17124"/>
    <cellStyle name="20% - Accent5 5 2 3 5 4 2" xfId="43652"/>
    <cellStyle name="20% - Accent5 5 2 3 5 5" xfId="7991"/>
    <cellStyle name="20% - Accent5 5 2 3 5 5 2" xfId="34840"/>
    <cellStyle name="20% - Accent5 5 2 3 5 6" xfId="28841"/>
    <cellStyle name="20% - Accent5 5 2 3 6" xfId="5293"/>
    <cellStyle name="20% - Accent5 5 2 3 6 2" xfId="19806"/>
    <cellStyle name="20% - Accent5 5 2 3 6 2 2" xfId="46334"/>
    <cellStyle name="20% - Accent5 5 2 3 6 3" xfId="32159"/>
    <cellStyle name="20% - Accent5 5 2 3 7" xfId="10638"/>
    <cellStyle name="20% - Accent5 5 2 3 7 2" xfId="21042"/>
    <cellStyle name="20% - Accent5 5 2 3 7 2 2" xfId="47569"/>
    <cellStyle name="20% - Accent5 5 2 3 7 3" xfId="37362"/>
    <cellStyle name="20% - Accent5 5 2 3 8" xfId="24580"/>
    <cellStyle name="20% - Accent5 5 2 3 8 2" xfId="51105"/>
    <cellStyle name="20% - Accent5 5 2 3 9" xfId="14925"/>
    <cellStyle name="20% - Accent5 5 2 3 9 2" xfId="41466"/>
    <cellStyle name="20% - Accent5 5 2 4" xfId="283"/>
    <cellStyle name="20% - Accent5 5 2 4 10" xfId="28043"/>
    <cellStyle name="20% - Accent5 5 2 4 2" xfId="2193"/>
    <cellStyle name="20% - Accent5 5 2 4 2 2" xfId="3049"/>
    <cellStyle name="20% - Accent5 5 2 4 2 2 2" xfId="12866"/>
    <cellStyle name="20% - Accent5 5 2 4 2 2 2 2" xfId="18554"/>
    <cellStyle name="20% - Accent5 5 2 4 2 2 2 2 2" xfId="45082"/>
    <cellStyle name="20% - Accent5 5 2 4 2 2 2 3" xfId="39552"/>
    <cellStyle name="20% - Accent5 5 2 4 2 2 3" xfId="14237"/>
    <cellStyle name="20% - Accent5 5 2 4 2 2 3 2" xfId="23232"/>
    <cellStyle name="20% - Accent5 5 2 4 2 2 3 2 2" xfId="49759"/>
    <cellStyle name="20% - Accent5 5 2 4 2 2 3 3" xfId="40788"/>
    <cellStyle name="20% - Accent5 5 2 4 2 2 4" xfId="16113"/>
    <cellStyle name="20% - Accent5 5 2 4 2 2 4 2" xfId="42641"/>
    <cellStyle name="20% - Accent5 5 2 4 2 2 5" xfId="6729"/>
    <cellStyle name="20% - Accent5 5 2 4 2 2 5 2" xfId="33588"/>
    <cellStyle name="20% - Accent5 5 2 4 2 2 6" xfId="30270"/>
    <cellStyle name="20% - Accent5 5 2 4 2 3" xfId="8935"/>
    <cellStyle name="20% - Accent5 5 2 4 2 3 2" xfId="17716"/>
    <cellStyle name="20% - Accent5 5 2 4 2 3 2 2" xfId="44244"/>
    <cellStyle name="20% - Accent5 5 2 4 2 3 3" xfId="35666"/>
    <cellStyle name="20% - Accent5 5 2 4 2 4" xfId="12028"/>
    <cellStyle name="20% - Accent5 5 2 4 2 4 2" xfId="22394"/>
    <cellStyle name="20% - Accent5 5 2 4 2 4 2 2" xfId="48921"/>
    <cellStyle name="20% - Accent5 5 2 4 2 4 3" xfId="38714"/>
    <cellStyle name="20% - Accent5 5 2 4 2 5" xfId="25989"/>
    <cellStyle name="20% - Accent5 5 2 4 2 5 2" xfId="52457"/>
    <cellStyle name="20% - Accent5 5 2 4 2 6" xfId="14928"/>
    <cellStyle name="20% - Accent5 5 2 4 2 6 2" xfId="41469"/>
    <cellStyle name="20% - Accent5 5 2 4 2 7" xfId="5891"/>
    <cellStyle name="20% - Accent5 5 2 4 2 7 2" xfId="32750"/>
    <cellStyle name="20% - Accent5 5 2 4 2 8" xfId="29432"/>
    <cellStyle name="20% - Accent5 5 2 4 3" xfId="3048"/>
    <cellStyle name="20% - Accent5 5 2 4 3 2" xfId="12865"/>
    <cellStyle name="20% - Accent5 5 2 4 3 2 2" xfId="18553"/>
    <cellStyle name="20% - Accent5 5 2 4 3 2 2 2" xfId="45081"/>
    <cellStyle name="20% - Accent5 5 2 4 3 2 3" xfId="39551"/>
    <cellStyle name="20% - Accent5 5 2 4 3 3" xfId="14236"/>
    <cellStyle name="20% - Accent5 5 2 4 3 3 2" xfId="23231"/>
    <cellStyle name="20% - Accent5 5 2 4 3 3 2 2" xfId="49758"/>
    <cellStyle name="20% - Accent5 5 2 4 3 3 3" xfId="40787"/>
    <cellStyle name="20% - Accent5 5 2 4 3 4" xfId="16112"/>
    <cellStyle name="20% - Accent5 5 2 4 3 4 2" xfId="42640"/>
    <cellStyle name="20% - Accent5 5 2 4 3 5" xfId="6728"/>
    <cellStyle name="20% - Accent5 5 2 4 3 5 2" xfId="33587"/>
    <cellStyle name="20% - Accent5 5 2 4 3 6" xfId="30269"/>
    <cellStyle name="20% - Accent5 5 2 4 4" xfId="1561"/>
    <cellStyle name="20% - Accent5 5 2 4 4 2" xfId="11438"/>
    <cellStyle name="20% - Accent5 5 2 4 4 2 2" xfId="21804"/>
    <cellStyle name="20% - Accent5 5 2 4 4 2 2 2" xfId="48331"/>
    <cellStyle name="20% - Accent5 5 2 4 4 2 3" xfId="38124"/>
    <cellStyle name="20% - Accent5 5 2 4 4 3" xfId="25398"/>
    <cellStyle name="20% - Accent5 5 2 4 4 3 2" xfId="51867"/>
    <cellStyle name="20% - Accent5 5 2 4 4 4" xfId="17125"/>
    <cellStyle name="20% - Accent5 5 2 4 4 4 2" xfId="43653"/>
    <cellStyle name="20% - Accent5 5 2 4 4 5" xfId="7992"/>
    <cellStyle name="20% - Accent5 5 2 4 4 5 2" xfId="34841"/>
    <cellStyle name="20% - Accent5 5 2 4 4 6" xfId="28842"/>
    <cellStyle name="20% - Accent5 5 2 4 5" xfId="5294"/>
    <cellStyle name="20% - Accent5 5 2 4 5 2" xfId="19807"/>
    <cellStyle name="20% - Accent5 5 2 4 5 2 2" xfId="46335"/>
    <cellStyle name="20% - Accent5 5 2 4 5 3" xfId="32160"/>
    <cellStyle name="20% - Accent5 5 2 4 6" xfId="10639"/>
    <cellStyle name="20% - Accent5 5 2 4 6 2" xfId="21043"/>
    <cellStyle name="20% - Accent5 5 2 4 6 2 2" xfId="47570"/>
    <cellStyle name="20% - Accent5 5 2 4 6 3" xfId="37363"/>
    <cellStyle name="20% - Accent5 5 2 4 7" xfId="24581"/>
    <cellStyle name="20% - Accent5 5 2 4 7 2" xfId="51106"/>
    <cellStyle name="20% - Accent5 5 2 4 8" xfId="14927"/>
    <cellStyle name="20% - Accent5 5 2 4 8 2" xfId="41468"/>
    <cellStyle name="20% - Accent5 5 2 4 9" xfId="4618"/>
    <cellStyle name="20% - Accent5 5 2 4 9 2" xfId="31568"/>
    <cellStyle name="20% - Accent5 5 2 5" xfId="284"/>
    <cellStyle name="20% - Accent5 5 2 5 2" xfId="3050"/>
    <cellStyle name="20% - Accent5 5 2 5 2 2" xfId="9640"/>
    <cellStyle name="20% - Accent5 5 2 5 2 2 2" xfId="18555"/>
    <cellStyle name="20% - Accent5 5 2 5 2 2 2 2" xfId="45083"/>
    <cellStyle name="20% - Accent5 5 2 5 2 2 3" xfId="36371"/>
    <cellStyle name="20% - Accent5 5 2 5 2 3" xfId="12867"/>
    <cellStyle name="20% - Accent5 5 2 5 2 3 2" xfId="23233"/>
    <cellStyle name="20% - Accent5 5 2 5 2 3 2 2" xfId="49760"/>
    <cellStyle name="20% - Accent5 5 2 5 2 3 3" xfId="39553"/>
    <cellStyle name="20% - Accent5 5 2 5 2 4" xfId="26696"/>
    <cellStyle name="20% - Accent5 5 2 5 2 4 2" xfId="53164"/>
    <cellStyle name="20% - Accent5 5 2 5 2 5" xfId="16114"/>
    <cellStyle name="20% - Accent5 5 2 5 2 5 2" xfId="42642"/>
    <cellStyle name="20% - Accent5 5 2 5 2 6" xfId="6730"/>
    <cellStyle name="20% - Accent5 5 2 5 2 6 2" xfId="33589"/>
    <cellStyle name="20% - Accent5 5 2 5 2 7" xfId="30271"/>
    <cellStyle name="20% - Accent5 5 2 5 3" xfId="2194"/>
    <cellStyle name="20% - Accent5 5 2 5 3 2" xfId="12029"/>
    <cellStyle name="20% - Accent5 5 2 5 3 2 2" xfId="22395"/>
    <cellStyle name="20% - Accent5 5 2 5 3 2 2 2" xfId="48922"/>
    <cellStyle name="20% - Accent5 5 2 5 3 2 3" xfId="38715"/>
    <cellStyle name="20% - Accent5 5 2 5 3 3" xfId="25990"/>
    <cellStyle name="20% - Accent5 5 2 5 3 3 2" xfId="52458"/>
    <cellStyle name="20% - Accent5 5 2 5 3 4" xfId="17717"/>
    <cellStyle name="20% - Accent5 5 2 5 3 4 2" xfId="44245"/>
    <cellStyle name="20% - Accent5 5 2 5 3 5" xfId="8483"/>
    <cellStyle name="20% - Accent5 5 2 5 3 5 2" xfId="35332"/>
    <cellStyle name="20% - Accent5 5 2 5 3 6" xfId="29433"/>
    <cellStyle name="20% - Accent5 5 2 5 4" xfId="8936"/>
    <cellStyle name="20% - Accent5 5 2 5 4 2" xfId="20299"/>
    <cellStyle name="20% - Accent5 5 2 5 4 2 2" xfId="46827"/>
    <cellStyle name="20% - Accent5 5 2 5 4 3" xfId="35667"/>
    <cellStyle name="20% - Accent5 5 2 5 5" xfId="10640"/>
    <cellStyle name="20% - Accent5 5 2 5 5 2" xfId="21044"/>
    <cellStyle name="20% - Accent5 5 2 5 5 2 2" xfId="47571"/>
    <cellStyle name="20% - Accent5 5 2 5 5 3" xfId="37364"/>
    <cellStyle name="20% - Accent5 5 2 5 6" xfId="24582"/>
    <cellStyle name="20% - Accent5 5 2 5 6 2" xfId="51107"/>
    <cellStyle name="20% - Accent5 5 2 5 7" xfId="14929"/>
    <cellStyle name="20% - Accent5 5 2 5 7 2" xfId="41470"/>
    <cellStyle name="20% - Accent5 5 2 5 8" xfId="5892"/>
    <cellStyle name="20% - Accent5 5 2 5 8 2" xfId="32751"/>
    <cellStyle name="20% - Accent5 5 2 5 9" xfId="28044"/>
    <cellStyle name="20% - Accent5 5 2 6" xfId="3041"/>
    <cellStyle name="20% - Accent5 5 2 6 2" xfId="9635"/>
    <cellStyle name="20% - Accent5 5 2 6 2 2" xfId="18546"/>
    <cellStyle name="20% - Accent5 5 2 6 2 2 2" xfId="45074"/>
    <cellStyle name="20% - Accent5 5 2 6 2 3" xfId="36366"/>
    <cellStyle name="20% - Accent5 5 2 6 3" xfId="12858"/>
    <cellStyle name="20% - Accent5 5 2 6 3 2" xfId="23224"/>
    <cellStyle name="20% - Accent5 5 2 6 3 2 2" xfId="49751"/>
    <cellStyle name="20% - Accent5 5 2 6 3 3" xfId="39544"/>
    <cellStyle name="20% - Accent5 5 2 6 4" xfId="26691"/>
    <cellStyle name="20% - Accent5 5 2 6 4 2" xfId="53159"/>
    <cellStyle name="20% - Accent5 5 2 6 5" xfId="16105"/>
    <cellStyle name="20% - Accent5 5 2 6 5 2" xfId="42633"/>
    <cellStyle name="20% - Accent5 5 2 6 6" xfId="6721"/>
    <cellStyle name="20% - Accent5 5 2 6 6 2" xfId="33580"/>
    <cellStyle name="20% - Accent5 5 2 6 7" xfId="30262"/>
    <cellStyle name="20% - Accent5 5 2 7" xfId="1557"/>
    <cellStyle name="20% - Accent5 5 2 7 2" xfId="11434"/>
    <cellStyle name="20% - Accent5 5 2 7 2 2" xfId="21800"/>
    <cellStyle name="20% - Accent5 5 2 7 2 2 2" xfId="48327"/>
    <cellStyle name="20% - Accent5 5 2 7 2 3" xfId="38120"/>
    <cellStyle name="20% - Accent5 5 2 7 3" xfId="25394"/>
    <cellStyle name="20% - Accent5 5 2 7 3 2" xfId="51863"/>
    <cellStyle name="20% - Accent5 5 2 7 4" xfId="17121"/>
    <cellStyle name="20% - Accent5 5 2 7 4 2" xfId="43649"/>
    <cellStyle name="20% - Accent5 5 2 7 5" xfId="7988"/>
    <cellStyle name="20% - Accent5 5 2 7 5 2" xfId="34837"/>
    <cellStyle name="20% - Accent5 5 2 7 6" xfId="28838"/>
    <cellStyle name="20% - Accent5 5 2 8" xfId="5290"/>
    <cellStyle name="20% - Accent5 5 2 8 2" xfId="19803"/>
    <cellStyle name="20% - Accent5 5 2 8 2 2" xfId="46331"/>
    <cellStyle name="20% - Accent5 5 2 8 3" xfId="32156"/>
    <cellStyle name="20% - Accent5 5 2 9" xfId="10634"/>
    <cellStyle name="20% - Accent5 5 2 9 2" xfId="21038"/>
    <cellStyle name="20% - Accent5 5 2 9 2 2" xfId="47565"/>
    <cellStyle name="20% - Accent5 5 2 9 3" xfId="37358"/>
    <cellStyle name="20% - Accent5 5 3" xfId="285"/>
    <cellStyle name="20% - Accent5 5 3 10" xfId="14930"/>
    <cellStyle name="20% - Accent5 5 3 10 2" xfId="41471"/>
    <cellStyle name="20% - Accent5 5 3 11" xfId="4619"/>
    <cellStyle name="20% - Accent5 5 3 11 2" xfId="31569"/>
    <cellStyle name="20% - Accent5 5 3 12" xfId="28045"/>
    <cellStyle name="20% - Accent5 5 3 2" xfId="286"/>
    <cellStyle name="20% - Accent5 5 3 2 10" xfId="4620"/>
    <cellStyle name="20% - Accent5 5 3 2 10 2" xfId="31570"/>
    <cellStyle name="20% - Accent5 5 3 2 11" xfId="28046"/>
    <cellStyle name="20% - Accent5 5 3 2 2" xfId="2195"/>
    <cellStyle name="20% - Accent5 5 3 2 2 2" xfId="3053"/>
    <cellStyle name="20% - Accent5 5 3 2 2 2 2" xfId="12870"/>
    <cellStyle name="20% - Accent5 5 3 2 2 2 2 2" xfId="18558"/>
    <cellStyle name="20% - Accent5 5 3 2 2 2 2 2 2" xfId="45086"/>
    <cellStyle name="20% - Accent5 5 3 2 2 2 2 3" xfId="39556"/>
    <cellStyle name="20% - Accent5 5 3 2 2 2 3" xfId="14238"/>
    <cellStyle name="20% - Accent5 5 3 2 2 2 3 2" xfId="23236"/>
    <cellStyle name="20% - Accent5 5 3 2 2 2 3 2 2" xfId="49763"/>
    <cellStyle name="20% - Accent5 5 3 2 2 2 3 3" xfId="40789"/>
    <cellStyle name="20% - Accent5 5 3 2 2 2 4" xfId="16117"/>
    <cellStyle name="20% - Accent5 5 3 2 2 2 4 2" xfId="42645"/>
    <cellStyle name="20% - Accent5 5 3 2 2 2 5" xfId="6733"/>
    <cellStyle name="20% - Accent5 5 3 2 2 2 5 2" xfId="33592"/>
    <cellStyle name="20% - Accent5 5 3 2 2 2 6" xfId="30274"/>
    <cellStyle name="20% - Accent5 5 3 2 2 3" xfId="8937"/>
    <cellStyle name="20% - Accent5 5 3 2 2 3 2" xfId="17718"/>
    <cellStyle name="20% - Accent5 5 3 2 2 3 2 2" xfId="44246"/>
    <cellStyle name="20% - Accent5 5 3 2 2 3 3" xfId="35668"/>
    <cellStyle name="20% - Accent5 5 3 2 2 4" xfId="12030"/>
    <cellStyle name="20% - Accent5 5 3 2 2 4 2" xfId="22396"/>
    <cellStyle name="20% - Accent5 5 3 2 2 4 2 2" xfId="48923"/>
    <cellStyle name="20% - Accent5 5 3 2 2 4 3" xfId="38716"/>
    <cellStyle name="20% - Accent5 5 3 2 2 5" xfId="25991"/>
    <cellStyle name="20% - Accent5 5 3 2 2 5 2" xfId="52459"/>
    <cellStyle name="20% - Accent5 5 3 2 2 6" xfId="14932"/>
    <cellStyle name="20% - Accent5 5 3 2 2 6 2" xfId="41473"/>
    <cellStyle name="20% - Accent5 5 3 2 2 7" xfId="5893"/>
    <cellStyle name="20% - Accent5 5 3 2 2 7 2" xfId="32752"/>
    <cellStyle name="20% - Accent5 5 3 2 2 8" xfId="29434"/>
    <cellStyle name="20% - Accent5 5 3 2 3" xfId="3052"/>
    <cellStyle name="20% - Accent5 5 3 2 3 2" xfId="9642"/>
    <cellStyle name="20% - Accent5 5 3 2 3 2 2" xfId="18557"/>
    <cellStyle name="20% - Accent5 5 3 2 3 2 2 2" xfId="45085"/>
    <cellStyle name="20% - Accent5 5 3 2 3 2 3" xfId="36373"/>
    <cellStyle name="20% - Accent5 5 3 2 3 3" xfId="12869"/>
    <cellStyle name="20% - Accent5 5 3 2 3 3 2" xfId="23235"/>
    <cellStyle name="20% - Accent5 5 3 2 3 3 2 2" xfId="49762"/>
    <cellStyle name="20% - Accent5 5 3 2 3 3 3" xfId="39555"/>
    <cellStyle name="20% - Accent5 5 3 2 3 4" xfId="26698"/>
    <cellStyle name="20% - Accent5 5 3 2 3 4 2" xfId="53166"/>
    <cellStyle name="20% - Accent5 5 3 2 3 5" xfId="16116"/>
    <cellStyle name="20% - Accent5 5 3 2 3 5 2" xfId="42644"/>
    <cellStyle name="20% - Accent5 5 3 2 3 6" xfId="6732"/>
    <cellStyle name="20% - Accent5 5 3 2 3 6 2" xfId="33591"/>
    <cellStyle name="20% - Accent5 5 3 2 3 7" xfId="30273"/>
    <cellStyle name="20% - Accent5 5 3 2 4" xfId="2360"/>
    <cellStyle name="20% - Accent5 5 3 2 4 2" xfId="9102"/>
    <cellStyle name="20% - Accent5 5 3 2 4 2 2" xfId="20384"/>
    <cellStyle name="20% - Accent5 5 3 2 4 2 2 2" xfId="46912"/>
    <cellStyle name="20% - Accent5 5 3 2 4 2 3" xfId="35833"/>
    <cellStyle name="20% - Accent5 5 3 2 4 3" xfId="12195"/>
    <cellStyle name="20% - Accent5 5 3 2 4 3 2" xfId="22561"/>
    <cellStyle name="20% - Accent5 5 3 2 4 3 2 2" xfId="49088"/>
    <cellStyle name="20% - Accent5 5 3 2 4 3 3" xfId="38881"/>
    <cellStyle name="20% - Accent5 5 3 2 4 4" xfId="26156"/>
    <cellStyle name="20% - Accent5 5 3 2 4 4 2" xfId="52624"/>
    <cellStyle name="20% - Accent5 5 3 2 4 5" xfId="17883"/>
    <cellStyle name="20% - Accent5 5 3 2 4 5 2" xfId="44411"/>
    <cellStyle name="20% - Accent5 5 3 2 4 6" xfId="6058"/>
    <cellStyle name="20% - Accent5 5 3 2 4 6 2" xfId="32917"/>
    <cellStyle name="20% - Accent5 5 3 2 4 7" xfId="29599"/>
    <cellStyle name="20% - Accent5 5 3 2 5" xfId="1563"/>
    <cellStyle name="20% - Accent5 5 3 2 5 2" xfId="11440"/>
    <cellStyle name="20% - Accent5 5 3 2 5 2 2" xfId="21806"/>
    <cellStyle name="20% - Accent5 5 3 2 5 2 2 2" xfId="48333"/>
    <cellStyle name="20% - Accent5 5 3 2 5 2 3" xfId="38126"/>
    <cellStyle name="20% - Accent5 5 3 2 5 3" xfId="25400"/>
    <cellStyle name="20% - Accent5 5 3 2 5 3 2" xfId="51869"/>
    <cellStyle name="20% - Accent5 5 3 2 5 4" xfId="17127"/>
    <cellStyle name="20% - Accent5 5 3 2 5 4 2" xfId="43655"/>
    <cellStyle name="20% - Accent5 5 3 2 5 5" xfId="7994"/>
    <cellStyle name="20% - Accent5 5 3 2 5 5 2" xfId="34843"/>
    <cellStyle name="20% - Accent5 5 3 2 5 6" xfId="28844"/>
    <cellStyle name="20% - Accent5 5 3 2 6" xfId="5296"/>
    <cellStyle name="20% - Accent5 5 3 2 6 2" xfId="19809"/>
    <cellStyle name="20% - Accent5 5 3 2 6 2 2" xfId="46337"/>
    <cellStyle name="20% - Accent5 5 3 2 6 3" xfId="32162"/>
    <cellStyle name="20% - Accent5 5 3 2 7" xfId="10642"/>
    <cellStyle name="20% - Accent5 5 3 2 7 2" xfId="21046"/>
    <cellStyle name="20% - Accent5 5 3 2 7 2 2" xfId="47573"/>
    <cellStyle name="20% - Accent5 5 3 2 7 3" xfId="37366"/>
    <cellStyle name="20% - Accent5 5 3 2 8" xfId="24584"/>
    <cellStyle name="20% - Accent5 5 3 2 8 2" xfId="51109"/>
    <cellStyle name="20% - Accent5 5 3 2 9" xfId="14931"/>
    <cellStyle name="20% - Accent5 5 3 2 9 2" xfId="41472"/>
    <cellStyle name="20% - Accent5 5 3 3" xfId="287"/>
    <cellStyle name="20% - Accent5 5 3 3 2" xfId="3054"/>
    <cellStyle name="20% - Accent5 5 3 3 2 2" xfId="9643"/>
    <cellStyle name="20% - Accent5 5 3 3 2 2 2" xfId="18559"/>
    <cellStyle name="20% - Accent5 5 3 3 2 2 2 2" xfId="45087"/>
    <cellStyle name="20% - Accent5 5 3 3 2 2 3" xfId="36374"/>
    <cellStyle name="20% - Accent5 5 3 3 2 3" xfId="12871"/>
    <cellStyle name="20% - Accent5 5 3 3 2 3 2" xfId="23237"/>
    <cellStyle name="20% - Accent5 5 3 3 2 3 2 2" xfId="49764"/>
    <cellStyle name="20% - Accent5 5 3 3 2 3 3" xfId="39557"/>
    <cellStyle name="20% - Accent5 5 3 3 2 4" xfId="26699"/>
    <cellStyle name="20% - Accent5 5 3 3 2 4 2" xfId="53167"/>
    <cellStyle name="20% - Accent5 5 3 3 2 5" xfId="16118"/>
    <cellStyle name="20% - Accent5 5 3 3 2 5 2" xfId="42646"/>
    <cellStyle name="20% - Accent5 5 3 3 2 6" xfId="6734"/>
    <cellStyle name="20% - Accent5 5 3 3 2 6 2" xfId="33593"/>
    <cellStyle name="20% - Accent5 5 3 3 2 7" xfId="30275"/>
    <cellStyle name="20% - Accent5 5 3 3 3" xfId="2196"/>
    <cellStyle name="20% - Accent5 5 3 3 3 2" xfId="12031"/>
    <cellStyle name="20% - Accent5 5 3 3 3 2 2" xfId="22397"/>
    <cellStyle name="20% - Accent5 5 3 3 3 2 2 2" xfId="48924"/>
    <cellStyle name="20% - Accent5 5 3 3 3 2 3" xfId="38717"/>
    <cellStyle name="20% - Accent5 5 3 3 3 3" xfId="25992"/>
    <cellStyle name="20% - Accent5 5 3 3 3 3 2" xfId="52460"/>
    <cellStyle name="20% - Accent5 5 3 3 3 4" xfId="17719"/>
    <cellStyle name="20% - Accent5 5 3 3 3 4 2" xfId="44247"/>
    <cellStyle name="20% - Accent5 5 3 3 3 5" xfId="8484"/>
    <cellStyle name="20% - Accent5 5 3 3 3 5 2" xfId="35333"/>
    <cellStyle name="20% - Accent5 5 3 3 3 6" xfId="29435"/>
    <cellStyle name="20% - Accent5 5 3 3 4" xfId="8938"/>
    <cellStyle name="20% - Accent5 5 3 3 4 2" xfId="20300"/>
    <cellStyle name="20% - Accent5 5 3 3 4 2 2" xfId="46828"/>
    <cellStyle name="20% - Accent5 5 3 3 4 3" xfId="35669"/>
    <cellStyle name="20% - Accent5 5 3 3 5" xfId="10643"/>
    <cellStyle name="20% - Accent5 5 3 3 5 2" xfId="21047"/>
    <cellStyle name="20% - Accent5 5 3 3 5 2 2" xfId="47574"/>
    <cellStyle name="20% - Accent5 5 3 3 5 3" xfId="37367"/>
    <cellStyle name="20% - Accent5 5 3 3 6" xfId="24585"/>
    <cellStyle name="20% - Accent5 5 3 3 6 2" xfId="51110"/>
    <cellStyle name="20% - Accent5 5 3 3 7" xfId="14933"/>
    <cellStyle name="20% - Accent5 5 3 3 7 2" xfId="41474"/>
    <cellStyle name="20% - Accent5 5 3 3 8" xfId="5894"/>
    <cellStyle name="20% - Accent5 5 3 3 8 2" xfId="32753"/>
    <cellStyle name="20% - Accent5 5 3 3 9" xfId="28047"/>
    <cellStyle name="20% - Accent5 5 3 4" xfId="3051"/>
    <cellStyle name="20% - Accent5 5 3 4 2" xfId="9641"/>
    <cellStyle name="20% - Accent5 5 3 4 2 2" xfId="18556"/>
    <cellStyle name="20% - Accent5 5 3 4 2 2 2" xfId="45084"/>
    <cellStyle name="20% - Accent5 5 3 4 2 3" xfId="36372"/>
    <cellStyle name="20% - Accent5 5 3 4 3" xfId="12868"/>
    <cellStyle name="20% - Accent5 5 3 4 3 2" xfId="23234"/>
    <cellStyle name="20% - Accent5 5 3 4 3 2 2" xfId="49761"/>
    <cellStyle name="20% - Accent5 5 3 4 3 3" xfId="39554"/>
    <cellStyle name="20% - Accent5 5 3 4 4" xfId="26697"/>
    <cellStyle name="20% - Accent5 5 3 4 4 2" xfId="53165"/>
    <cellStyle name="20% - Accent5 5 3 4 5" xfId="16115"/>
    <cellStyle name="20% - Accent5 5 3 4 5 2" xfId="42643"/>
    <cellStyle name="20% - Accent5 5 3 4 6" xfId="6731"/>
    <cellStyle name="20% - Accent5 5 3 4 6 2" xfId="33590"/>
    <cellStyle name="20% - Accent5 5 3 4 7" xfId="30272"/>
    <cellStyle name="20% - Accent5 5 3 5" xfId="2693"/>
    <cellStyle name="20% - Accent5 5 3 5 2" xfId="9429"/>
    <cellStyle name="20% - Accent5 5 3 5 2 2" xfId="20544"/>
    <cellStyle name="20% - Accent5 5 3 5 2 2 2" xfId="47072"/>
    <cellStyle name="20% - Accent5 5 3 5 2 3" xfId="36160"/>
    <cellStyle name="20% - Accent5 5 3 5 3" xfId="12523"/>
    <cellStyle name="20% - Accent5 5 3 5 3 2" xfId="22889"/>
    <cellStyle name="20% - Accent5 5 3 5 3 2 2" xfId="49416"/>
    <cellStyle name="20% - Accent5 5 3 5 3 3" xfId="39209"/>
    <cellStyle name="20% - Accent5 5 3 5 4" xfId="26484"/>
    <cellStyle name="20% - Accent5 5 3 5 4 2" xfId="52952"/>
    <cellStyle name="20% - Accent5 5 3 5 5" xfId="18211"/>
    <cellStyle name="20% - Accent5 5 3 5 5 2" xfId="44739"/>
    <cellStyle name="20% - Accent5 5 3 5 6" xfId="6386"/>
    <cellStyle name="20% - Accent5 5 3 5 6 2" xfId="33245"/>
    <cellStyle name="20% - Accent5 5 3 5 7" xfId="29927"/>
    <cellStyle name="20% - Accent5 5 3 6" xfId="1562"/>
    <cellStyle name="20% - Accent5 5 3 6 2" xfId="11439"/>
    <cellStyle name="20% - Accent5 5 3 6 2 2" xfId="21805"/>
    <cellStyle name="20% - Accent5 5 3 6 2 2 2" xfId="48332"/>
    <cellStyle name="20% - Accent5 5 3 6 2 3" xfId="38125"/>
    <cellStyle name="20% - Accent5 5 3 6 3" xfId="25399"/>
    <cellStyle name="20% - Accent5 5 3 6 3 2" xfId="51868"/>
    <cellStyle name="20% - Accent5 5 3 6 4" xfId="17126"/>
    <cellStyle name="20% - Accent5 5 3 6 4 2" xfId="43654"/>
    <cellStyle name="20% - Accent5 5 3 6 5" xfId="7993"/>
    <cellStyle name="20% - Accent5 5 3 6 5 2" xfId="34842"/>
    <cellStyle name="20% - Accent5 5 3 6 6" xfId="28843"/>
    <cellStyle name="20% - Accent5 5 3 7" xfId="5295"/>
    <cellStyle name="20% - Accent5 5 3 7 2" xfId="19808"/>
    <cellStyle name="20% - Accent5 5 3 7 2 2" xfId="46336"/>
    <cellStyle name="20% - Accent5 5 3 7 3" xfId="32161"/>
    <cellStyle name="20% - Accent5 5 3 8" xfId="10641"/>
    <cellStyle name="20% - Accent5 5 3 8 2" xfId="21045"/>
    <cellStyle name="20% - Accent5 5 3 8 2 2" xfId="47572"/>
    <cellStyle name="20% - Accent5 5 3 8 3" xfId="37365"/>
    <cellStyle name="20% - Accent5 5 3 9" xfId="24583"/>
    <cellStyle name="20% - Accent5 5 3 9 2" xfId="51108"/>
    <cellStyle name="20% - Accent5 5 4" xfId="288"/>
    <cellStyle name="20% - Accent5 5 4 10" xfId="4621"/>
    <cellStyle name="20% - Accent5 5 4 10 2" xfId="31571"/>
    <cellStyle name="20% - Accent5 5 4 11" xfId="28048"/>
    <cellStyle name="20% - Accent5 5 4 2" xfId="2197"/>
    <cellStyle name="20% - Accent5 5 4 2 2" xfId="3056"/>
    <cellStyle name="20% - Accent5 5 4 2 2 2" xfId="12873"/>
    <cellStyle name="20% - Accent5 5 4 2 2 2 2" xfId="18561"/>
    <cellStyle name="20% - Accent5 5 4 2 2 2 2 2" xfId="45089"/>
    <cellStyle name="20% - Accent5 5 4 2 2 2 3" xfId="39559"/>
    <cellStyle name="20% - Accent5 5 4 2 2 3" xfId="14239"/>
    <cellStyle name="20% - Accent5 5 4 2 2 3 2" xfId="23239"/>
    <cellStyle name="20% - Accent5 5 4 2 2 3 2 2" xfId="49766"/>
    <cellStyle name="20% - Accent5 5 4 2 2 3 3" xfId="40790"/>
    <cellStyle name="20% - Accent5 5 4 2 2 4" xfId="16120"/>
    <cellStyle name="20% - Accent5 5 4 2 2 4 2" xfId="42648"/>
    <cellStyle name="20% - Accent5 5 4 2 2 5" xfId="6736"/>
    <cellStyle name="20% - Accent5 5 4 2 2 5 2" xfId="33595"/>
    <cellStyle name="20% - Accent5 5 4 2 2 6" xfId="30277"/>
    <cellStyle name="20% - Accent5 5 4 2 3" xfId="8939"/>
    <cellStyle name="20% - Accent5 5 4 2 3 2" xfId="17720"/>
    <cellStyle name="20% - Accent5 5 4 2 3 2 2" xfId="44248"/>
    <cellStyle name="20% - Accent5 5 4 2 3 3" xfId="35670"/>
    <cellStyle name="20% - Accent5 5 4 2 4" xfId="12032"/>
    <cellStyle name="20% - Accent5 5 4 2 4 2" xfId="22398"/>
    <cellStyle name="20% - Accent5 5 4 2 4 2 2" xfId="48925"/>
    <cellStyle name="20% - Accent5 5 4 2 4 3" xfId="38718"/>
    <cellStyle name="20% - Accent5 5 4 2 5" xfId="25993"/>
    <cellStyle name="20% - Accent5 5 4 2 5 2" xfId="52461"/>
    <cellStyle name="20% - Accent5 5 4 2 6" xfId="14935"/>
    <cellStyle name="20% - Accent5 5 4 2 6 2" xfId="41476"/>
    <cellStyle name="20% - Accent5 5 4 2 7" xfId="5895"/>
    <cellStyle name="20% - Accent5 5 4 2 7 2" xfId="32754"/>
    <cellStyle name="20% - Accent5 5 4 2 8" xfId="29436"/>
    <cellStyle name="20% - Accent5 5 4 3" xfId="3055"/>
    <cellStyle name="20% - Accent5 5 4 3 2" xfId="9644"/>
    <cellStyle name="20% - Accent5 5 4 3 2 2" xfId="18560"/>
    <cellStyle name="20% - Accent5 5 4 3 2 2 2" xfId="45088"/>
    <cellStyle name="20% - Accent5 5 4 3 2 3" xfId="36375"/>
    <cellStyle name="20% - Accent5 5 4 3 3" xfId="12872"/>
    <cellStyle name="20% - Accent5 5 4 3 3 2" xfId="23238"/>
    <cellStyle name="20% - Accent5 5 4 3 3 2 2" xfId="49765"/>
    <cellStyle name="20% - Accent5 5 4 3 3 3" xfId="39558"/>
    <cellStyle name="20% - Accent5 5 4 3 4" xfId="26700"/>
    <cellStyle name="20% - Accent5 5 4 3 4 2" xfId="53168"/>
    <cellStyle name="20% - Accent5 5 4 3 5" xfId="16119"/>
    <cellStyle name="20% - Accent5 5 4 3 5 2" xfId="42647"/>
    <cellStyle name="20% - Accent5 5 4 3 6" xfId="6735"/>
    <cellStyle name="20% - Accent5 5 4 3 6 2" xfId="33594"/>
    <cellStyle name="20% - Accent5 5 4 3 7" xfId="30276"/>
    <cellStyle name="20% - Accent5 5 4 4" xfId="4064"/>
    <cellStyle name="20% - Accent5 5 4 4 2" xfId="10234"/>
    <cellStyle name="20% - Accent5 5 4 4 2 2" xfId="20644"/>
    <cellStyle name="20% - Accent5 5 4 4 2 2 2" xfId="47172"/>
    <cellStyle name="20% - Accent5 5 4 4 2 3" xfId="36965"/>
    <cellStyle name="20% - Accent5 5 4 4 3" xfId="13800"/>
    <cellStyle name="20% - Accent5 5 4 4 3 2" xfId="24166"/>
    <cellStyle name="20% - Accent5 5 4 4 3 2 2" xfId="50693"/>
    <cellStyle name="20% - Accent5 5 4 4 3 3" xfId="40486"/>
    <cellStyle name="20% - Accent5 5 4 4 4" xfId="27302"/>
    <cellStyle name="20% - Accent5 5 4 4 4 2" xfId="53759"/>
    <cellStyle name="20% - Accent5 5 4 4 5" xfId="19488"/>
    <cellStyle name="20% - Accent5 5 4 4 5 2" xfId="46016"/>
    <cellStyle name="20% - Accent5 5 4 4 6" xfId="7673"/>
    <cellStyle name="20% - Accent5 5 4 4 6 2" xfId="34522"/>
    <cellStyle name="20% - Accent5 5 4 4 7" xfId="31204"/>
    <cellStyle name="20% - Accent5 5 4 5" xfId="1564"/>
    <cellStyle name="20% - Accent5 5 4 5 2" xfId="11441"/>
    <cellStyle name="20% - Accent5 5 4 5 2 2" xfId="21807"/>
    <cellStyle name="20% - Accent5 5 4 5 2 2 2" xfId="48334"/>
    <cellStyle name="20% - Accent5 5 4 5 2 3" xfId="38127"/>
    <cellStyle name="20% - Accent5 5 4 5 3" xfId="25401"/>
    <cellStyle name="20% - Accent5 5 4 5 3 2" xfId="51870"/>
    <cellStyle name="20% - Accent5 5 4 5 4" xfId="17128"/>
    <cellStyle name="20% - Accent5 5 4 5 4 2" xfId="43656"/>
    <cellStyle name="20% - Accent5 5 4 5 5" xfId="7995"/>
    <cellStyle name="20% - Accent5 5 4 5 5 2" xfId="34844"/>
    <cellStyle name="20% - Accent5 5 4 5 6" xfId="28845"/>
    <cellStyle name="20% - Accent5 5 4 6" xfId="5297"/>
    <cellStyle name="20% - Accent5 5 4 6 2" xfId="19810"/>
    <cellStyle name="20% - Accent5 5 4 6 2 2" xfId="46338"/>
    <cellStyle name="20% - Accent5 5 4 6 3" xfId="32163"/>
    <cellStyle name="20% - Accent5 5 4 7" xfId="10644"/>
    <cellStyle name="20% - Accent5 5 4 7 2" xfId="21048"/>
    <cellStyle name="20% - Accent5 5 4 7 2 2" xfId="47575"/>
    <cellStyle name="20% - Accent5 5 4 7 3" xfId="37368"/>
    <cellStyle name="20% - Accent5 5 4 8" xfId="24586"/>
    <cellStyle name="20% - Accent5 5 4 8 2" xfId="51111"/>
    <cellStyle name="20% - Accent5 5 4 9" xfId="14934"/>
    <cellStyle name="20% - Accent5 5 4 9 2" xfId="41475"/>
    <cellStyle name="20% - Accent5 5 5" xfId="289"/>
    <cellStyle name="20% - Accent5 5 5 10" xfId="28049"/>
    <cellStyle name="20% - Accent5 5 5 2" xfId="2198"/>
    <cellStyle name="20% - Accent5 5 5 2 2" xfId="3058"/>
    <cellStyle name="20% - Accent5 5 5 2 2 2" xfId="12875"/>
    <cellStyle name="20% - Accent5 5 5 2 2 2 2" xfId="18563"/>
    <cellStyle name="20% - Accent5 5 5 2 2 2 2 2" xfId="45091"/>
    <cellStyle name="20% - Accent5 5 5 2 2 2 3" xfId="39561"/>
    <cellStyle name="20% - Accent5 5 5 2 2 3" xfId="14241"/>
    <cellStyle name="20% - Accent5 5 5 2 2 3 2" xfId="23241"/>
    <cellStyle name="20% - Accent5 5 5 2 2 3 2 2" xfId="49768"/>
    <cellStyle name="20% - Accent5 5 5 2 2 3 3" xfId="40792"/>
    <cellStyle name="20% - Accent5 5 5 2 2 4" xfId="16122"/>
    <cellStyle name="20% - Accent5 5 5 2 2 4 2" xfId="42650"/>
    <cellStyle name="20% - Accent5 5 5 2 2 5" xfId="6738"/>
    <cellStyle name="20% - Accent5 5 5 2 2 5 2" xfId="33597"/>
    <cellStyle name="20% - Accent5 5 5 2 2 6" xfId="30279"/>
    <cellStyle name="20% - Accent5 5 5 2 3" xfId="8940"/>
    <cellStyle name="20% - Accent5 5 5 2 3 2" xfId="17721"/>
    <cellStyle name="20% - Accent5 5 5 2 3 2 2" xfId="44249"/>
    <cellStyle name="20% - Accent5 5 5 2 3 3" xfId="35671"/>
    <cellStyle name="20% - Accent5 5 5 2 4" xfId="12033"/>
    <cellStyle name="20% - Accent5 5 5 2 4 2" xfId="22399"/>
    <cellStyle name="20% - Accent5 5 5 2 4 2 2" xfId="48926"/>
    <cellStyle name="20% - Accent5 5 5 2 4 3" xfId="38719"/>
    <cellStyle name="20% - Accent5 5 5 2 5" xfId="25994"/>
    <cellStyle name="20% - Accent5 5 5 2 5 2" xfId="52462"/>
    <cellStyle name="20% - Accent5 5 5 2 6" xfId="14937"/>
    <cellStyle name="20% - Accent5 5 5 2 6 2" xfId="41478"/>
    <cellStyle name="20% - Accent5 5 5 2 7" xfId="5896"/>
    <cellStyle name="20% - Accent5 5 5 2 7 2" xfId="32755"/>
    <cellStyle name="20% - Accent5 5 5 2 8" xfId="29437"/>
    <cellStyle name="20% - Accent5 5 5 3" xfId="3057"/>
    <cellStyle name="20% - Accent5 5 5 3 2" xfId="12874"/>
    <cellStyle name="20% - Accent5 5 5 3 2 2" xfId="18562"/>
    <cellStyle name="20% - Accent5 5 5 3 2 2 2" xfId="45090"/>
    <cellStyle name="20% - Accent5 5 5 3 2 3" xfId="39560"/>
    <cellStyle name="20% - Accent5 5 5 3 3" xfId="14240"/>
    <cellStyle name="20% - Accent5 5 5 3 3 2" xfId="23240"/>
    <cellStyle name="20% - Accent5 5 5 3 3 2 2" xfId="49767"/>
    <cellStyle name="20% - Accent5 5 5 3 3 3" xfId="40791"/>
    <cellStyle name="20% - Accent5 5 5 3 4" xfId="16121"/>
    <cellStyle name="20% - Accent5 5 5 3 4 2" xfId="42649"/>
    <cellStyle name="20% - Accent5 5 5 3 5" xfId="6737"/>
    <cellStyle name="20% - Accent5 5 5 3 5 2" xfId="33596"/>
    <cellStyle name="20% - Accent5 5 5 3 6" xfId="30278"/>
    <cellStyle name="20% - Accent5 5 5 4" xfId="1565"/>
    <cellStyle name="20% - Accent5 5 5 4 2" xfId="11442"/>
    <cellStyle name="20% - Accent5 5 5 4 2 2" xfId="21808"/>
    <cellStyle name="20% - Accent5 5 5 4 2 2 2" xfId="48335"/>
    <cellStyle name="20% - Accent5 5 5 4 2 3" xfId="38128"/>
    <cellStyle name="20% - Accent5 5 5 4 3" xfId="25402"/>
    <cellStyle name="20% - Accent5 5 5 4 3 2" xfId="51871"/>
    <cellStyle name="20% - Accent5 5 5 4 4" xfId="17129"/>
    <cellStyle name="20% - Accent5 5 5 4 4 2" xfId="43657"/>
    <cellStyle name="20% - Accent5 5 5 4 5" xfId="7996"/>
    <cellStyle name="20% - Accent5 5 5 4 5 2" xfId="34845"/>
    <cellStyle name="20% - Accent5 5 5 4 6" xfId="28846"/>
    <cellStyle name="20% - Accent5 5 5 5" xfId="5298"/>
    <cellStyle name="20% - Accent5 5 5 5 2" xfId="19811"/>
    <cellStyle name="20% - Accent5 5 5 5 2 2" xfId="46339"/>
    <cellStyle name="20% - Accent5 5 5 5 3" xfId="32164"/>
    <cellStyle name="20% - Accent5 5 5 6" xfId="10645"/>
    <cellStyle name="20% - Accent5 5 5 6 2" xfId="21049"/>
    <cellStyle name="20% - Accent5 5 5 6 2 2" xfId="47576"/>
    <cellStyle name="20% - Accent5 5 5 6 3" xfId="37369"/>
    <cellStyle name="20% - Accent5 5 5 7" xfId="24587"/>
    <cellStyle name="20% - Accent5 5 5 7 2" xfId="51112"/>
    <cellStyle name="20% - Accent5 5 5 8" xfId="14936"/>
    <cellStyle name="20% - Accent5 5 5 8 2" xfId="41477"/>
    <cellStyle name="20% - Accent5 5 5 9" xfId="4622"/>
    <cellStyle name="20% - Accent5 5 5 9 2" xfId="31572"/>
    <cellStyle name="20% - Accent5 5 6" xfId="290"/>
    <cellStyle name="20% - Accent5 5 6 2" xfId="3059"/>
    <cellStyle name="20% - Accent5 5 6 2 2" xfId="9645"/>
    <cellStyle name="20% - Accent5 5 6 2 2 2" xfId="18564"/>
    <cellStyle name="20% - Accent5 5 6 2 2 2 2" xfId="45092"/>
    <cellStyle name="20% - Accent5 5 6 2 2 3" xfId="36376"/>
    <cellStyle name="20% - Accent5 5 6 2 3" xfId="12876"/>
    <cellStyle name="20% - Accent5 5 6 2 3 2" xfId="23242"/>
    <cellStyle name="20% - Accent5 5 6 2 3 2 2" xfId="49769"/>
    <cellStyle name="20% - Accent5 5 6 2 3 3" xfId="39562"/>
    <cellStyle name="20% - Accent5 5 6 2 4" xfId="26701"/>
    <cellStyle name="20% - Accent5 5 6 2 4 2" xfId="53169"/>
    <cellStyle name="20% - Accent5 5 6 2 5" xfId="16123"/>
    <cellStyle name="20% - Accent5 5 6 2 5 2" xfId="42651"/>
    <cellStyle name="20% - Accent5 5 6 2 6" xfId="6739"/>
    <cellStyle name="20% - Accent5 5 6 2 6 2" xfId="33598"/>
    <cellStyle name="20% - Accent5 5 6 2 7" xfId="30280"/>
    <cellStyle name="20% - Accent5 5 6 3" xfId="2199"/>
    <cellStyle name="20% - Accent5 5 6 3 2" xfId="12034"/>
    <cellStyle name="20% - Accent5 5 6 3 2 2" xfId="22400"/>
    <cellStyle name="20% - Accent5 5 6 3 2 2 2" xfId="48927"/>
    <cellStyle name="20% - Accent5 5 6 3 2 3" xfId="38720"/>
    <cellStyle name="20% - Accent5 5 6 3 3" xfId="25995"/>
    <cellStyle name="20% - Accent5 5 6 3 3 2" xfId="52463"/>
    <cellStyle name="20% - Accent5 5 6 3 4" xfId="17722"/>
    <cellStyle name="20% - Accent5 5 6 3 4 2" xfId="44250"/>
    <cellStyle name="20% - Accent5 5 6 3 5" xfId="8485"/>
    <cellStyle name="20% - Accent5 5 6 3 5 2" xfId="35334"/>
    <cellStyle name="20% - Accent5 5 6 3 6" xfId="29438"/>
    <cellStyle name="20% - Accent5 5 6 4" xfId="8941"/>
    <cellStyle name="20% - Accent5 5 6 4 2" xfId="20301"/>
    <cellStyle name="20% - Accent5 5 6 4 2 2" xfId="46829"/>
    <cellStyle name="20% - Accent5 5 6 4 3" xfId="35672"/>
    <cellStyle name="20% - Accent5 5 6 5" xfId="10646"/>
    <cellStyle name="20% - Accent5 5 6 5 2" xfId="21050"/>
    <cellStyle name="20% - Accent5 5 6 5 2 2" xfId="47577"/>
    <cellStyle name="20% - Accent5 5 6 5 3" xfId="37370"/>
    <cellStyle name="20% - Accent5 5 6 6" xfId="24588"/>
    <cellStyle name="20% - Accent5 5 6 6 2" xfId="51113"/>
    <cellStyle name="20% - Accent5 5 6 7" xfId="14938"/>
    <cellStyle name="20% - Accent5 5 6 7 2" xfId="41479"/>
    <cellStyle name="20% - Accent5 5 6 8" xfId="5897"/>
    <cellStyle name="20% - Accent5 5 6 8 2" xfId="32756"/>
    <cellStyle name="20% - Accent5 5 6 9" xfId="28050"/>
    <cellStyle name="20% - Accent5 5 7" xfId="3040"/>
    <cellStyle name="20% - Accent5 5 7 2" xfId="9634"/>
    <cellStyle name="20% - Accent5 5 7 2 2" xfId="18545"/>
    <cellStyle name="20% - Accent5 5 7 2 2 2" xfId="45073"/>
    <cellStyle name="20% - Accent5 5 7 2 3" xfId="36365"/>
    <cellStyle name="20% - Accent5 5 7 3" xfId="12857"/>
    <cellStyle name="20% - Accent5 5 7 3 2" xfId="23223"/>
    <cellStyle name="20% - Accent5 5 7 3 2 2" xfId="49750"/>
    <cellStyle name="20% - Accent5 5 7 3 3" xfId="39543"/>
    <cellStyle name="20% - Accent5 5 7 4" xfId="26690"/>
    <cellStyle name="20% - Accent5 5 7 4 2" xfId="53158"/>
    <cellStyle name="20% - Accent5 5 7 5" xfId="16104"/>
    <cellStyle name="20% - Accent5 5 7 5 2" xfId="42632"/>
    <cellStyle name="20% - Accent5 5 7 6" xfId="6720"/>
    <cellStyle name="20% - Accent5 5 7 6 2" xfId="33579"/>
    <cellStyle name="20% - Accent5 5 7 7" xfId="30261"/>
    <cellStyle name="20% - Accent5 5 8" xfId="1556"/>
    <cellStyle name="20% - Accent5 5 8 2" xfId="11433"/>
    <cellStyle name="20% - Accent5 5 8 2 2" xfId="21799"/>
    <cellStyle name="20% - Accent5 5 8 2 2 2" xfId="48326"/>
    <cellStyle name="20% - Accent5 5 8 2 3" xfId="38119"/>
    <cellStyle name="20% - Accent5 5 8 3" xfId="25393"/>
    <cellStyle name="20% - Accent5 5 8 3 2" xfId="51862"/>
    <cellStyle name="20% - Accent5 5 8 4" xfId="17120"/>
    <cellStyle name="20% - Accent5 5 8 4 2" xfId="43648"/>
    <cellStyle name="20% - Accent5 5 8 5" xfId="7987"/>
    <cellStyle name="20% - Accent5 5 8 5 2" xfId="34836"/>
    <cellStyle name="20% - Accent5 5 8 6" xfId="28837"/>
    <cellStyle name="20% - Accent5 5 9" xfId="5289"/>
    <cellStyle name="20% - Accent5 5 9 2" xfId="19802"/>
    <cellStyle name="20% - Accent5 5 9 2 2" xfId="46330"/>
    <cellStyle name="20% - Accent5 5 9 3" xfId="32155"/>
    <cellStyle name="20% - Accent5 6" xfId="291"/>
    <cellStyle name="20% - Accent5 7" xfId="292"/>
    <cellStyle name="20% - Accent5 7 10" xfId="24589"/>
    <cellStyle name="20% - Accent5 7 10 2" xfId="51114"/>
    <cellStyle name="20% - Accent5 7 11" xfId="14939"/>
    <cellStyle name="20% - Accent5 7 11 2" xfId="41480"/>
    <cellStyle name="20% - Accent5 7 12" xfId="4623"/>
    <cellStyle name="20% - Accent5 7 12 2" xfId="31573"/>
    <cellStyle name="20% - Accent5 7 13" xfId="28051"/>
    <cellStyle name="20% - Accent5 7 2" xfId="293"/>
    <cellStyle name="20% - Accent5 7 2 10" xfId="14940"/>
    <cellStyle name="20% - Accent5 7 2 10 2" xfId="41481"/>
    <cellStyle name="20% - Accent5 7 2 11" xfId="4624"/>
    <cellStyle name="20% - Accent5 7 2 11 2" xfId="31574"/>
    <cellStyle name="20% - Accent5 7 2 12" xfId="28052"/>
    <cellStyle name="20% - Accent5 7 2 2" xfId="294"/>
    <cellStyle name="20% - Accent5 7 2 2 10" xfId="4625"/>
    <cellStyle name="20% - Accent5 7 2 2 10 2" xfId="31575"/>
    <cellStyle name="20% - Accent5 7 2 2 11" xfId="28053"/>
    <cellStyle name="20% - Accent5 7 2 2 2" xfId="2200"/>
    <cellStyle name="20% - Accent5 7 2 2 2 2" xfId="3063"/>
    <cellStyle name="20% - Accent5 7 2 2 2 2 2" xfId="12880"/>
    <cellStyle name="20% - Accent5 7 2 2 2 2 2 2" xfId="18568"/>
    <cellStyle name="20% - Accent5 7 2 2 2 2 2 2 2" xfId="45096"/>
    <cellStyle name="20% - Accent5 7 2 2 2 2 2 3" xfId="39566"/>
    <cellStyle name="20% - Accent5 7 2 2 2 2 3" xfId="14242"/>
    <cellStyle name="20% - Accent5 7 2 2 2 2 3 2" xfId="23246"/>
    <cellStyle name="20% - Accent5 7 2 2 2 2 3 2 2" xfId="49773"/>
    <cellStyle name="20% - Accent5 7 2 2 2 2 3 3" xfId="40793"/>
    <cellStyle name="20% - Accent5 7 2 2 2 2 4" xfId="16127"/>
    <cellStyle name="20% - Accent5 7 2 2 2 2 4 2" xfId="42655"/>
    <cellStyle name="20% - Accent5 7 2 2 2 2 5" xfId="6743"/>
    <cellStyle name="20% - Accent5 7 2 2 2 2 5 2" xfId="33602"/>
    <cellStyle name="20% - Accent5 7 2 2 2 2 6" xfId="30284"/>
    <cellStyle name="20% - Accent5 7 2 2 2 3" xfId="8942"/>
    <cellStyle name="20% - Accent5 7 2 2 2 3 2" xfId="17723"/>
    <cellStyle name="20% - Accent5 7 2 2 2 3 2 2" xfId="44251"/>
    <cellStyle name="20% - Accent5 7 2 2 2 3 3" xfId="35673"/>
    <cellStyle name="20% - Accent5 7 2 2 2 4" xfId="12035"/>
    <cellStyle name="20% - Accent5 7 2 2 2 4 2" xfId="22401"/>
    <cellStyle name="20% - Accent5 7 2 2 2 4 2 2" xfId="48928"/>
    <cellStyle name="20% - Accent5 7 2 2 2 4 3" xfId="38721"/>
    <cellStyle name="20% - Accent5 7 2 2 2 5" xfId="25996"/>
    <cellStyle name="20% - Accent5 7 2 2 2 5 2" xfId="52464"/>
    <cellStyle name="20% - Accent5 7 2 2 2 6" xfId="14942"/>
    <cellStyle name="20% - Accent5 7 2 2 2 6 2" xfId="41483"/>
    <cellStyle name="20% - Accent5 7 2 2 2 7" xfId="5898"/>
    <cellStyle name="20% - Accent5 7 2 2 2 7 2" xfId="32757"/>
    <cellStyle name="20% - Accent5 7 2 2 2 8" xfId="29439"/>
    <cellStyle name="20% - Accent5 7 2 2 3" xfId="3062"/>
    <cellStyle name="20% - Accent5 7 2 2 3 2" xfId="9648"/>
    <cellStyle name="20% - Accent5 7 2 2 3 2 2" xfId="18567"/>
    <cellStyle name="20% - Accent5 7 2 2 3 2 2 2" xfId="45095"/>
    <cellStyle name="20% - Accent5 7 2 2 3 2 3" xfId="36379"/>
    <cellStyle name="20% - Accent5 7 2 2 3 3" xfId="12879"/>
    <cellStyle name="20% - Accent5 7 2 2 3 3 2" xfId="23245"/>
    <cellStyle name="20% - Accent5 7 2 2 3 3 2 2" xfId="49772"/>
    <cellStyle name="20% - Accent5 7 2 2 3 3 3" xfId="39565"/>
    <cellStyle name="20% - Accent5 7 2 2 3 4" xfId="26704"/>
    <cellStyle name="20% - Accent5 7 2 2 3 4 2" xfId="53172"/>
    <cellStyle name="20% - Accent5 7 2 2 3 5" xfId="16126"/>
    <cellStyle name="20% - Accent5 7 2 2 3 5 2" xfId="42654"/>
    <cellStyle name="20% - Accent5 7 2 2 3 6" xfId="6742"/>
    <cellStyle name="20% - Accent5 7 2 2 3 6 2" xfId="33601"/>
    <cellStyle name="20% - Accent5 7 2 2 3 7" xfId="30283"/>
    <cellStyle name="20% - Accent5 7 2 2 4" xfId="2364"/>
    <cellStyle name="20% - Accent5 7 2 2 4 2" xfId="9106"/>
    <cellStyle name="20% - Accent5 7 2 2 4 2 2" xfId="20386"/>
    <cellStyle name="20% - Accent5 7 2 2 4 2 2 2" xfId="46914"/>
    <cellStyle name="20% - Accent5 7 2 2 4 2 3" xfId="35837"/>
    <cellStyle name="20% - Accent5 7 2 2 4 3" xfId="12199"/>
    <cellStyle name="20% - Accent5 7 2 2 4 3 2" xfId="22565"/>
    <cellStyle name="20% - Accent5 7 2 2 4 3 2 2" xfId="49092"/>
    <cellStyle name="20% - Accent5 7 2 2 4 3 3" xfId="38885"/>
    <cellStyle name="20% - Accent5 7 2 2 4 4" xfId="26160"/>
    <cellStyle name="20% - Accent5 7 2 2 4 4 2" xfId="52628"/>
    <cellStyle name="20% - Accent5 7 2 2 4 5" xfId="17887"/>
    <cellStyle name="20% - Accent5 7 2 2 4 5 2" xfId="44415"/>
    <cellStyle name="20% - Accent5 7 2 2 4 6" xfId="6062"/>
    <cellStyle name="20% - Accent5 7 2 2 4 6 2" xfId="32921"/>
    <cellStyle name="20% - Accent5 7 2 2 4 7" xfId="29603"/>
    <cellStyle name="20% - Accent5 7 2 2 5" xfId="1568"/>
    <cellStyle name="20% - Accent5 7 2 2 5 2" xfId="11445"/>
    <cellStyle name="20% - Accent5 7 2 2 5 2 2" xfId="21811"/>
    <cellStyle name="20% - Accent5 7 2 2 5 2 2 2" xfId="48338"/>
    <cellStyle name="20% - Accent5 7 2 2 5 2 3" xfId="38131"/>
    <cellStyle name="20% - Accent5 7 2 2 5 3" xfId="25405"/>
    <cellStyle name="20% - Accent5 7 2 2 5 3 2" xfId="51874"/>
    <cellStyle name="20% - Accent5 7 2 2 5 4" xfId="17132"/>
    <cellStyle name="20% - Accent5 7 2 2 5 4 2" xfId="43660"/>
    <cellStyle name="20% - Accent5 7 2 2 5 5" xfId="7999"/>
    <cellStyle name="20% - Accent5 7 2 2 5 5 2" xfId="34848"/>
    <cellStyle name="20% - Accent5 7 2 2 5 6" xfId="28849"/>
    <cellStyle name="20% - Accent5 7 2 2 6" xfId="5301"/>
    <cellStyle name="20% - Accent5 7 2 2 6 2" xfId="19814"/>
    <cellStyle name="20% - Accent5 7 2 2 6 2 2" xfId="46342"/>
    <cellStyle name="20% - Accent5 7 2 2 6 3" xfId="32167"/>
    <cellStyle name="20% - Accent5 7 2 2 7" xfId="10649"/>
    <cellStyle name="20% - Accent5 7 2 2 7 2" xfId="21053"/>
    <cellStyle name="20% - Accent5 7 2 2 7 2 2" xfId="47580"/>
    <cellStyle name="20% - Accent5 7 2 2 7 3" xfId="37373"/>
    <cellStyle name="20% - Accent5 7 2 2 8" xfId="24591"/>
    <cellStyle name="20% - Accent5 7 2 2 8 2" xfId="51116"/>
    <cellStyle name="20% - Accent5 7 2 2 9" xfId="14941"/>
    <cellStyle name="20% - Accent5 7 2 2 9 2" xfId="41482"/>
    <cellStyle name="20% - Accent5 7 2 3" xfId="295"/>
    <cellStyle name="20% - Accent5 7 2 3 2" xfId="3064"/>
    <cellStyle name="20% - Accent5 7 2 3 2 2" xfId="9649"/>
    <cellStyle name="20% - Accent5 7 2 3 2 2 2" xfId="18569"/>
    <cellStyle name="20% - Accent5 7 2 3 2 2 2 2" xfId="45097"/>
    <cellStyle name="20% - Accent5 7 2 3 2 2 3" xfId="36380"/>
    <cellStyle name="20% - Accent5 7 2 3 2 3" xfId="12881"/>
    <cellStyle name="20% - Accent5 7 2 3 2 3 2" xfId="23247"/>
    <cellStyle name="20% - Accent5 7 2 3 2 3 2 2" xfId="49774"/>
    <cellStyle name="20% - Accent5 7 2 3 2 3 3" xfId="39567"/>
    <cellStyle name="20% - Accent5 7 2 3 2 4" xfId="26705"/>
    <cellStyle name="20% - Accent5 7 2 3 2 4 2" xfId="53173"/>
    <cellStyle name="20% - Accent5 7 2 3 2 5" xfId="16128"/>
    <cellStyle name="20% - Accent5 7 2 3 2 5 2" xfId="42656"/>
    <cellStyle name="20% - Accent5 7 2 3 2 6" xfId="6744"/>
    <cellStyle name="20% - Accent5 7 2 3 2 6 2" xfId="33603"/>
    <cellStyle name="20% - Accent5 7 2 3 2 7" xfId="30285"/>
    <cellStyle name="20% - Accent5 7 2 3 3" xfId="2201"/>
    <cellStyle name="20% - Accent5 7 2 3 3 2" xfId="12036"/>
    <cellStyle name="20% - Accent5 7 2 3 3 2 2" xfId="22402"/>
    <cellStyle name="20% - Accent5 7 2 3 3 2 2 2" xfId="48929"/>
    <cellStyle name="20% - Accent5 7 2 3 3 2 3" xfId="38722"/>
    <cellStyle name="20% - Accent5 7 2 3 3 3" xfId="25997"/>
    <cellStyle name="20% - Accent5 7 2 3 3 3 2" xfId="52465"/>
    <cellStyle name="20% - Accent5 7 2 3 3 4" xfId="17724"/>
    <cellStyle name="20% - Accent5 7 2 3 3 4 2" xfId="44252"/>
    <cellStyle name="20% - Accent5 7 2 3 3 5" xfId="8486"/>
    <cellStyle name="20% - Accent5 7 2 3 3 5 2" xfId="35335"/>
    <cellStyle name="20% - Accent5 7 2 3 3 6" xfId="29440"/>
    <cellStyle name="20% - Accent5 7 2 3 4" xfId="8943"/>
    <cellStyle name="20% - Accent5 7 2 3 4 2" xfId="20302"/>
    <cellStyle name="20% - Accent5 7 2 3 4 2 2" xfId="46830"/>
    <cellStyle name="20% - Accent5 7 2 3 4 3" xfId="35674"/>
    <cellStyle name="20% - Accent5 7 2 3 5" xfId="10650"/>
    <cellStyle name="20% - Accent5 7 2 3 5 2" xfId="21054"/>
    <cellStyle name="20% - Accent5 7 2 3 5 2 2" xfId="47581"/>
    <cellStyle name="20% - Accent5 7 2 3 5 3" xfId="37374"/>
    <cellStyle name="20% - Accent5 7 2 3 6" xfId="24592"/>
    <cellStyle name="20% - Accent5 7 2 3 6 2" xfId="51117"/>
    <cellStyle name="20% - Accent5 7 2 3 7" xfId="14943"/>
    <cellStyle name="20% - Accent5 7 2 3 7 2" xfId="41484"/>
    <cellStyle name="20% - Accent5 7 2 3 8" xfId="5899"/>
    <cellStyle name="20% - Accent5 7 2 3 8 2" xfId="32758"/>
    <cellStyle name="20% - Accent5 7 2 3 9" xfId="28054"/>
    <cellStyle name="20% - Accent5 7 2 4" xfId="3061"/>
    <cellStyle name="20% - Accent5 7 2 4 2" xfId="9647"/>
    <cellStyle name="20% - Accent5 7 2 4 2 2" xfId="18566"/>
    <cellStyle name="20% - Accent5 7 2 4 2 2 2" xfId="45094"/>
    <cellStyle name="20% - Accent5 7 2 4 2 3" xfId="36378"/>
    <cellStyle name="20% - Accent5 7 2 4 3" xfId="12878"/>
    <cellStyle name="20% - Accent5 7 2 4 3 2" xfId="23244"/>
    <cellStyle name="20% - Accent5 7 2 4 3 2 2" xfId="49771"/>
    <cellStyle name="20% - Accent5 7 2 4 3 3" xfId="39564"/>
    <cellStyle name="20% - Accent5 7 2 4 4" xfId="26703"/>
    <cellStyle name="20% - Accent5 7 2 4 4 2" xfId="53171"/>
    <cellStyle name="20% - Accent5 7 2 4 5" xfId="16125"/>
    <cellStyle name="20% - Accent5 7 2 4 5 2" xfId="42653"/>
    <cellStyle name="20% - Accent5 7 2 4 6" xfId="6741"/>
    <cellStyle name="20% - Accent5 7 2 4 6 2" xfId="33600"/>
    <cellStyle name="20% - Accent5 7 2 4 7" xfId="30282"/>
    <cellStyle name="20% - Accent5 7 2 5" xfId="2699"/>
    <cellStyle name="20% - Accent5 7 2 5 2" xfId="9435"/>
    <cellStyle name="20% - Accent5 7 2 5 2 2" xfId="20547"/>
    <cellStyle name="20% - Accent5 7 2 5 2 2 2" xfId="47075"/>
    <cellStyle name="20% - Accent5 7 2 5 2 3" xfId="36166"/>
    <cellStyle name="20% - Accent5 7 2 5 3" xfId="12529"/>
    <cellStyle name="20% - Accent5 7 2 5 3 2" xfId="22895"/>
    <cellStyle name="20% - Accent5 7 2 5 3 2 2" xfId="49422"/>
    <cellStyle name="20% - Accent5 7 2 5 3 3" xfId="39215"/>
    <cellStyle name="20% - Accent5 7 2 5 4" xfId="26490"/>
    <cellStyle name="20% - Accent5 7 2 5 4 2" xfId="52958"/>
    <cellStyle name="20% - Accent5 7 2 5 5" xfId="18217"/>
    <cellStyle name="20% - Accent5 7 2 5 5 2" xfId="44745"/>
    <cellStyle name="20% - Accent5 7 2 5 6" xfId="6392"/>
    <cellStyle name="20% - Accent5 7 2 5 6 2" xfId="33251"/>
    <cellStyle name="20% - Accent5 7 2 5 7" xfId="29933"/>
    <cellStyle name="20% - Accent5 7 2 6" xfId="1567"/>
    <cellStyle name="20% - Accent5 7 2 6 2" xfId="11444"/>
    <cellStyle name="20% - Accent5 7 2 6 2 2" xfId="21810"/>
    <cellStyle name="20% - Accent5 7 2 6 2 2 2" xfId="48337"/>
    <cellStyle name="20% - Accent5 7 2 6 2 3" xfId="38130"/>
    <cellStyle name="20% - Accent5 7 2 6 3" xfId="25404"/>
    <cellStyle name="20% - Accent5 7 2 6 3 2" xfId="51873"/>
    <cellStyle name="20% - Accent5 7 2 6 4" xfId="17131"/>
    <cellStyle name="20% - Accent5 7 2 6 4 2" xfId="43659"/>
    <cellStyle name="20% - Accent5 7 2 6 5" xfId="7998"/>
    <cellStyle name="20% - Accent5 7 2 6 5 2" xfId="34847"/>
    <cellStyle name="20% - Accent5 7 2 6 6" xfId="28848"/>
    <cellStyle name="20% - Accent5 7 2 7" xfId="5300"/>
    <cellStyle name="20% - Accent5 7 2 7 2" xfId="19813"/>
    <cellStyle name="20% - Accent5 7 2 7 2 2" xfId="46341"/>
    <cellStyle name="20% - Accent5 7 2 7 3" xfId="32166"/>
    <cellStyle name="20% - Accent5 7 2 8" xfId="10648"/>
    <cellStyle name="20% - Accent5 7 2 8 2" xfId="21052"/>
    <cellStyle name="20% - Accent5 7 2 8 2 2" xfId="47579"/>
    <cellStyle name="20% - Accent5 7 2 8 3" xfId="37372"/>
    <cellStyle name="20% - Accent5 7 2 9" xfId="24590"/>
    <cellStyle name="20% - Accent5 7 2 9 2" xfId="51115"/>
    <cellStyle name="20% - Accent5 7 3" xfId="296"/>
    <cellStyle name="20% - Accent5 7 3 10" xfId="4626"/>
    <cellStyle name="20% - Accent5 7 3 10 2" xfId="31576"/>
    <cellStyle name="20% - Accent5 7 3 11" xfId="28055"/>
    <cellStyle name="20% - Accent5 7 3 2" xfId="2202"/>
    <cellStyle name="20% - Accent5 7 3 2 2" xfId="3066"/>
    <cellStyle name="20% - Accent5 7 3 2 2 2" xfId="12883"/>
    <cellStyle name="20% - Accent5 7 3 2 2 2 2" xfId="18571"/>
    <cellStyle name="20% - Accent5 7 3 2 2 2 2 2" xfId="45099"/>
    <cellStyle name="20% - Accent5 7 3 2 2 2 3" xfId="39569"/>
    <cellStyle name="20% - Accent5 7 3 2 2 3" xfId="14243"/>
    <cellStyle name="20% - Accent5 7 3 2 2 3 2" xfId="23249"/>
    <cellStyle name="20% - Accent5 7 3 2 2 3 2 2" xfId="49776"/>
    <cellStyle name="20% - Accent5 7 3 2 2 3 3" xfId="40794"/>
    <cellStyle name="20% - Accent5 7 3 2 2 4" xfId="16130"/>
    <cellStyle name="20% - Accent5 7 3 2 2 4 2" xfId="42658"/>
    <cellStyle name="20% - Accent5 7 3 2 2 5" xfId="6746"/>
    <cellStyle name="20% - Accent5 7 3 2 2 5 2" xfId="33605"/>
    <cellStyle name="20% - Accent5 7 3 2 2 6" xfId="30287"/>
    <cellStyle name="20% - Accent5 7 3 2 3" xfId="8944"/>
    <cellStyle name="20% - Accent5 7 3 2 3 2" xfId="17725"/>
    <cellStyle name="20% - Accent5 7 3 2 3 2 2" xfId="44253"/>
    <cellStyle name="20% - Accent5 7 3 2 3 3" xfId="35675"/>
    <cellStyle name="20% - Accent5 7 3 2 4" xfId="12037"/>
    <cellStyle name="20% - Accent5 7 3 2 4 2" xfId="22403"/>
    <cellStyle name="20% - Accent5 7 3 2 4 2 2" xfId="48930"/>
    <cellStyle name="20% - Accent5 7 3 2 4 3" xfId="38723"/>
    <cellStyle name="20% - Accent5 7 3 2 5" xfId="25998"/>
    <cellStyle name="20% - Accent5 7 3 2 5 2" xfId="52466"/>
    <cellStyle name="20% - Accent5 7 3 2 6" xfId="14945"/>
    <cellStyle name="20% - Accent5 7 3 2 6 2" xfId="41486"/>
    <cellStyle name="20% - Accent5 7 3 2 7" xfId="5900"/>
    <cellStyle name="20% - Accent5 7 3 2 7 2" xfId="32759"/>
    <cellStyle name="20% - Accent5 7 3 2 8" xfId="29441"/>
    <cellStyle name="20% - Accent5 7 3 3" xfId="3065"/>
    <cellStyle name="20% - Accent5 7 3 3 2" xfId="9650"/>
    <cellStyle name="20% - Accent5 7 3 3 2 2" xfId="18570"/>
    <cellStyle name="20% - Accent5 7 3 3 2 2 2" xfId="45098"/>
    <cellStyle name="20% - Accent5 7 3 3 2 3" xfId="36381"/>
    <cellStyle name="20% - Accent5 7 3 3 3" xfId="12882"/>
    <cellStyle name="20% - Accent5 7 3 3 3 2" xfId="23248"/>
    <cellStyle name="20% - Accent5 7 3 3 3 2 2" xfId="49775"/>
    <cellStyle name="20% - Accent5 7 3 3 3 3" xfId="39568"/>
    <cellStyle name="20% - Accent5 7 3 3 4" xfId="26706"/>
    <cellStyle name="20% - Accent5 7 3 3 4 2" xfId="53174"/>
    <cellStyle name="20% - Accent5 7 3 3 5" xfId="16129"/>
    <cellStyle name="20% - Accent5 7 3 3 5 2" xfId="42657"/>
    <cellStyle name="20% - Accent5 7 3 3 6" xfId="6745"/>
    <cellStyle name="20% - Accent5 7 3 3 6 2" xfId="33604"/>
    <cellStyle name="20% - Accent5 7 3 3 7" xfId="30286"/>
    <cellStyle name="20% - Accent5 7 3 4" xfId="4011"/>
    <cellStyle name="20% - Accent5 7 3 4 2" xfId="10181"/>
    <cellStyle name="20% - Accent5 7 3 4 2 2" xfId="20591"/>
    <cellStyle name="20% - Accent5 7 3 4 2 2 2" xfId="47119"/>
    <cellStyle name="20% - Accent5 7 3 4 2 3" xfId="36912"/>
    <cellStyle name="20% - Accent5 7 3 4 3" xfId="13747"/>
    <cellStyle name="20% - Accent5 7 3 4 3 2" xfId="24113"/>
    <cellStyle name="20% - Accent5 7 3 4 3 2 2" xfId="50640"/>
    <cellStyle name="20% - Accent5 7 3 4 3 3" xfId="40433"/>
    <cellStyle name="20% - Accent5 7 3 4 4" xfId="27249"/>
    <cellStyle name="20% - Accent5 7 3 4 4 2" xfId="53706"/>
    <cellStyle name="20% - Accent5 7 3 4 5" xfId="19435"/>
    <cellStyle name="20% - Accent5 7 3 4 5 2" xfId="45963"/>
    <cellStyle name="20% - Accent5 7 3 4 6" xfId="7620"/>
    <cellStyle name="20% - Accent5 7 3 4 6 2" xfId="34469"/>
    <cellStyle name="20% - Accent5 7 3 4 7" xfId="31151"/>
    <cellStyle name="20% - Accent5 7 3 5" xfId="1569"/>
    <cellStyle name="20% - Accent5 7 3 5 2" xfId="11446"/>
    <cellStyle name="20% - Accent5 7 3 5 2 2" xfId="21812"/>
    <cellStyle name="20% - Accent5 7 3 5 2 2 2" xfId="48339"/>
    <cellStyle name="20% - Accent5 7 3 5 2 3" xfId="38132"/>
    <cellStyle name="20% - Accent5 7 3 5 3" xfId="25406"/>
    <cellStyle name="20% - Accent5 7 3 5 3 2" xfId="51875"/>
    <cellStyle name="20% - Accent5 7 3 5 4" xfId="17133"/>
    <cellStyle name="20% - Accent5 7 3 5 4 2" xfId="43661"/>
    <cellStyle name="20% - Accent5 7 3 5 5" xfId="8000"/>
    <cellStyle name="20% - Accent5 7 3 5 5 2" xfId="34849"/>
    <cellStyle name="20% - Accent5 7 3 5 6" xfId="28850"/>
    <cellStyle name="20% - Accent5 7 3 6" xfId="5302"/>
    <cellStyle name="20% - Accent5 7 3 6 2" xfId="19815"/>
    <cellStyle name="20% - Accent5 7 3 6 2 2" xfId="46343"/>
    <cellStyle name="20% - Accent5 7 3 6 3" xfId="32168"/>
    <cellStyle name="20% - Accent5 7 3 7" xfId="10651"/>
    <cellStyle name="20% - Accent5 7 3 7 2" xfId="21055"/>
    <cellStyle name="20% - Accent5 7 3 7 2 2" xfId="47582"/>
    <cellStyle name="20% - Accent5 7 3 7 3" xfId="37375"/>
    <cellStyle name="20% - Accent5 7 3 8" xfId="24593"/>
    <cellStyle name="20% - Accent5 7 3 8 2" xfId="51118"/>
    <cellStyle name="20% - Accent5 7 3 9" xfId="14944"/>
    <cellStyle name="20% - Accent5 7 3 9 2" xfId="41485"/>
    <cellStyle name="20% - Accent5 7 4" xfId="297"/>
    <cellStyle name="20% - Accent5 7 4 10" xfId="28056"/>
    <cellStyle name="20% - Accent5 7 4 2" xfId="2203"/>
    <cellStyle name="20% - Accent5 7 4 2 2" xfId="3068"/>
    <cellStyle name="20% - Accent5 7 4 2 2 2" xfId="12885"/>
    <cellStyle name="20% - Accent5 7 4 2 2 2 2" xfId="18573"/>
    <cellStyle name="20% - Accent5 7 4 2 2 2 2 2" xfId="45101"/>
    <cellStyle name="20% - Accent5 7 4 2 2 2 3" xfId="39571"/>
    <cellStyle name="20% - Accent5 7 4 2 2 3" xfId="14245"/>
    <cellStyle name="20% - Accent5 7 4 2 2 3 2" xfId="23251"/>
    <cellStyle name="20% - Accent5 7 4 2 2 3 2 2" xfId="49778"/>
    <cellStyle name="20% - Accent5 7 4 2 2 3 3" xfId="40796"/>
    <cellStyle name="20% - Accent5 7 4 2 2 4" xfId="16132"/>
    <cellStyle name="20% - Accent5 7 4 2 2 4 2" xfId="42660"/>
    <cellStyle name="20% - Accent5 7 4 2 2 5" xfId="6748"/>
    <cellStyle name="20% - Accent5 7 4 2 2 5 2" xfId="33607"/>
    <cellStyle name="20% - Accent5 7 4 2 2 6" xfId="30289"/>
    <cellStyle name="20% - Accent5 7 4 2 3" xfId="8945"/>
    <cellStyle name="20% - Accent5 7 4 2 3 2" xfId="17726"/>
    <cellStyle name="20% - Accent5 7 4 2 3 2 2" xfId="44254"/>
    <cellStyle name="20% - Accent5 7 4 2 3 3" xfId="35676"/>
    <cellStyle name="20% - Accent5 7 4 2 4" xfId="12038"/>
    <cellStyle name="20% - Accent5 7 4 2 4 2" xfId="22404"/>
    <cellStyle name="20% - Accent5 7 4 2 4 2 2" xfId="48931"/>
    <cellStyle name="20% - Accent5 7 4 2 4 3" xfId="38724"/>
    <cellStyle name="20% - Accent5 7 4 2 5" xfId="25999"/>
    <cellStyle name="20% - Accent5 7 4 2 5 2" xfId="52467"/>
    <cellStyle name="20% - Accent5 7 4 2 6" xfId="14947"/>
    <cellStyle name="20% - Accent5 7 4 2 6 2" xfId="41488"/>
    <cellStyle name="20% - Accent5 7 4 2 7" xfId="5901"/>
    <cellStyle name="20% - Accent5 7 4 2 7 2" xfId="32760"/>
    <cellStyle name="20% - Accent5 7 4 2 8" xfId="29442"/>
    <cellStyle name="20% - Accent5 7 4 3" xfId="3067"/>
    <cellStyle name="20% - Accent5 7 4 3 2" xfId="12884"/>
    <cellStyle name="20% - Accent5 7 4 3 2 2" xfId="18572"/>
    <cellStyle name="20% - Accent5 7 4 3 2 2 2" xfId="45100"/>
    <cellStyle name="20% - Accent5 7 4 3 2 3" xfId="39570"/>
    <cellStyle name="20% - Accent5 7 4 3 3" xfId="14244"/>
    <cellStyle name="20% - Accent5 7 4 3 3 2" xfId="23250"/>
    <cellStyle name="20% - Accent5 7 4 3 3 2 2" xfId="49777"/>
    <cellStyle name="20% - Accent5 7 4 3 3 3" xfId="40795"/>
    <cellStyle name="20% - Accent5 7 4 3 4" xfId="16131"/>
    <cellStyle name="20% - Accent5 7 4 3 4 2" xfId="42659"/>
    <cellStyle name="20% - Accent5 7 4 3 5" xfId="6747"/>
    <cellStyle name="20% - Accent5 7 4 3 5 2" xfId="33606"/>
    <cellStyle name="20% - Accent5 7 4 3 6" xfId="30288"/>
    <cellStyle name="20% - Accent5 7 4 4" xfId="1570"/>
    <cellStyle name="20% - Accent5 7 4 4 2" xfId="11447"/>
    <cellStyle name="20% - Accent5 7 4 4 2 2" xfId="21813"/>
    <cellStyle name="20% - Accent5 7 4 4 2 2 2" xfId="48340"/>
    <cellStyle name="20% - Accent5 7 4 4 2 3" xfId="38133"/>
    <cellStyle name="20% - Accent5 7 4 4 3" xfId="25407"/>
    <cellStyle name="20% - Accent5 7 4 4 3 2" xfId="51876"/>
    <cellStyle name="20% - Accent5 7 4 4 4" xfId="17134"/>
    <cellStyle name="20% - Accent5 7 4 4 4 2" xfId="43662"/>
    <cellStyle name="20% - Accent5 7 4 4 5" xfId="8001"/>
    <cellStyle name="20% - Accent5 7 4 4 5 2" xfId="34850"/>
    <cellStyle name="20% - Accent5 7 4 4 6" xfId="28851"/>
    <cellStyle name="20% - Accent5 7 4 5" xfId="5303"/>
    <cellStyle name="20% - Accent5 7 4 5 2" xfId="19816"/>
    <cellStyle name="20% - Accent5 7 4 5 2 2" xfId="46344"/>
    <cellStyle name="20% - Accent5 7 4 5 3" xfId="32169"/>
    <cellStyle name="20% - Accent5 7 4 6" xfId="10652"/>
    <cellStyle name="20% - Accent5 7 4 6 2" xfId="21056"/>
    <cellStyle name="20% - Accent5 7 4 6 2 2" xfId="47583"/>
    <cellStyle name="20% - Accent5 7 4 6 3" xfId="37376"/>
    <cellStyle name="20% - Accent5 7 4 7" xfId="24594"/>
    <cellStyle name="20% - Accent5 7 4 7 2" xfId="51119"/>
    <cellStyle name="20% - Accent5 7 4 8" xfId="14946"/>
    <cellStyle name="20% - Accent5 7 4 8 2" xfId="41487"/>
    <cellStyle name="20% - Accent5 7 4 9" xfId="4627"/>
    <cellStyle name="20% - Accent5 7 4 9 2" xfId="31577"/>
    <cellStyle name="20% - Accent5 7 5" xfId="298"/>
    <cellStyle name="20% - Accent5 7 5 2" xfId="3069"/>
    <cellStyle name="20% - Accent5 7 5 2 2" xfId="9651"/>
    <cellStyle name="20% - Accent5 7 5 2 2 2" xfId="18574"/>
    <cellStyle name="20% - Accent5 7 5 2 2 2 2" xfId="45102"/>
    <cellStyle name="20% - Accent5 7 5 2 2 3" xfId="36382"/>
    <cellStyle name="20% - Accent5 7 5 2 3" xfId="12886"/>
    <cellStyle name="20% - Accent5 7 5 2 3 2" xfId="23252"/>
    <cellStyle name="20% - Accent5 7 5 2 3 2 2" xfId="49779"/>
    <cellStyle name="20% - Accent5 7 5 2 3 3" xfId="39572"/>
    <cellStyle name="20% - Accent5 7 5 2 4" xfId="26707"/>
    <cellStyle name="20% - Accent5 7 5 2 4 2" xfId="53175"/>
    <cellStyle name="20% - Accent5 7 5 2 5" xfId="16133"/>
    <cellStyle name="20% - Accent5 7 5 2 5 2" xfId="42661"/>
    <cellStyle name="20% - Accent5 7 5 2 6" xfId="6749"/>
    <cellStyle name="20% - Accent5 7 5 2 6 2" xfId="33608"/>
    <cellStyle name="20% - Accent5 7 5 2 7" xfId="30290"/>
    <cellStyle name="20% - Accent5 7 5 3" xfId="2204"/>
    <cellStyle name="20% - Accent5 7 5 3 2" xfId="12039"/>
    <cellStyle name="20% - Accent5 7 5 3 2 2" xfId="22405"/>
    <cellStyle name="20% - Accent5 7 5 3 2 2 2" xfId="48932"/>
    <cellStyle name="20% - Accent5 7 5 3 2 3" xfId="38725"/>
    <cellStyle name="20% - Accent5 7 5 3 3" xfId="26000"/>
    <cellStyle name="20% - Accent5 7 5 3 3 2" xfId="52468"/>
    <cellStyle name="20% - Accent5 7 5 3 4" xfId="17727"/>
    <cellStyle name="20% - Accent5 7 5 3 4 2" xfId="44255"/>
    <cellStyle name="20% - Accent5 7 5 3 5" xfId="8487"/>
    <cellStyle name="20% - Accent5 7 5 3 5 2" xfId="35336"/>
    <cellStyle name="20% - Accent5 7 5 3 6" xfId="29443"/>
    <cellStyle name="20% - Accent5 7 5 4" xfId="8946"/>
    <cellStyle name="20% - Accent5 7 5 4 2" xfId="20303"/>
    <cellStyle name="20% - Accent5 7 5 4 2 2" xfId="46831"/>
    <cellStyle name="20% - Accent5 7 5 4 3" xfId="35677"/>
    <cellStyle name="20% - Accent5 7 5 5" xfId="10653"/>
    <cellStyle name="20% - Accent5 7 5 5 2" xfId="21057"/>
    <cellStyle name="20% - Accent5 7 5 5 2 2" xfId="47584"/>
    <cellStyle name="20% - Accent5 7 5 5 3" xfId="37377"/>
    <cellStyle name="20% - Accent5 7 5 6" xfId="24595"/>
    <cellStyle name="20% - Accent5 7 5 6 2" xfId="51120"/>
    <cellStyle name="20% - Accent5 7 5 7" xfId="14948"/>
    <cellStyle name="20% - Accent5 7 5 7 2" xfId="41489"/>
    <cellStyle name="20% - Accent5 7 5 8" xfId="5902"/>
    <cellStyle name="20% - Accent5 7 5 8 2" xfId="32761"/>
    <cellStyle name="20% - Accent5 7 5 9" xfId="28057"/>
    <cellStyle name="20% - Accent5 7 6" xfId="3060"/>
    <cellStyle name="20% - Accent5 7 6 2" xfId="9646"/>
    <cellStyle name="20% - Accent5 7 6 2 2" xfId="18565"/>
    <cellStyle name="20% - Accent5 7 6 2 2 2" xfId="45093"/>
    <cellStyle name="20% - Accent5 7 6 2 3" xfId="36377"/>
    <cellStyle name="20% - Accent5 7 6 3" xfId="12877"/>
    <cellStyle name="20% - Accent5 7 6 3 2" xfId="23243"/>
    <cellStyle name="20% - Accent5 7 6 3 2 2" xfId="49770"/>
    <cellStyle name="20% - Accent5 7 6 3 3" xfId="39563"/>
    <cellStyle name="20% - Accent5 7 6 4" xfId="26702"/>
    <cellStyle name="20% - Accent5 7 6 4 2" xfId="53170"/>
    <cellStyle name="20% - Accent5 7 6 5" xfId="16124"/>
    <cellStyle name="20% - Accent5 7 6 5 2" xfId="42652"/>
    <cellStyle name="20% - Accent5 7 6 6" xfId="6740"/>
    <cellStyle name="20% - Accent5 7 6 6 2" xfId="33599"/>
    <cellStyle name="20% - Accent5 7 6 7" xfId="30281"/>
    <cellStyle name="20% - Accent5 7 7" xfId="1566"/>
    <cellStyle name="20% - Accent5 7 7 2" xfId="11443"/>
    <cellStyle name="20% - Accent5 7 7 2 2" xfId="21809"/>
    <cellStyle name="20% - Accent5 7 7 2 2 2" xfId="48336"/>
    <cellStyle name="20% - Accent5 7 7 2 3" xfId="38129"/>
    <cellStyle name="20% - Accent5 7 7 3" xfId="25403"/>
    <cellStyle name="20% - Accent5 7 7 3 2" xfId="51872"/>
    <cellStyle name="20% - Accent5 7 7 4" xfId="17130"/>
    <cellStyle name="20% - Accent5 7 7 4 2" xfId="43658"/>
    <cellStyle name="20% - Accent5 7 7 5" xfId="7997"/>
    <cellStyle name="20% - Accent5 7 7 5 2" xfId="34846"/>
    <cellStyle name="20% - Accent5 7 7 6" xfId="28847"/>
    <cellStyle name="20% - Accent5 7 8" xfId="5299"/>
    <cellStyle name="20% - Accent5 7 8 2" xfId="19812"/>
    <cellStyle name="20% - Accent5 7 8 2 2" xfId="46340"/>
    <cellStyle name="20% - Accent5 7 8 3" xfId="32165"/>
    <cellStyle name="20% - Accent5 7 9" xfId="10647"/>
    <cellStyle name="20% - Accent5 7 9 2" xfId="21051"/>
    <cellStyle name="20% - Accent5 7 9 2 2" xfId="47578"/>
    <cellStyle name="20% - Accent5 7 9 3" xfId="37371"/>
    <cellStyle name="20% - Accent5 8" xfId="299"/>
    <cellStyle name="20% - Accent5 8 2" xfId="8697"/>
    <cellStyle name="20% - Accent5 9" xfId="300"/>
    <cellStyle name="20% - Accent5 9 2" xfId="8698"/>
    <cellStyle name="20% - Accent6" xfId="301" builtinId="50" customBuiltin="1"/>
    <cellStyle name="20% - Accent6 10" xfId="302"/>
    <cellStyle name="20% - Accent6 10 2" xfId="8700"/>
    <cellStyle name="20% - Accent6 11" xfId="303"/>
    <cellStyle name="20% - Accent6 11 2" xfId="8701"/>
    <cellStyle name="20% - Accent6 12" xfId="304"/>
    <cellStyle name="20% - Accent6 12 2" xfId="8699"/>
    <cellStyle name="20% - Accent6 13" xfId="3070"/>
    <cellStyle name="20% - Accent6 14" xfId="3959"/>
    <cellStyle name="20% - Accent6 15" xfId="4373"/>
    <cellStyle name="20% - Accent6 16" xfId="4413"/>
    <cellStyle name="20% - Accent6 16 2" xfId="13965"/>
    <cellStyle name="20% - Accent6 16 2 2" xfId="24331"/>
    <cellStyle name="20% - Accent6 16 2 2 2" xfId="50858"/>
    <cellStyle name="20% - Accent6 16 2 3" xfId="40651"/>
    <cellStyle name="20% - Accent6 16 3" xfId="27472"/>
    <cellStyle name="20% - Accent6 16 3 2" xfId="53924"/>
    <cellStyle name="20% - Accent6 16 4" xfId="20807"/>
    <cellStyle name="20% - Accent6 16 4 2" xfId="47335"/>
    <cellStyle name="20% - Accent6 16 5" xfId="10397"/>
    <cellStyle name="20% - Accent6 16 5 2" xfId="37128"/>
    <cellStyle name="20% - Accent6 16 6" xfId="31369"/>
    <cellStyle name="20% - Accent6 17" xfId="4429"/>
    <cellStyle name="20% - Accent6 17 2" xfId="27488"/>
    <cellStyle name="20% - Accent6 17 2 2" xfId="53940"/>
    <cellStyle name="20% - Accent6 17 3" xfId="10654"/>
    <cellStyle name="20% - Accent6 17 4" xfId="31385"/>
    <cellStyle name="20% - Accent6 18" xfId="4444"/>
    <cellStyle name="20% - Accent6 18 2" xfId="24347"/>
    <cellStyle name="20% - Accent6 18 2 2" xfId="50874"/>
    <cellStyle name="20% - Accent6 18 3" xfId="14592"/>
    <cellStyle name="20% - Accent6 18 3 2" xfId="41138"/>
    <cellStyle name="20% - Accent6 18 4" xfId="4628"/>
    <cellStyle name="20% - Accent6 18 5" xfId="31400"/>
    <cellStyle name="20% - Accent6 19" xfId="14949"/>
    <cellStyle name="20% - Accent6 2" xfId="305"/>
    <cellStyle name="20% - Accent6 2 2" xfId="306"/>
    <cellStyle name="20% - Accent6 2 3" xfId="8702"/>
    <cellStyle name="20% - Accent6 20" xfId="28058"/>
    <cellStyle name="20% - Accent6 21" xfId="54113"/>
    <cellStyle name="20% - Accent6 22" xfId="54135"/>
    <cellStyle name="20% - Accent6 3" xfId="307"/>
    <cellStyle name="20% - Accent6 3 10" xfId="1571"/>
    <cellStyle name="20% - Accent6 3 10 2" xfId="11448"/>
    <cellStyle name="20% - Accent6 3 10 2 2" xfId="21814"/>
    <cellStyle name="20% - Accent6 3 10 2 2 2" xfId="48341"/>
    <cellStyle name="20% - Accent6 3 10 2 3" xfId="38134"/>
    <cellStyle name="20% - Accent6 3 10 3" xfId="25408"/>
    <cellStyle name="20% - Accent6 3 10 3 2" xfId="51877"/>
    <cellStyle name="20% - Accent6 3 10 4" xfId="17135"/>
    <cellStyle name="20% - Accent6 3 10 4 2" xfId="43663"/>
    <cellStyle name="20% - Accent6 3 10 5" xfId="8002"/>
    <cellStyle name="20% - Accent6 3 10 5 2" xfId="34851"/>
    <cellStyle name="20% - Accent6 3 10 6" xfId="28852"/>
    <cellStyle name="20% - Accent6 3 11" xfId="5304"/>
    <cellStyle name="20% - Accent6 3 11 2" xfId="19817"/>
    <cellStyle name="20% - Accent6 3 11 2 2" xfId="46345"/>
    <cellStyle name="20% - Accent6 3 11 3" xfId="32170"/>
    <cellStyle name="20% - Accent6 3 12" xfId="10655"/>
    <cellStyle name="20% - Accent6 3 12 2" xfId="21058"/>
    <cellStyle name="20% - Accent6 3 12 2 2" xfId="47585"/>
    <cellStyle name="20% - Accent6 3 12 3" xfId="37378"/>
    <cellStyle name="20% - Accent6 3 13" xfId="24596"/>
    <cellStyle name="20% - Accent6 3 13 2" xfId="51121"/>
    <cellStyle name="20% - Accent6 3 14" xfId="14950"/>
    <cellStyle name="20% - Accent6 3 14 2" xfId="41490"/>
    <cellStyle name="20% - Accent6 3 15" xfId="4629"/>
    <cellStyle name="20% - Accent6 3 15 2" xfId="31578"/>
    <cellStyle name="20% - Accent6 3 16" xfId="28059"/>
    <cellStyle name="20% - Accent6 3 2" xfId="308"/>
    <cellStyle name="20% - Accent6 3 2 10" xfId="10656"/>
    <cellStyle name="20% - Accent6 3 2 10 2" xfId="21059"/>
    <cellStyle name="20% - Accent6 3 2 10 2 2" xfId="47586"/>
    <cellStyle name="20% - Accent6 3 2 10 3" xfId="37379"/>
    <cellStyle name="20% - Accent6 3 2 11" xfId="24597"/>
    <cellStyle name="20% - Accent6 3 2 11 2" xfId="51122"/>
    <cellStyle name="20% - Accent6 3 2 12" xfId="14951"/>
    <cellStyle name="20% - Accent6 3 2 12 2" xfId="41491"/>
    <cellStyle name="20% - Accent6 3 2 13" xfId="4630"/>
    <cellStyle name="20% - Accent6 3 2 13 2" xfId="31579"/>
    <cellStyle name="20% - Accent6 3 2 14" xfId="28060"/>
    <cellStyle name="20% - Accent6 3 2 2" xfId="309"/>
    <cellStyle name="20% - Accent6 3 2 2 10" xfId="24598"/>
    <cellStyle name="20% - Accent6 3 2 2 10 2" xfId="51123"/>
    <cellStyle name="20% - Accent6 3 2 2 11" xfId="14952"/>
    <cellStyle name="20% - Accent6 3 2 2 11 2" xfId="41492"/>
    <cellStyle name="20% - Accent6 3 2 2 12" xfId="4631"/>
    <cellStyle name="20% - Accent6 3 2 2 12 2" xfId="31580"/>
    <cellStyle name="20% - Accent6 3 2 2 13" xfId="28061"/>
    <cellStyle name="20% - Accent6 3 2 2 2" xfId="310"/>
    <cellStyle name="20% - Accent6 3 2 2 2 10" xfId="14953"/>
    <cellStyle name="20% - Accent6 3 2 2 2 10 2" xfId="41493"/>
    <cellStyle name="20% - Accent6 3 2 2 2 11" xfId="4632"/>
    <cellStyle name="20% - Accent6 3 2 2 2 11 2" xfId="31581"/>
    <cellStyle name="20% - Accent6 3 2 2 2 12" xfId="28062"/>
    <cellStyle name="20% - Accent6 3 2 2 2 2" xfId="311"/>
    <cellStyle name="20% - Accent6 3 2 2 2 2 10" xfId="4633"/>
    <cellStyle name="20% - Accent6 3 2 2 2 2 10 2" xfId="31582"/>
    <cellStyle name="20% - Accent6 3 2 2 2 2 11" xfId="28063"/>
    <cellStyle name="20% - Accent6 3 2 2 2 2 2" xfId="2208"/>
    <cellStyle name="20% - Accent6 3 2 2 2 2 2 2" xfId="3077"/>
    <cellStyle name="20% - Accent6 3 2 2 2 2 2 2 2" xfId="12892"/>
    <cellStyle name="20% - Accent6 3 2 2 2 2 2 2 2 2" xfId="18580"/>
    <cellStyle name="20% - Accent6 3 2 2 2 2 2 2 2 2 2" xfId="45108"/>
    <cellStyle name="20% - Accent6 3 2 2 2 2 2 2 2 3" xfId="39578"/>
    <cellStyle name="20% - Accent6 3 2 2 2 2 2 2 3" xfId="14246"/>
    <cellStyle name="20% - Accent6 3 2 2 2 2 2 2 3 2" xfId="23258"/>
    <cellStyle name="20% - Accent6 3 2 2 2 2 2 2 3 2 2" xfId="49785"/>
    <cellStyle name="20% - Accent6 3 2 2 2 2 2 2 3 3" xfId="40797"/>
    <cellStyle name="20% - Accent6 3 2 2 2 2 2 2 4" xfId="16139"/>
    <cellStyle name="20% - Accent6 3 2 2 2 2 2 2 4 2" xfId="42667"/>
    <cellStyle name="20% - Accent6 3 2 2 2 2 2 2 5" xfId="6756"/>
    <cellStyle name="20% - Accent6 3 2 2 2 2 2 2 5 2" xfId="33614"/>
    <cellStyle name="20% - Accent6 3 2 2 2 2 2 2 6" xfId="30296"/>
    <cellStyle name="20% - Accent6 3 2 2 2 2 2 3" xfId="8950"/>
    <cellStyle name="20% - Accent6 3 2 2 2 2 2 3 2" xfId="17731"/>
    <cellStyle name="20% - Accent6 3 2 2 2 2 2 3 2 2" xfId="44259"/>
    <cellStyle name="20% - Accent6 3 2 2 2 2 2 3 3" xfId="35681"/>
    <cellStyle name="20% - Accent6 3 2 2 2 2 2 4" xfId="12043"/>
    <cellStyle name="20% - Accent6 3 2 2 2 2 2 4 2" xfId="22409"/>
    <cellStyle name="20% - Accent6 3 2 2 2 2 2 4 2 2" xfId="48936"/>
    <cellStyle name="20% - Accent6 3 2 2 2 2 2 4 3" xfId="38729"/>
    <cellStyle name="20% - Accent6 3 2 2 2 2 2 5" xfId="26004"/>
    <cellStyle name="20% - Accent6 3 2 2 2 2 2 5 2" xfId="52472"/>
    <cellStyle name="20% - Accent6 3 2 2 2 2 2 6" xfId="14955"/>
    <cellStyle name="20% - Accent6 3 2 2 2 2 2 6 2" xfId="41495"/>
    <cellStyle name="20% - Accent6 3 2 2 2 2 2 7" xfId="5906"/>
    <cellStyle name="20% - Accent6 3 2 2 2 2 2 7 2" xfId="32765"/>
    <cellStyle name="20% - Accent6 3 2 2 2 2 2 8" xfId="29447"/>
    <cellStyle name="20% - Accent6 3 2 2 2 2 3" xfId="3076"/>
    <cellStyle name="20% - Accent6 3 2 2 2 2 3 2" xfId="9656"/>
    <cellStyle name="20% - Accent6 3 2 2 2 2 3 2 2" xfId="18579"/>
    <cellStyle name="20% - Accent6 3 2 2 2 2 3 2 2 2" xfId="45107"/>
    <cellStyle name="20% - Accent6 3 2 2 2 2 3 2 3" xfId="36387"/>
    <cellStyle name="20% - Accent6 3 2 2 2 2 3 3" xfId="12891"/>
    <cellStyle name="20% - Accent6 3 2 2 2 2 3 3 2" xfId="23257"/>
    <cellStyle name="20% - Accent6 3 2 2 2 2 3 3 2 2" xfId="49784"/>
    <cellStyle name="20% - Accent6 3 2 2 2 2 3 3 3" xfId="39577"/>
    <cellStyle name="20% - Accent6 3 2 2 2 2 3 4" xfId="26713"/>
    <cellStyle name="20% - Accent6 3 2 2 2 2 3 4 2" xfId="53180"/>
    <cellStyle name="20% - Accent6 3 2 2 2 2 3 5" xfId="16138"/>
    <cellStyle name="20% - Accent6 3 2 2 2 2 3 5 2" xfId="42666"/>
    <cellStyle name="20% - Accent6 3 2 2 2 2 3 6" xfId="6755"/>
    <cellStyle name="20% - Accent6 3 2 2 2 2 3 6 2" xfId="33613"/>
    <cellStyle name="20% - Accent6 3 2 2 2 2 3 7" xfId="30295"/>
    <cellStyle name="20% - Accent6 3 2 2 2 2 4" xfId="4063"/>
    <cellStyle name="20% - Accent6 3 2 2 2 2 4 2" xfId="10233"/>
    <cellStyle name="20% - Accent6 3 2 2 2 2 4 2 2" xfId="20643"/>
    <cellStyle name="20% - Accent6 3 2 2 2 2 4 2 2 2" xfId="47171"/>
    <cellStyle name="20% - Accent6 3 2 2 2 2 4 2 3" xfId="36964"/>
    <cellStyle name="20% - Accent6 3 2 2 2 2 4 3" xfId="13799"/>
    <cellStyle name="20% - Accent6 3 2 2 2 2 4 3 2" xfId="24165"/>
    <cellStyle name="20% - Accent6 3 2 2 2 2 4 3 2 2" xfId="50692"/>
    <cellStyle name="20% - Accent6 3 2 2 2 2 4 3 3" xfId="40485"/>
    <cellStyle name="20% - Accent6 3 2 2 2 2 4 4" xfId="27301"/>
    <cellStyle name="20% - Accent6 3 2 2 2 2 4 4 2" xfId="53758"/>
    <cellStyle name="20% - Accent6 3 2 2 2 2 4 5" xfId="19487"/>
    <cellStyle name="20% - Accent6 3 2 2 2 2 4 5 2" xfId="46015"/>
    <cellStyle name="20% - Accent6 3 2 2 2 2 4 6" xfId="7672"/>
    <cellStyle name="20% - Accent6 3 2 2 2 2 4 6 2" xfId="34521"/>
    <cellStyle name="20% - Accent6 3 2 2 2 2 4 7" xfId="31203"/>
    <cellStyle name="20% - Accent6 3 2 2 2 2 5" xfId="1575"/>
    <cellStyle name="20% - Accent6 3 2 2 2 2 5 2" xfId="11452"/>
    <cellStyle name="20% - Accent6 3 2 2 2 2 5 2 2" xfId="21818"/>
    <cellStyle name="20% - Accent6 3 2 2 2 2 5 2 2 2" xfId="48345"/>
    <cellStyle name="20% - Accent6 3 2 2 2 2 5 2 3" xfId="38138"/>
    <cellStyle name="20% - Accent6 3 2 2 2 2 5 3" xfId="25412"/>
    <cellStyle name="20% - Accent6 3 2 2 2 2 5 3 2" xfId="51881"/>
    <cellStyle name="20% - Accent6 3 2 2 2 2 5 4" xfId="17139"/>
    <cellStyle name="20% - Accent6 3 2 2 2 2 5 4 2" xfId="43667"/>
    <cellStyle name="20% - Accent6 3 2 2 2 2 5 5" xfId="8006"/>
    <cellStyle name="20% - Accent6 3 2 2 2 2 5 5 2" xfId="34855"/>
    <cellStyle name="20% - Accent6 3 2 2 2 2 5 6" xfId="28856"/>
    <cellStyle name="20% - Accent6 3 2 2 2 2 6" xfId="5308"/>
    <cellStyle name="20% - Accent6 3 2 2 2 2 6 2" xfId="19821"/>
    <cellStyle name="20% - Accent6 3 2 2 2 2 6 2 2" xfId="46349"/>
    <cellStyle name="20% - Accent6 3 2 2 2 2 6 3" xfId="32174"/>
    <cellStyle name="20% - Accent6 3 2 2 2 2 7" xfId="10659"/>
    <cellStyle name="20% - Accent6 3 2 2 2 2 7 2" xfId="21062"/>
    <cellStyle name="20% - Accent6 3 2 2 2 2 7 2 2" xfId="47589"/>
    <cellStyle name="20% - Accent6 3 2 2 2 2 7 3" xfId="37382"/>
    <cellStyle name="20% - Accent6 3 2 2 2 2 8" xfId="24600"/>
    <cellStyle name="20% - Accent6 3 2 2 2 2 8 2" xfId="51125"/>
    <cellStyle name="20% - Accent6 3 2 2 2 2 9" xfId="14954"/>
    <cellStyle name="20% - Accent6 3 2 2 2 2 9 2" xfId="41494"/>
    <cellStyle name="20% - Accent6 3 2 2 2 3" xfId="312"/>
    <cellStyle name="20% - Accent6 3 2 2 2 3 2" xfId="3078"/>
    <cellStyle name="20% - Accent6 3 2 2 2 3 2 2" xfId="9657"/>
    <cellStyle name="20% - Accent6 3 2 2 2 3 2 2 2" xfId="18581"/>
    <cellStyle name="20% - Accent6 3 2 2 2 3 2 2 2 2" xfId="45109"/>
    <cellStyle name="20% - Accent6 3 2 2 2 3 2 2 3" xfId="36388"/>
    <cellStyle name="20% - Accent6 3 2 2 2 3 2 3" xfId="12893"/>
    <cellStyle name="20% - Accent6 3 2 2 2 3 2 3 2" xfId="23259"/>
    <cellStyle name="20% - Accent6 3 2 2 2 3 2 3 2 2" xfId="49786"/>
    <cellStyle name="20% - Accent6 3 2 2 2 3 2 3 3" xfId="39579"/>
    <cellStyle name="20% - Accent6 3 2 2 2 3 2 4" xfId="26714"/>
    <cellStyle name="20% - Accent6 3 2 2 2 3 2 4 2" xfId="53181"/>
    <cellStyle name="20% - Accent6 3 2 2 2 3 2 5" xfId="16140"/>
    <cellStyle name="20% - Accent6 3 2 2 2 3 2 5 2" xfId="42668"/>
    <cellStyle name="20% - Accent6 3 2 2 2 3 2 6" xfId="6757"/>
    <cellStyle name="20% - Accent6 3 2 2 2 3 2 6 2" xfId="33615"/>
    <cellStyle name="20% - Accent6 3 2 2 2 3 2 7" xfId="30297"/>
    <cellStyle name="20% - Accent6 3 2 2 2 3 3" xfId="2209"/>
    <cellStyle name="20% - Accent6 3 2 2 2 3 3 2" xfId="12044"/>
    <cellStyle name="20% - Accent6 3 2 2 2 3 3 2 2" xfId="22410"/>
    <cellStyle name="20% - Accent6 3 2 2 2 3 3 2 2 2" xfId="48937"/>
    <cellStyle name="20% - Accent6 3 2 2 2 3 3 2 3" xfId="38730"/>
    <cellStyle name="20% - Accent6 3 2 2 2 3 3 3" xfId="26005"/>
    <cellStyle name="20% - Accent6 3 2 2 2 3 3 3 2" xfId="52473"/>
    <cellStyle name="20% - Accent6 3 2 2 2 3 3 4" xfId="17732"/>
    <cellStyle name="20% - Accent6 3 2 2 2 3 3 4 2" xfId="44260"/>
    <cellStyle name="20% - Accent6 3 2 2 2 3 3 5" xfId="8488"/>
    <cellStyle name="20% - Accent6 3 2 2 2 3 3 5 2" xfId="35337"/>
    <cellStyle name="20% - Accent6 3 2 2 2 3 3 6" xfId="29448"/>
    <cellStyle name="20% - Accent6 3 2 2 2 3 4" xfId="8951"/>
    <cellStyle name="20% - Accent6 3 2 2 2 3 4 2" xfId="20307"/>
    <cellStyle name="20% - Accent6 3 2 2 2 3 4 2 2" xfId="46835"/>
    <cellStyle name="20% - Accent6 3 2 2 2 3 4 3" xfId="35682"/>
    <cellStyle name="20% - Accent6 3 2 2 2 3 5" xfId="10660"/>
    <cellStyle name="20% - Accent6 3 2 2 2 3 5 2" xfId="21063"/>
    <cellStyle name="20% - Accent6 3 2 2 2 3 5 2 2" xfId="47590"/>
    <cellStyle name="20% - Accent6 3 2 2 2 3 5 3" xfId="37383"/>
    <cellStyle name="20% - Accent6 3 2 2 2 3 6" xfId="24601"/>
    <cellStyle name="20% - Accent6 3 2 2 2 3 6 2" xfId="51126"/>
    <cellStyle name="20% - Accent6 3 2 2 2 3 7" xfId="14956"/>
    <cellStyle name="20% - Accent6 3 2 2 2 3 7 2" xfId="41496"/>
    <cellStyle name="20% - Accent6 3 2 2 2 3 8" xfId="5907"/>
    <cellStyle name="20% - Accent6 3 2 2 2 3 8 2" xfId="32766"/>
    <cellStyle name="20% - Accent6 3 2 2 2 3 9" xfId="28064"/>
    <cellStyle name="20% - Accent6 3 2 2 2 4" xfId="3075"/>
    <cellStyle name="20% - Accent6 3 2 2 2 4 2" xfId="9655"/>
    <cellStyle name="20% - Accent6 3 2 2 2 4 2 2" xfId="18578"/>
    <cellStyle name="20% - Accent6 3 2 2 2 4 2 2 2" xfId="45106"/>
    <cellStyle name="20% - Accent6 3 2 2 2 4 2 3" xfId="36386"/>
    <cellStyle name="20% - Accent6 3 2 2 2 4 3" xfId="12890"/>
    <cellStyle name="20% - Accent6 3 2 2 2 4 3 2" xfId="23256"/>
    <cellStyle name="20% - Accent6 3 2 2 2 4 3 2 2" xfId="49783"/>
    <cellStyle name="20% - Accent6 3 2 2 2 4 3 3" xfId="39576"/>
    <cellStyle name="20% - Accent6 3 2 2 2 4 4" xfId="26712"/>
    <cellStyle name="20% - Accent6 3 2 2 2 4 4 2" xfId="53179"/>
    <cellStyle name="20% - Accent6 3 2 2 2 4 5" xfId="16137"/>
    <cellStyle name="20% - Accent6 3 2 2 2 4 5 2" xfId="42665"/>
    <cellStyle name="20% - Accent6 3 2 2 2 4 6" xfId="6754"/>
    <cellStyle name="20% - Accent6 3 2 2 2 4 6 2" xfId="33612"/>
    <cellStyle name="20% - Accent6 3 2 2 2 4 7" xfId="30294"/>
    <cellStyle name="20% - Accent6 3 2 2 2 5" xfId="2377"/>
    <cellStyle name="20% - Accent6 3 2 2 2 5 2" xfId="9119"/>
    <cellStyle name="20% - Accent6 3 2 2 2 5 2 2" xfId="20392"/>
    <cellStyle name="20% - Accent6 3 2 2 2 5 2 2 2" xfId="46920"/>
    <cellStyle name="20% - Accent6 3 2 2 2 5 2 3" xfId="35850"/>
    <cellStyle name="20% - Accent6 3 2 2 2 5 3" xfId="12212"/>
    <cellStyle name="20% - Accent6 3 2 2 2 5 3 2" xfId="22578"/>
    <cellStyle name="20% - Accent6 3 2 2 2 5 3 2 2" xfId="49105"/>
    <cellStyle name="20% - Accent6 3 2 2 2 5 3 3" xfId="38898"/>
    <cellStyle name="20% - Accent6 3 2 2 2 5 4" xfId="26173"/>
    <cellStyle name="20% - Accent6 3 2 2 2 5 4 2" xfId="52641"/>
    <cellStyle name="20% - Accent6 3 2 2 2 5 5" xfId="17900"/>
    <cellStyle name="20% - Accent6 3 2 2 2 5 5 2" xfId="44428"/>
    <cellStyle name="20% - Accent6 3 2 2 2 5 6" xfId="6075"/>
    <cellStyle name="20% - Accent6 3 2 2 2 5 6 2" xfId="32934"/>
    <cellStyle name="20% - Accent6 3 2 2 2 5 7" xfId="29616"/>
    <cellStyle name="20% - Accent6 3 2 2 2 6" xfId="1574"/>
    <cellStyle name="20% - Accent6 3 2 2 2 6 2" xfId="11451"/>
    <cellStyle name="20% - Accent6 3 2 2 2 6 2 2" xfId="21817"/>
    <cellStyle name="20% - Accent6 3 2 2 2 6 2 2 2" xfId="48344"/>
    <cellStyle name="20% - Accent6 3 2 2 2 6 2 3" xfId="38137"/>
    <cellStyle name="20% - Accent6 3 2 2 2 6 3" xfId="25411"/>
    <cellStyle name="20% - Accent6 3 2 2 2 6 3 2" xfId="51880"/>
    <cellStyle name="20% - Accent6 3 2 2 2 6 4" xfId="17138"/>
    <cellStyle name="20% - Accent6 3 2 2 2 6 4 2" xfId="43666"/>
    <cellStyle name="20% - Accent6 3 2 2 2 6 5" xfId="8005"/>
    <cellStyle name="20% - Accent6 3 2 2 2 6 5 2" xfId="34854"/>
    <cellStyle name="20% - Accent6 3 2 2 2 6 6" xfId="28855"/>
    <cellStyle name="20% - Accent6 3 2 2 2 7" xfId="5307"/>
    <cellStyle name="20% - Accent6 3 2 2 2 7 2" xfId="19820"/>
    <cellStyle name="20% - Accent6 3 2 2 2 7 2 2" xfId="46348"/>
    <cellStyle name="20% - Accent6 3 2 2 2 7 3" xfId="32173"/>
    <cellStyle name="20% - Accent6 3 2 2 2 8" xfId="10658"/>
    <cellStyle name="20% - Accent6 3 2 2 2 8 2" xfId="21061"/>
    <cellStyle name="20% - Accent6 3 2 2 2 8 2 2" xfId="47588"/>
    <cellStyle name="20% - Accent6 3 2 2 2 8 3" xfId="37381"/>
    <cellStyle name="20% - Accent6 3 2 2 2 9" xfId="24599"/>
    <cellStyle name="20% - Accent6 3 2 2 2 9 2" xfId="51124"/>
    <cellStyle name="20% - Accent6 3 2 2 3" xfId="313"/>
    <cellStyle name="20% - Accent6 3 2 2 3 10" xfId="4634"/>
    <cellStyle name="20% - Accent6 3 2 2 3 10 2" xfId="31583"/>
    <cellStyle name="20% - Accent6 3 2 2 3 11" xfId="28065"/>
    <cellStyle name="20% - Accent6 3 2 2 3 2" xfId="2210"/>
    <cellStyle name="20% - Accent6 3 2 2 3 2 2" xfId="3080"/>
    <cellStyle name="20% - Accent6 3 2 2 3 2 2 2" xfId="12895"/>
    <cellStyle name="20% - Accent6 3 2 2 3 2 2 2 2" xfId="18583"/>
    <cellStyle name="20% - Accent6 3 2 2 3 2 2 2 2 2" xfId="45111"/>
    <cellStyle name="20% - Accent6 3 2 2 3 2 2 2 3" xfId="39581"/>
    <cellStyle name="20% - Accent6 3 2 2 3 2 2 3" xfId="14247"/>
    <cellStyle name="20% - Accent6 3 2 2 3 2 2 3 2" xfId="23261"/>
    <cellStyle name="20% - Accent6 3 2 2 3 2 2 3 2 2" xfId="49788"/>
    <cellStyle name="20% - Accent6 3 2 2 3 2 2 3 3" xfId="40798"/>
    <cellStyle name="20% - Accent6 3 2 2 3 2 2 4" xfId="16142"/>
    <cellStyle name="20% - Accent6 3 2 2 3 2 2 4 2" xfId="42670"/>
    <cellStyle name="20% - Accent6 3 2 2 3 2 2 5" xfId="6759"/>
    <cellStyle name="20% - Accent6 3 2 2 3 2 2 5 2" xfId="33617"/>
    <cellStyle name="20% - Accent6 3 2 2 3 2 2 6" xfId="30299"/>
    <cellStyle name="20% - Accent6 3 2 2 3 2 3" xfId="8952"/>
    <cellStyle name="20% - Accent6 3 2 2 3 2 3 2" xfId="17733"/>
    <cellStyle name="20% - Accent6 3 2 2 3 2 3 2 2" xfId="44261"/>
    <cellStyle name="20% - Accent6 3 2 2 3 2 3 3" xfId="35683"/>
    <cellStyle name="20% - Accent6 3 2 2 3 2 4" xfId="12045"/>
    <cellStyle name="20% - Accent6 3 2 2 3 2 4 2" xfId="22411"/>
    <cellStyle name="20% - Accent6 3 2 2 3 2 4 2 2" xfId="48938"/>
    <cellStyle name="20% - Accent6 3 2 2 3 2 4 3" xfId="38731"/>
    <cellStyle name="20% - Accent6 3 2 2 3 2 5" xfId="26006"/>
    <cellStyle name="20% - Accent6 3 2 2 3 2 5 2" xfId="52474"/>
    <cellStyle name="20% - Accent6 3 2 2 3 2 6" xfId="14958"/>
    <cellStyle name="20% - Accent6 3 2 2 3 2 6 2" xfId="41498"/>
    <cellStyle name="20% - Accent6 3 2 2 3 2 7" xfId="5908"/>
    <cellStyle name="20% - Accent6 3 2 2 3 2 7 2" xfId="32767"/>
    <cellStyle name="20% - Accent6 3 2 2 3 2 8" xfId="29449"/>
    <cellStyle name="20% - Accent6 3 2 2 3 3" xfId="3079"/>
    <cellStyle name="20% - Accent6 3 2 2 3 3 2" xfId="9658"/>
    <cellStyle name="20% - Accent6 3 2 2 3 3 2 2" xfId="18582"/>
    <cellStyle name="20% - Accent6 3 2 2 3 3 2 2 2" xfId="45110"/>
    <cellStyle name="20% - Accent6 3 2 2 3 3 2 3" xfId="36389"/>
    <cellStyle name="20% - Accent6 3 2 2 3 3 3" xfId="12894"/>
    <cellStyle name="20% - Accent6 3 2 2 3 3 3 2" xfId="23260"/>
    <cellStyle name="20% - Accent6 3 2 2 3 3 3 2 2" xfId="49787"/>
    <cellStyle name="20% - Accent6 3 2 2 3 3 3 3" xfId="39580"/>
    <cellStyle name="20% - Accent6 3 2 2 3 3 4" xfId="26715"/>
    <cellStyle name="20% - Accent6 3 2 2 3 3 4 2" xfId="53182"/>
    <cellStyle name="20% - Accent6 3 2 2 3 3 5" xfId="16141"/>
    <cellStyle name="20% - Accent6 3 2 2 3 3 5 2" xfId="42669"/>
    <cellStyle name="20% - Accent6 3 2 2 3 3 6" xfId="6758"/>
    <cellStyle name="20% - Accent6 3 2 2 3 3 6 2" xfId="33616"/>
    <cellStyle name="20% - Accent6 3 2 2 3 3 7" xfId="30298"/>
    <cellStyle name="20% - Accent6 3 2 2 3 4" xfId="2700"/>
    <cellStyle name="20% - Accent6 3 2 2 3 4 2" xfId="9436"/>
    <cellStyle name="20% - Accent6 3 2 2 3 4 2 2" xfId="20548"/>
    <cellStyle name="20% - Accent6 3 2 2 3 4 2 2 2" xfId="47076"/>
    <cellStyle name="20% - Accent6 3 2 2 3 4 2 3" xfId="36167"/>
    <cellStyle name="20% - Accent6 3 2 2 3 4 3" xfId="12530"/>
    <cellStyle name="20% - Accent6 3 2 2 3 4 3 2" xfId="22896"/>
    <cellStyle name="20% - Accent6 3 2 2 3 4 3 2 2" xfId="49423"/>
    <cellStyle name="20% - Accent6 3 2 2 3 4 3 3" xfId="39216"/>
    <cellStyle name="20% - Accent6 3 2 2 3 4 4" xfId="26491"/>
    <cellStyle name="20% - Accent6 3 2 2 3 4 4 2" xfId="52959"/>
    <cellStyle name="20% - Accent6 3 2 2 3 4 5" xfId="18218"/>
    <cellStyle name="20% - Accent6 3 2 2 3 4 5 2" xfId="44746"/>
    <cellStyle name="20% - Accent6 3 2 2 3 4 6" xfId="6393"/>
    <cellStyle name="20% - Accent6 3 2 2 3 4 6 2" xfId="33252"/>
    <cellStyle name="20% - Accent6 3 2 2 3 4 7" xfId="29934"/>
    <cellStyle name="20% - Accent6 3 2 2 3 5" xfId="1576"/>
    <cellStyle name="20% - Accent6 3 2 2 3 5 2" xfId="11453"/>
    <cellStyle name="20% - Accent6 3 2 2 3 5 2 2" xfId="21819"/>
    <cellStyle name="20% - Accent6 3 2 2 3 5 2 2 2" xfId="48346"/>
    <cellStyle name="20% - Accent6 3 2 2 3 5 2 3" xfId="38139"/>
    <cellStyle name="20% - Accent6 3 2 2 3 5 3" xfId="25413"/>
    <cellStyle name="20% - Accent6 3 2 2 3 5 3 2" xfId="51882"/>
    <cellStyle name="20% - Accent6 3 2 2 3 5 4" xfId="17140"/>
    <cellStyle name="20% - Accent6 3 2 2 3 5 4 2" xfId="43668"/>
    <cellStyle name="20% - Accent6 3 2 2 3 5 5" xfId="8007"/>
    <cellStyle name="20% - Accent6 3 2 2 3 5 5 2" xfId="34856"/>
    <cellStyle name="20% - Accent6 3 2 2 3 5 6" xfId="28857"/>
    <cellStyle name="20% - Accent6 3 2 2 3 6" xfId="5309"/>
    <cellStyle name="20% - Accent6 3 2 2 3 6 2" xfId="19822"/>
    <cellStyle name="20% - Accent6 3 2 2 3 6 2 2" xfId="46350"/>
    <cellStyle name="20% - Accent6 3 2 2 3 6 3" xfId="32175"/>
    <cellStyle name="20% - Accent6 3 2 2 3 7" xfId="10661"/>
    <cellStyle name="20% - Accent6 3 2 2 3 7 2" xfId="21064"/>
    <cellStyle name="20% - Accent6 3 2 2 3 7 2 2" xfId="47591"/>
    <cellStyle name="20% - Accent6 3 2 2 3 7 3" xfId="37384"/>
    <cellStyle name="20% - Accent6 3 2 2 3 8" xfId="24602"/>
    <cellStyle name="20% - Accent6 3 2 2 3 8 2" xfId="51127"/>
    <cellStyle name="20% - Accent6 3 2 2 3 9" xfId="14957"/>
    <cellStyle name="20% - Accent6 3 2 2 3 9 2" xfId="41497"/>
    <cellStyle name="20% - Accent6 3 2 2 4" xfId="314"/>
    <cellStyle name="20% - Accent6 3 2 2 4 10" xfId="28066"/>
    <cellStyle name="20% - Accent6 3 2 2 4 2" xfId="2211"/>
    <cellStyle name="20% - Accent6 3 2 2 4 2 2" xfId="3082"/>
    <cellStyle name="20% - Accent6 3 2 2 4 2 2 2" xfId="12897"/>
    <cellStyle name="20% - Accent6 3 2 2 4 2 2 2 2" xfId="18585"/>
    <cellStyle name="20% - Accent6 3 2 2 4 2 2 2 2 2" xfId="45113"/>
    <cellStyle name="20% - Accent6 3 2 2 4 2 2 2 3" xfId="39583"/>
    <cellStyle name="20% - Accent6 3 2 2 4 2 2 3" xfId="14249"/>
    <cellStyle name="20% - Accent6 3 2 2 4 2 2 3 2" xfId="23263"/>
    <cellStyle name="20% - Accent6 3 2 2 4 2 2 3 2 2" xfId="49790"/>
    <cellStyle name="20% - Accent6 3 2 2 4 2 2 3 3" xfId="40800"/>
    <cellStyle name="20% - Accent6 3 2 2 4 2 2 4" xfId="16144"/>
    <cellStyle name="20% - Accent6 3 2 2 4 2 2 4 2" xfId="42672"/>
    <cellStyle name="20% - Accent6 3 2 2 4 2 2 5" xfId="6761"/>
    <cellStyle name="20% - Accent6 3 2 2 4 2 2 5 2" xfId="33619"/>
    <cellStyle name="20% - Accent6 3 2 2 4 2 2 6" xfId="30301"/>
    <cellStyle name="20% - Accent6 3 2 2 4 2 3" xfId="8953"/>
    <cellStyle name="20% - Accent6 3 2 2 4 2 3 2" xfId="17734"/>
    <cellStyle name="20% - Accent6 3 2 2 4 2 3 2 2" xfId="44262"/>
    <cellStyle name="20% - Accent6 3 2 2 4 2 3 3" xfId="35684"/>
    <cellStyle name="20% - Accent6 3 2 2 4 2 4" xfId="12046"/>
    <cellStyle name="20% - Accent6 3 2 2 4 2 4 2" xfId="22412"/>
    <cellStyle name="20% - Accent6 3 2 2 4 2 4 2 2" xfId="48939"/>
    <cellStyle name="20% - Accent6 3 2 2 4 2 4 3" xfId="38732"/>
    <cellStyle name="20% - Accent6 3 2 2 4 2 5" xfId="26007"/>
    <cellStyle name="20% - Accent6 3 2 2 4 2 5 2" xfId="52475"/>
    <cellStyle name="20% - Accent6 3 2 2 4 2 6" xfId="14960"/>
    <cellStyle name="20% - Accent6 3 2 2 4 2 6 2" xfId="41500"/>
    <cellStyle name="20% - Accent6 3 2 2 4 2 7" xfId="5909"/>
    <cellStyle name="20% - Accent6 3 2 2 4 2 7 2" xfId="32768"/>
    <cellStyle name="20% - Accent6 3 2 2 4 2 8" xfId="29450"/>
    <cellStyle name="20% - Accent6 3 2 2 4 3" xfId="3081"/>
    <cellStyle name="20% - Accent6 3 2 2 4 3 2" xfId="12896"/>
    <cellStyle name="20% - Accent6 3 2 2 4 3 2 2" xfId="18584"/>
    <cellStyle name="20% - Accent6 3 2 2 4 3 2 2 2" xfId="45112"/>
    <cellStyle name="20% - Accent6 3 2 2 4 3 2 3" xfId="39582"/>
    <cellStyle name="20% - Accent6 3 2 2 4 3 3" xfId="14248"/>
    <cellStyle name="20% - Accent6 3 2 2 4 3 3 2" xfId="23262"/>
    <cellStyle name="20% - Accent6 3 2 2 4 3 3 2 2" xfId="49789"/>
    <cellStyle name="20% - Accent6 3 2 2 4 3 3 3" xfId="40799"/>
    <cellStyle name="20% - Accent6 3 2 2 4 3 4" xfId="16143"/>
    <cellStyle name="20% - Accent6 3 2 2 4 3 4 2" xfId="42671"/>
    <cellStyle name="20% - Accent6 3 2 2 4 3 5" xfId="6760"/>
    <cellStyle name="20% - Accent6 3 2 2 4 3 5 2" xfId="33618"/>
    <cellStyle name="20% - Accent6 3 2 2 4 3 6" xfId="30300"/>
    <cellStyle name="20% - Accent6 3 2 2 4 4" xfId="1577"/>
    <cellStyle name="20% - Accent6 3 2 2 4 4 2" xfId="11454"/>
    <cellStyle name="20% - Accent6 3 2 2 4 4 2 2" xfId="21820"/>
    <cellStyle name="20% - Accent6 3 2 2 4 4 2 2 2" xfId="48347"/>
    <cellStyle name="20% - Accent6 3 2 2 4 4 2 3" xfId="38140"/>
    <cellStyle name="20% - Accent6 3 2 2 4 4 3" xfId="25414"/>
    <cellStyle name="20% - Accent6 3 2 2 4 4 3 2" xfId="51883"/>
    <cellStyle name="20% - Accent6 3 2 2 4 4 4" xfId="17141"/>
    <cellStyle name="20% - Accent6 3 2 2 4 4 4 2" xfId="43669"/>
    <cellStyle name="20% - Accent6 3 2 2 4 4 5" xfId="8008"/>
    <cellStyle name="20% - Accent6 3 2 2 4 4 5 2" xfId="34857"/>
    <cellStyle name="20% - Accent6 3 2 2 4 4 6" xfId="28858"/>
    <cellStyle name="20% - Accent6 3 2 2 4 5" xfId="5310"/>
    <cellStyle name="20% - Accent6 3 2 2 4 5 2" xfId="19823"/>
    <cellStyle name="20% - Accent6 3 2 2 4 5 2 2" xfId="46351"/>
    <cellStyle name="20% - Accent6 3 2 2 4 5 3" xfId="32176"/>
    <cellStyle name="20% - Accent6 3 2 2 4 6" xfId="10662"/>
    <cellStyle name="20% - Accent6 3 2 2 4 6 2" xfId="21065"/>
    <cellStyle name="20% - Accent6 3 2 2 4 6 2 2" xfId="47592"/>
    <cellStyle name="20% - Accent6 3 2 2 4 6 3" xfId="37385"/>
    <cellStyle name="20% - Accent6 3 2 2 4 7" xfId="24603"/>
    <cellStyle name="20% - Accent6 3 2 2 4 7 2" xfId="51128"/>
    <cellStyle name="20% - Accent6 3 2 2 4 8" xfId="14959"/>
    <cellStyle name="20% - Accent6 3 2 2 4 8 2" xfId="41499"/>
    <cellStyle name="20% - Accent6 3 2 2 4 9" xfId="4635"/>
    <cellStyle name="20% - Accent6 3 2 2 4 9 2" xfId="31584"/>
    <cellStyle name="20% - Accent6 3 2 2 5" xfId="315"/>
    <cellStyle name="20% - Accent6 3 2 2 5 2" xfId="3083"/>
    <cellStyle name="20% - Accent6 3 2 2 5 2 2" xfId="9659"/>
    <cellStyle name="20% - Accent6 3 2 2 5 2 2 2" xfId="18586"/>
    <cellStyle name="20% - Accent6 3 2 2 5 2 2 2 2" xfId="45114"/>
    <cellStyle name="20% - Accent6 3 2 2 5 2 2 3" xfId="36390"/>
    <cellStyle name="20% - Accent6 3 2 2 5 2 3" xfId="12898"/>
    <cellStyle name="20% - Accent6 3 2 2 5 2 3 2" xfId="23264"/>
    <cellStyle name="20% - Accent6 3 2 2 5 2 3 2 2" xfId="49791"/>
    <cellStyle name="20% - Accent6 3 2 2 5 2 3 3" xfId="39584"/>
    <cellStyle name="20% - Accent6 3 2 2 5 2 4" xfId="26716"/>
    <cellStyle name="20% - Accent6 3 2 2 5 2 4 2" xfId="53183"/>
    <cellStyle name="20% - Accent6 3 2 2 5 2 5" xfId="16145"/>
    <cellStyle name="20% - Accent6 3 2 2 5 2 5 2" xfId="42673"/>
    <cellStyle name="20% - Accent6 3 2 2 5 2 6" xfId="6762"/>
    <cellStyle name="20% - Accent6 3 2 2 5 2 6 2" xfId="33620"/>
    <cellStyle name="20% - Accent6 3 2 2 5 2 7" xfId="30302"/>
    <cellStyle name="20% - Accent6 3 2 2 5 3" xfId="2212"/>
    <cellStyle name="20% - Accent6 3 2 2 5 3 2" xfId="12047"/>
    <cellStyle name="20% - Accent6 3 2 2 5 3 2 2" xfId="22413"/>
    <cellStyle name="20% - Accent6 3 2 2 5 3 2 2 2" xfId="48940"/>
    <cellStyle name="20% - Accent6 3 2 2 5 3 2 3" xfId="38733"/>
    <cellStyle name="20% - Accent6 3 2 2 5 3 3" xfId="26008"/>
    <cellStyle name="20% - Accent6 3 2 2 5 3 3 2" xfId="52476"/>
    <cellStyle name="20% - Accent6 3 2 2 5 3 4" xfId="17735"/>
    <cellStyle name="20% - Accent6 3 2 2 5 3 4 2" xfId="44263"/>
    <cellStyle name="20% - Accent6 3 2 2 5 3 5" xfId="8489"/>
    <cellStyle name="20% - Accent6 3 2 2 5 3 5 2" xfId="35338"/>
    <cellStyle name="20% - Accent6 3 2 2 5 3 6" xfId="29451"/>
    <cellStyle name="20% - Accent6 3 2 2 5 4" xfId="8954"/>
    <cellStyle name="20% - Accent6 3 2 2 5 4 2" xfId="20308"/>
    <cellStyle name="20% - Accent6 3 2 2 5 4 2 2" xfId="46836"/>
    <cellStyle name="20% - Accent6 3 2 2 5 4 3" xfId="35685"/>
    <cellStyle name="20% - Accent6 3 2 2 5 5" xfId="10663"/>
    <cellStyle name="20% - Accent6 3 2 2 5 5 2" xfId="21066"/>
    <cellStyle name="20% - Accent6 3 2 2 5 5 2 2" xfId="47593"/>
    <cellStyle name="20% - Accent6 3 2 2 5 5 3" xfId="37386"/>
    <cellStyle name="20% - Accent6 3 2 2 5 6" xfId="24604"/>
    <cellStyle name="20% - Accent6 3 2 2 5 6 2" xfId="51129"/>
    <cellStyle name="20% - Accent6 3 2 2 5 7" xfId="14961"/>
    <cellStyle name="20% - Accent6 3 2 2 5 7 2" xfId="41501"/>
    <cellStyle name="20% - Accent6 3 2 2 5 8" xfId="5910"/>
    <cellStyle name="20% - Accent6 3 2 2 5 8 2" xfId="32769"/>
    <cellStyle name="20% - Accent6 3 2 2 5 9" xfId="28067"/>
    <cellStyle name="20% - Accent6 3 2 2 6" xfId="3074"/>
    <cellStyle name="20% - Accent6 3 2 2 6 2" xfId="9654"/>
    <cellStyle name="20% - Accent6 3 2 2 6 2 2" xfId="18577"/>
    <cellStyle name="20% - Accent6 3 2 2 6 2 2 2" xfId="45105"/>
    <cellStyle name="20% - Accent6 3 2 2 6 2 3" xfId="36385"/>
    <cellStyle name="20% - Accent6 3 2 2 6 3" xfId="12889"/>
    <cellStyle name="20% - Accent6 3 2 2 6 3 2" xfId="23255"/>
    <cellStyle name="20% - Accent6 3 2 2 6 3 2 2" xfId="49782"/>
    <cellStyle name="20% - Accent6 3 2 2 6 3 3" xfId="39575"/>
    <cellStyle name="20% - Accent6 3 2 2 6 4" xfId="26711"/>
    <cellStyle name="20% - Accent6 3 2 2 6 4 2" xfId="53178"/>
    <cellStyle name="20% - Accent6 3 2 2 6 5" xfId="16136"/>
    <cellStyle name="20% - Accent6 3 2 2 6 5 2" xfId="42664"/>
    <cellStyle name="20% - Accent6 3 2 2 6 6" xfId="6753"/>
    <cellStyle name="20% - Accent6 3 2 2 6 6 2" xfId="33611"/>
    <cellStyle name="20% - Accent6 3 2 2 6 7" xfId="30293"/>
    <cellStyle name="20% - Accent6 3 2 2 7" xfId="1573"/>
    <cellStyle name="20% - Accent6 3 2 2 7 2" xfId="11450"/>
    <cellStyle name="20% - Accent6 3 2 2 7 2 2" xfId="21816"/>
    <cellStyle name="20% - Accent6 3 2 2 7 2 2 2" xfId="48343"/>
    <cellStyle name="20% - Accent6 3 2 2 7 2 3" xfId="38136"/>
    <cellStyle name="20% - Accent6 3 2 2 7 3" xfId="25410"/>
    <cellStyle name="20% - Accent6 3 2 2 7 3 2" xfId="51879"/>
    <cellStyle name="20% - Accent6 3 2 2 7 4" xfId="17137"/>
    <cellStyle name="20% - Accent6 3 2 2 7 4 2" xfId="43665"/>
    <cellStyle name="20% - Accent6 3 2 2 7 5" xfId="8004"/>
    <cellStyle name="20% - Accent6 3 2 2 7 5 2" xfId="34853"/>
    <cellStyle name="20% - Accent6 3 2 2 7 6" xfId="28854"/>
    <cellStyle name="20% - Accent6 3 2 2 8" xfId="5306"/>
    <cellStyle name="20% - Accent6 3 2 2 8 2" xfId="19819"/>
    <cellStyle name="20% - Accent6 3 2 2 8 2 2" xfId="46347"/>
    <cellStyle name="20% - Accent6 3 2 2 8 3" xfId="32172"/>
    <cellStyle name="20% - Accent6 3 2 2 9" xfId="10657"/>
    <cellStyle name="20% - Accent6 3 2 2 9 2" xfId="21060"/>
    <cellStyle name="20% - Accent6 3 2 2 9 2 2" xfId="47587"/>
    <cellStyle name="20% - Accent6 3 2 2 9 3" xfId="37380"/>
    <cellStyle name="20% - Accent6 3 2 3" xfId="316"/>
    <cellStyle name="20% - Accent6 3 2 3 10" xfId="14962"/>
    <cellStyle name="20% - Accent6 3 2 3 10 2" xfId="41502"/>
    <cellStyle name="20% - Accent6 3 2 3 11" xfId="4636"/>
    <cellStyle name="20% - Accent6 3 2 3 11 2" xfId="31585"/>
    <cellStyle name="20% - Accent6 3 2 3 12" xfId="28068"/>
    <cellStyle name="20% - Accent6 3 2 3 2" xfId="317"/>
    <cellStyle name="20% - Accent6 3 2 3 2 10" xfId="4637"/>
    <cellStyle name="20% - Accent6 3 2 3 2 10 2" xfId="31586"/>
    <cellStyle name="20% - Accent6 3 2 3 2 11" xfId="28069"/>
    <cellStyle name="20% - Accent6 3 2 3 2 2" xfId="2213"/>
    <cellStyle name="20% - Accent6 3 2 3 2 2 2" xfId="3086"/>
    <cellStyle name="20% - Accent6 3 2 3 2 2 2 2" xfId="12901"/>
    <cellStyle name="20% - Accent6 3 2 3 2 2 2 2 2" xfId="18589"/>
    <cellStyle name="20% - Accent6 3 2 3 2 2 2 2 2 2" xfId="45117"/>
    <cellStyle name="20% - Accent6 3 2 3 2 2 2 2 3" xfId="39587"/>
    <cellStyle name="20% - Accent6 3 2 3 2 2 2 3" xfId="14250"/>
    <cellStyle name="20% - Accent6 3 2 3 2 2 2 3 2" xfId="23267"/>
    <cellStyle name="20% - Accent6 3 2 3 2 2 2 3 2 2" xfId="49794"/>
    <cellStyle name="20% - Accent6 3 2 3 2 2 2 3 3" xfId="40801"/>
    <cellStyle name="20% - Accent6 3 2 3 2 2 2 4" xfId="16148"/>
    <cellStyle name="20% - Accent6 3 2 3 2 2 2 4 2" xfId="42676"/>
    <cellStyle name="20% - Accent6 3 2 3 2 2 2 5" xfId="6765"/>
    <cellStyle name="20% - Accent6 3 2 3 2 2 2 5 2" xfId="33623"/>
    <cellStyle name="20% - Accent6 3 2 3 2 2 2 6" xfId="30305"/>
    <cellStyle name="20% - Accent6 3 2 3 2 2 3" xfId="8955"/>
    <cellStyle name="20% - Accent6 3 2 3 2 2 3 2" xfId="17736"/>
    <cellStyle name="20% - Accent6 3 2 3 2 2 3 2 2" xfId="44264"/>
    <cellStyle name="20% - Accent6 3 2 3 2 2 3 3" xfId="35686"/>
    <cellStyle name="20% - Accent6 3 2 3 2 2 4" xfId="12048"/>
    <cellStyle name="20% - Accent6 3 2 3 2 2 4 2" xfId="22414"/>
    <cellStyle name="20% - Accent6 3 2 3 2 2 4 2 2" xfId="48941"/>
    <cellStyle name="20% - Accent6 3 2 3 2 2 4 3" xfId="38734"/>
    <cellStyle name="20% - Accent6 3 2 3 2 2 5" xfId="26009"/>
    <cellStyle name="20% - Accent6 3 2 3 2 2 5 2" xfId="52477"/>
    <cellStyle name="20% - Accent6 3 2 3 2 2 6" xfId="14964"/>
    <cellStyle name="20% - Accent6 3 2 3 2 2 6 2" xfId="41504"/>
    <cellStyle name="20% - Accent6 3 2 3 2 2 7" xfId="5911"/>
    <cellStyle name="20% - Accent6 3 2 3 2 2 7 2" xfId="32770"/>
    <cellStyle name="20% - Accent6 3 2 3 2 2 8" xfId="29452"/>
    <cellStyle name="20% - Accent6 3 2 3 2 3" xfId="3085"/>
    <cellStyle name="20% - Accent6 3 2 3 2 3 2" xfId="9661"/>
    <cellStyle name="20% - Accent6 3 2 3 2 3 2 2" xfId="18588"/>
    <cellStyle name="20% - Accent6 3 2 3 2 3 2 2 2" xfId="45116"/>
    <cellStyle name="20% - Accent6 3 2 3 2 3 2 3" xfId="36392"/>
    <cellStyle name="20% - Accent6 3 2 3 2 3 3" xfId="12900"/>
    <cellStyle name="20% - Accent6 3 2 3 2 3 3 2" xfId="23266"/>
    <cellStyle name="20% - Accent6 3 2 3 2 3 3 2 2" xfId="49793"/>
    <cellStyle name="20% - Accent6 3 2 3 2 3 3 3" xfId="39586"/>
    <cellStyle name="20% - Accent6 3 2 3 2 3 4" xfId="26718"/>
    <cellStyle name="20% - Accent6 3 2 3 2 3 4 2" xfId="53185"/>
    <cellStyle name="20% - Accent6 3 2 3 2 3 5" xfId="16147"/>
    <cellStyle name="20% - Accent6 3 2 3 2 3 5 2" xfId="42675"/>
    <cellStyle name="20% - Accent6 3 2 3 2 3 6" xfId="6764"/>
    <cellStyle name="20% - Accent6 3 2 3 2 3 6 2" xfId="33622"/>
    <cellStyle name="20% - Accent6 3 2 3 2 3 7" xfId="30304"/>
    <cellStyle name="20% - Accent6 3 2 3 2 4" xfId="2378"/>
    <cellStyle name="20% - Accent6 3 2 3 2 4 2" xfId="9120"/>
    <cellStyle name="20% - Accent6 3 2 3 2 4 2 2" xfId="20393"/>
    <cellStyle name="20% - Accent6 3 2 3 2 4 2 2 2" xfId="46921"/>
    <cellStyle name="20% - Accent6 3 2 3 2 4 2 3" xfId="35851"/>
    <cellStyle name="20% - Accent6 3 2 3 2 4 3" xfId="12213"/>
    <cellStyle name="20% - Accent6 3 2 3 2 4 3 2" xfId="22579"/>
    <cellStyle name="20% - Accent6 3 2 3 2 4 3 2 2" xfId="49106"/>
    <cellStyle name="20% - Accent6 3 2 3 2 4 3 3" xfId="38899"/>
    <cellStyle name="20% - Accent6 3 2 3 2 4 4" xfId="26174"/>
    <cellStyle name="20% - Accent6 3 2 3 2 4 4 2" xfId="52642"/>
    <cellStyle name="20% - Accent6 3 2 3 2 4 5" xfId="17901"/>
    <cellStyle name="20% - Accent6 3 2 3 2 4 5 2" xfId="44429"/>
    <cellStyle name="20% - Accent6 3 2 3 2 4 6" xfId="6076"/>
    <cellStyle name="20% - Accent6 3 2 3 2 4 6 2" xfId="32935"/>
    <cellStyle name="20% - Accent6 3 2 3 2 4 7" xfId="29617"/>
    <cellStyle name="20% - Accent6 3 2 3 2 5" xfId="1579"/>
    <cellStyle name="20% - Accent6 3 2 3 2 5 2" xfId="11456"/>
    <cellStyle name="20% - Accent6 3 2 3 2 5 2 2" xfId="21822"/>
    <cellStyle name="20% - Accent6 3 2 3 2 5 2 2 2" xfId="48349"/>
    <cellStyle name="20% - Accent6 3 2 3 2 5 2 3" xfId="38142"/>
    <cellStyle name="20% - Accent6 3 2 3 2 5 3" xfId="25416"/>
    <cellStyle name="20% - Accent6 3 2 3 2 5 3 2" xfId="51885"/>
    <cellStyle name="20% - Accent6 3 2 3 2 5 4" xfId="17143"/>
    <cellStyle name="20% - Accent6 3 2 3 2 5 4 2" xfId="43671"/>
    <cellStyle name="20% - Accent6 3 2 3 2 5 5" xfId="8010"/>
    <cellStyle name="20% - Accent6 3 2 3 2 5 5 2" xfId="34859"/>
    <cellStyle name="20% - Accent6 3 2 3 2 5 6" xfId="28860"/>
    <cellStyle name="20% - Accent6 3 2 3 2 6" xfId="5312"/>
    <cellStyle name="20% - Accent6 3 2 3 2 6 2" xfId="19825"/>
    <cellStyle name="20% - Accent6 3 2 3 2 6 2 2" xfId="46353"/>
    <cellStyle name="20% - Accent6 3 2 3 2 6 3" xfId="32178"/>
    <cellStyle name="20% - Accent6 3 2 3 2 7" xfId="10665"/>
    <cellStyle name="20% - Accent6 3 2 3 2 7 2" xfId="21068"/>
    <cellStyle name="20% - Accent6 3 2 3 2 7 2 2" xfId="47595"/>
    <cellStyle name="20% - Accent6 3 2 3 2 7 3" xfId="37388"/>
    <cellStyle name="20% - Accent6 3 2 3 2 8" xfId="24606"/>
    <cellStyle name="20% - Accent6 3 2 3 2 8 2" xfId="51131"/>
    <cellStyle name="20% - Accent6 3 2 3 2 9" xfId="14963"/>
    <cellStyle name="20% - Accent6 3 2 3 2 9 2" xfId="41503"/>
    <cellStyle name="20% - Accent6 3 2 3 3" xfId="318"/>
    <cellStyle name="20% - Accent6 3 2 3 3 2" xfId="3087"/>
    <cellStyle name="20% - Accent6 3 2 3 3 2 2" xfId="9662"/>
    <cellStyle name="20% - Accent6 3 2 3 3 2 2 2" xfId="18590"/>
    <cellStyle name="20% - Accent6 3 2 3 3 2 2 2 2" xfId="45118"/>
    <cellStyle name="20% - Accent6 3 2 3 3 2 2 3" xfId="36393"/>
    <cellStyle name="20% - Accent6 3 2 3 3 2 3" xfId="12902"/>
    <cellStyle name="20% - Accent6 3 2 3 3 2 3 2" xfId="23268"/>
    <cellStyle name="20% - Accent6 3 2 3 3 2 3 2 2" xfId="49795"/>
    <cellStyle name="20% - Accent6 3 2 3 3 2 3 3" xfId="39588"/>
    <cellStyle name="20% - Accent6 3 2 3 3 2 4" xfId="26719"/>
    <cellStyle name="20% - Accent6 3 2 3 3 2 4 2" xfId="53186"/>
    <cellStyle name="20% - Accent6 3 2 3 3 2 5" xfId="16149"/>
    <cellStyle name="20% - Accent6 3 2 3 3 2 5 2" xfId="42677"/>
    <cellStyle name="20% - Accent6 3 2 3 3 2 6" xfId="6766"/>
    <cellStyle name="20% - Accent6 3 2 3 3 2 6 2" xfId="33624"/>
    <cellStyle name="20% - Accent6 3 2 3 3 2 7" xfId="30306"/>
    <cellStyle name="20% - Accent6 3 2 3 3 3" xfId="2214"/>
    <cellStyle name="20% - Accent6 3 2 3 3 3 2" xfId="12049"/>
    <cellStyle name="20% - Accent6 3 2 3 3 3 2 2" xfId="22415"/>
    <cellStyle name="20% - Accent6 3 2 3 3 3 2 2 2" xfId="48942"/>
    <cellStyle name="20% - Accent6 3 2 3 3 3 2 3" xfId="38735"/>
    <cellStyle name="20% - Accent6 3 2 3 3 3 3" xfId="26010"/>
    <cellStyle name="20% - Accent6 3 2 3 3 3 3 2" xfId="52478"/>
    <cellStyle name="20% - Accent6 3 2 3 3 3 4" xfId="17737"/>
    <cellStyle name="20% - Accent6 3 2 3 3 3 4 2" xfId="44265"/>
    <cellStyle name="20% - Accent6 3 2 3 3 3 5" xfId="8490"/>
    <cellStyle name="20% - Accent6 3 2 3 3 3 5 2" xfId="35339"/>
    <cellStyle name="20% - Accent6 3 2 3 3 3 6" xfId="29453"/>
    <cellStyle name="20% - Accent6 3 2 3 3 4" xfId="8956"/>
    <cellStyle name="20% - Accent6 3 2 3 3 4 2" xfId="20309"/>
    <cellStyle name="20% - Accent6 3 2 3 3 4 2 2" xfId="46837"/>
    <cellStyle name="20% - Accent6 3 2 3 3 4 3" xfId="35687"/>
    <cellStyle name="20% - Accent6 3 2 3 3 5" xfId="10666"/>
    <cellStyle name="20% - Accent6 3 2 3 3 5 2" xfId="21069"/>
    <cellStyle name="20% - Accent6 3 2 3 3 5 2 2" xfId="47596"/>
    <cellStyle name="20% - Accent6 3 2 3 3 5 3" xfId="37389"/>
    <cellStyle name="20% - Accent6 3 2 3 3 6" xfId="24607"/>
    <cellStyle name="20% - Accent6 3 2 3 3 6 2" xfId="51132"/>
    <cellStyle name="20% - Accent6 3 2 3 3 7" xfId="14965"/>
    <cellStyle name="20% - Accent6 3 2 3 3 7 2" xfId="41505"/>
    <cellStyle name="20% - Accent6 3 2 3 3 8" xfId="5912"/>
    <cellStyle name="20% - Accent6 3 2 3 3 8 2" xfId="32771"/>
    <cellStyle name="20% - Accent6 3 2 3 3 9" xfId="28070"/>
    <cellStyle name="20% - Accent6 3 2 3 4" xfId="3084"/>
    <cellStyle name="20% - Accent6 3 2 3 4 2" xfId="9660"/>
    <cellStyle name="20% - Accent6 3 2 3 4 2 2" xfId="18587"/>
    <cellStyle name="20% - Accent6 3 2 3 4 2 2 2" xfId="45115"/>
    <cellStyle name="20% - Accent6 3 2 3 4 2 3" xfId="36391"/>
    <cellStyle name="20% - Accent6 3 2 3 4 3" xfId="12899"/>
    <cellStyle name="20% - Accent6 3 2 3 4 3 2" xfId="23265"/>
    <cellStyle name="20% - Accent6 3 2 3 4 3 2 2" xfId="49792"/>
    <cellStyle name="20% - Accent6 3 2 3 4 3 3" xfId="39585"/>
    <cellStyle name="20% - Accent6 3 2 3 4 4" xfId="26717"/>
    <cellStyle name="20% - Accent6 3 2 3 4 4 2" xfId="53184"/>
    <cellStyle name="20% - Accent6 3 2 3 4 5" xfId="16146"/>
    <cellStyle name="20% - Accent6 3 2 3 4 5 2" xfId="42674"/>
    <cellStyle name="20% - Accent6 3 2 3 4 6" xfId="6763"/>
    <cellStyle name="20% - Accent6 3 2 3 4 6 2" xfId="33621"/>
    <cellStyle name="20% - Accent6 3 2 3 4 7" xfId="30303"/>
    <cellStyle name="20% - Accent6 3 2 3 5" xfId="4062"/>
    <cellStyle name="20% - Accent6 3 2 3 5 2" xfId="10232"/>
    <cellStyle name="20% - Accent6 3 2 3 5 2 2" xfId="20642"/>
    <cellStyle name="20% - Accent6 3 2 3 5 2 2 2" xfId="47170"/>
    <cellStyle name="20% - Accent6 3 2 3 5 2 3" xfId="36963"/>
    <cellStyle name="20% - Accent6 3 2 3 5 3" xfId="13798"/>
    <cellStyle name="20% - Accent6 3 2 3 5 3 2" xfId="24164"/>
    <cellStyle name="20% - Accent6 3 2 3 5 3 2 2" xfId="50691"/>
    <cellStyle name="20% - Accent6 3 2 3 5 3 3" xfId="40484"/>
    <cellStyle name="20% - Accent6 3 2 3 5 4" xfId="27300"/>
    <cellStyle name="20% - Accent6 3 2 3 5 4 2" xfId="53757"/>
    <cellStyle name="20% - Accent6 3 2 3 5 5" xfId="19486"/>
    <cellStyle name="20% - Accent6 3 2 3 5 5 2" xfId="46014"/>
    <cellStyle name="20% - Accent6 3 2 3 5 6" xfId="7671"/>
    <cellStyle name="20% - Accent6 3 2 3 5 6 2" xfId="34520"/>
    <cellStyle name="20% - Accent6 3 2 3 5 7" xfId="31202"/>
    <cellStyle name="20% - Accent6 3 2 3 6" xfId="1578"/>
    <cellStyle name="20% - Accent6 3 2 3 6 2" xfId="11455"/>
    <cellStyle name="20% - Accent6 3 2 3 6 2 2" xfId="21821"/>
    <cellStyle name="20% - Accent6 3 2 3 6 2 2 2" xfId="48348"/>
    <cellStyle name="20% - Accent6 3 2 3 6 2 3" xfId="38141"/>
    <cellStyle name="20% - Accent6 3 2 3 6 3" xfId="25415"/>
    <cellStyle name="20% - Accent6 3 2 3 6 3 2" xfId="51884"/>
    <cellStyle name="20% - Accent6 3 2 3 6 4" xfId="17142"/>
    <cellStyle name="20% - Accent6 3 2 3 6 4 2" xfId="43670"/>
    <cellStyle name="20% - Accent6 3 2 3 6 5" xfId="8009"/>
    <cellStyle name="20% - Accent6 3 2 3 6 5 2" xfId="34858"/>
    <cellStyle name="20% - Accent6 3 2 3 6 6" xfId="28859"/>
    <cellStyle name="20% - Accent6 3 2 3 7" xfId="5311"/>
    <cellStyle name="20% - Accent6 3 2 3 7 2" xfId="19824"/>
    <cellStyle name="20% - Accent6 3 2 3 7 2 2" xfId="46352"/>
    <cellStyle name="20% - Accent6 3 2 3 7 3" xfId="32177"/>
    <cellStyle name="20% - Accent6 3 2 3 8" xfId="10664"/>
    <cellStyle name="20% - Accent6 3 2 3 8 2" xfId="21067"/>
    <cellStyle name="20% - Accent6 3 2 3 8 2 2" xfId="47594"/>
    <cellStyle name="20% - Accent6 3 2 3 8 3" xfId="37387"/>
    <cellStyle name="20% - Accent6 3 2 3 9" xfId="24605"/>
    <cellStyle name="20% - Accent6 3 2 3 9 2" xfId="51130"/>
    <cellStyle name="20% - Accent6 3 2 4" xfId="319"/>
    <cellStyle name="20% - Accent6 3 2 4 10" xfId="4638"/>
    <cellStyle name="20% - Accent6 3 2 4 10 2" xfId="31587"/>
    <cellStyle name="20% - Accent6 3 2 4 11" xfId="28071"/>
    <cellStyle name="20% - Accent6 3 2 4 2" xfId="2215"/>
    <cellStyle name="20% - Accent6 3 2 4 2 2" xfId="3089"/>
    <cellStyle name="20% - Accent6 3 2 4 2 2 2" xfId="12904"/>
    <cellStyle name="20% - Accent6 3 2 4 2 2 2 2" xfId="18592"/>
    <cellStyle name="20% - Accent6 3 2 4 2 2 2 2 2" xfId="45120"/>
    <cellStyle name="20% - Accent6 3 2 4 2 2 2 3" xfId="39590"/>
    <cellStyle name="20% - Accent6 3 2 4 2 2 3" xfId="14251"/>
    <cellStyle name="20% - Accent6 3 2 4 2 2 3 2" xfId="23270"/>
    <cellStyle name="20% - Accent6 3 2 4 2 2 3 2 2" xfId="49797"/>
    <cellStyle name="20% - Accent6 3 2 4 2 2 3 3" xfId="40802"/>
    <cellStyle name="20% - Accent6 3 2 4 2 2 4" xfId="16151"/>
    <cellStyle name="20% - Accent6 3 2 4 2 2 4 2" xfId="42679"/>
    <cellStyle name="20% - Accent6 3 2 4 2 2 5" xfId="6768"/>
    <cellStyle name="20% - Accent6 3 2 4 2 2 5 2" xfId="33626"/>
    <cellStyle name="20% - Accent6 3 2 4 2 2 6" xfId="30308"/>
    <cellStyle name="20% - Accent6 3 2 4 2 3" xfId="8957"/>
    <cellStyle name="20% - Accent6 3 2 4 2 3 2" xfId="17738"/>
    <cellStyle name="20% - Accent6 3 2 4 2 3 2 2" xfId="44266"/>
    <cellStyle name="20% - Accent6 3 2 4 2 3 3" xfId="35688"/>
    <cellStyle name="20% - Accent6 3 2 4 2 4" xfId="12050"/>
    <cellStyle name="20% - Accent6 3 2 4 2 4 2" xfId="22416"/>
    <cellStyle name="20% - Accent6 3 2 4 2 4 2 2" xfId="48943"/>
    <cellStyle name="20% - Accent6 3 2 4 2 4 3" xfId="38736"/>
    <cellStyle name="20% - Accent6 3 2 4 2 5" xfId="26011"/>
    <cellStyle name="20% - Accent6 3 2 4 2 5 2" xfId="52479"/>
    <cellStyle name="20% - Accent6 3 2 4 2 6" xfId="14967"/>
    <cellStyle name="20% - Accent6 3 2 4 2 6 2" xfId="41507"/>
    <cellStyle name="20% - Accent6 3 2 4 2 7" xfId="5913"/>
    <cellStyle name="20% - Accent6 3 2 4 2 7 2" xfId="32772"/>
    <cellStyle name="20% - Accent6 3 2 4 2 8" xfId="29454"/>
    <cellStyle name="20% - Accent6 3 2 4 3" xfId="3088"/>
    <cellStyle name="20% - Accent6 3 2 4 3 2" xfId="9663"/>
    <cellStyle name="20% - Accent6 3 2 4 3 2 2" xfId="18591"/>
    <cellStyle name="20% - Accent6 3 2 4 3 2 2 2" xfId="45119"/>
    <cellStyle name="20% - Accent6 3 2 4 3 2 3" xfId="36394"/>
    <cellStyle name="20% - Accent6 3 2 4 3 3" xfId="12903"/>
    <cellStyle name="20% - Accent6 3 2 4 3 3 2" xfId="23269"/>
    <cellStyle name="20% - Accent6 3 2 4 3 3 2 2" xfId="49796"/>
    <cellStyle name="20% - Accent6 3 2 4 3 3 3" xfId="39589"/>
    <cellStyle name="20% - Accent6 3 2 4 3 4" xfId="26720"/>
    <cellStyle name="20% - Accent6 3 2 4 3 4 2" xfId="53187"/>
    <cellStyle name="20% - Accent6 3 2 4 3 5" xfId="16150"/>
    <cellStyle name="20% - Accent6 3 2 4 3 5 2" xfId="42678"/>
    <cellStyle name="20% - Accent6 3 2 4 3 6" xfId="6767"/>
    <cellStyle name="20% - Accent6 3 2 4 3 6 2" xfId="33625"/>
    <cellStyle name="20% - Accent6 3 2 4 3 7" xfId="30307"/>
    <cellStyle name="20% - Accent6 3 2 4 4" xfId="2379"/>
    <cellStyle name="20% - Accent6 3 2 4 4 2" xfId="9121"/>
    <cellStyle name="20% - Accent6 3 2 4 4 2 2" xfId="20394"/>
    <cellStyle name="20% - Accent6 3 2 4 4 2 2 2" xfId="46922"/>
    <cellStyle name="20% - Accent6 3 2 4 4 2 3" xfId="35852"/>
    <cellStyle name="20% - Accent6 3 2 4 4 3" xfId="12214"/>
    <cellStyle name="20% - Accent6 3 2 4 4 3 2" xfId="22580"/>
    <cellStyle name="20% - Accent6 3 2 4 4 3 2 2" xfId="49107"/>
    <cellStyle name="20% - Accent6 3 2 4 4 3 3" xfId="38900"/>
    <cellStyle name="20% - Accent6 3 2 4 4 4" xfId="26175"/>
    <cellStyle name="20% - Accent6 3 2 4 4 4 2" xfId="52643"/>
    <cellStyle name="20% - Accent6 3 2 4 4 5" xfId="17902"/>
    <cellStyle name="20% - Accent6 3 2 4 4 5 2" xfId="44430"/>
    <cellStyle name="20% - Accent6 3 2 4 4 6" xfId="6077"/>
    <cellStyle name="20% - Accent6 3 2 4 4 6 2" xfId="32936"/>
    <cellStyle name="20% - Accent6 3 2 4 4 7" xfId="29618"/>
    <cellStyle name="20% - Accent6 3 2 4 5" xfId="1580"/>
    <cellStyle name="20% - Accent6 3 2 4 5 2" xfId="11457"/>
    <cellStyle name="20% - Accent6 3 2 4 5 2 2" xfId="21823"/>
    <cellStyle name="20% - Accent6 3 2 4 5 2 2 2" xfId="48350"/>
    <cellStyle name="20% - Accent6 3 2 4 5 2 3" xfId="38143"/>
    <cellStyle name="20% - Accent6 3 2 4 5 3" xfId="25417"/>
    <cellStyle name="20% - Accent6 3 2 4 5 3 2" xfId="51886"/>
    <cellStyle name="20% - Accent6 3 2 4 5 4" xfId="17144"/>
    <cellStyle name="20% - Accent6 3 2 4 5 4 2" xfId="43672"/>
    <cellStyle name="20% - Accent6 3 2 4 5 5" xfId="8011"/>
    <cellStyle name="20% - Accent6 3 2 4 5 5 2" xfId="34860"/>
    <cellStyle name="20% - Accent6 3 2 4 5 6" xfId="28861"/>
    <cellStyle name="20% - Accent6 3 2 4 6" xfId="5313"/>
    <cellStyle name="20% - Accent6 3 2 4 6 2" xfId="19826"/>
    <cellStyle name="20% - Accent6 3 2 4 6 2 2" xfId="46354"/>
    <cellStyle name="20% - Accent6 3 2 4 6 3" xfId="32179"/>
    <cellStyle name="20% - Accent6 3 2 4 7" xfId="10667"/>
    <cellStyle name="20% - Accent6 3 2 4 7 2" xfId="21070"/>
    <cellStyle name="20% - Accent6 3 2 4 7 2 2" xfId="47597"/>
    <cellStyle name="20% - Accent6 3 2 4 7 3" xfId="37390"/>
    <cellStyle name="20% - Accent6 3 2 4 8" xfId="24608"/>
    <cellStyle name="20% - Accent6 3 2 4 8 2" xfId="51133"/>
    <cellStyle name="20% - Accent6 3 2 4 9" xfId="14966"/>
    <cellStyle name="20% - Accent6 3 2 4 9 2" xfId="41506"/>
    <cellStyle name="20% - Accent6 3 2 5" xfId="320"/>
    <cellStyle name="20% - Accent6 3 2 5 10" xfId="28072"/>
    <cellStyle name="20% - Accent6 3 2 5 2" xfId="2216"/>
    <cellStyle name="20% - Accent6 3 2 5 2 2" xfId="3091"/>
    <cellStyle name="20% - Accent6 3 2 5 2 2 2" xfId="12906"/>
    <cellStyle name="20% - Accent6 3 2 5 2 2 2 2" xfId="18594"/>
    <cellStyle name="20% - Accent6 3 2 5 2 2 2 2 2" xfId="45122"/>
    <cellStyle name="20% - Accent6 3 2 5 2 2 2 3" xfId="39592"/>
    <cellStyle name="20% - Accent6 3 2 5 2 2 3" xfId="14253"/>
    <cellStyle name="20% - Accent6 3 2 5 2 2 3 2" xfId="23272"/>
    <cellStyle name="20% - Accent6 3 2 5 2 2 3 2 2" xfId="49799"/>
    <cellStyle name="20% - Accent6 3 2 5 2 2 3 3" xfId="40804"/>
    <cellStyle name="20% - Accent6 3 2 5 2 2 4" xfId="16153"/>
    <cellStyle name="20% - Accent6 3 2 5 2 2 4 2" xfId="42681"/>
    <cellStyle name="20% - Accent6 3 2 5 2 2 5" xfId="6770"/>
    <cellStyle name="20% - Accent6 3 2 5 2 2 5 2" xfId="33628"/>
    <cellStyle name="20% - Accent6 3 2 5 2 2 6" xfId="30310"/>
    <cellStyle name="20% - Accent6 3 2 5 2 3" xfId="8958"/>
    <cellStyle name="20% - Accent6 3 2 5 2 3 2" xfId="17739"/>
    <cellStyle name="20% - Accent6 3 2 5 2 3 2 2" xfId="44267"/>
    <cellStyle name="20% - Accent6 3 2 5 2 3 3" xfId="35689"/>
    <cellStyle name="20% - Accent6 3 2 5 2 4" xfId="12051"/>
    <cellStyle name="20% - Accent6 3 2 5 2 4 2" xfId="22417"/>
    <cellStyle name="20% - Accent6 3 2 5 2 4 2 2" xfId="48944"/>
    <cellStyle name="20% - Accent6 3 2 5 2 4 3" xfId="38737"/>
    <cellStyle name="20% - Accent6 3 2 5 2 5" xfId="26012"/>
    <cellStyle name="20% - Accent6 3 2 5 2 5 2" xfId="52480"/>
    <cellStyle name="20% - Accent6 3 2 5 2 6" xfId="14969"/>
    <cellStyle name="20% - Accent6 3 2 5 2 6 2" xfId="41509"/>
    <cellStyle name="20% - Accent6 3 2 5 2 7" xfId="5914"/>
    <cellStyle name="20% - Accent6 3 2 5 2 7 2" xfId="32773"/>
    <cellStyle name="20% - Accent6 3 2 5 2 8" xfId="29455"/>
    <cellStyle name="20% - Accent6 3 2 5 3" xfId="3090"/>
    <cellStyle name="20% - Accent6 3 2 5 3 2" xfId="12905"/>
    <cellStyle name="20% - Accent6 3 2 5 3 2 2" xfId="18593"/>
    <cellStyle name="20% - Accent6 3 2 5 3 2 2 2" xfId="45121"/>
    <cellStyle name="20% - Accent6 3 2 5 3 2 3" xfId="39591"/>
    <cellStyle name="20% - Accent6 3 2 5 3 3" xfId="14252"/>
    <cellStyle name="20% - Accent6 3 2 5 3 3 2" xfId="23271"/>
    <cellStyle name="20% - Accent6 3 2 5 3 3 2 2" xfId="49798"/>
    <cellStyle name="20% - Accent6 3 2 5 3 3 3" xfId="40803"/>
    <cellStyle name="20% - Accent6 3 2 5 3 4" xfId="16152"/>
    <cellStyle name="20% - Accent6 3 2 5 3 4 2" xfId="42680"/>
    <cellStyle name="20% - Accent6 3 2 5 3 5" xfId="6769"/>
    <cellStyle name="20% - Accent6 3 2 5 3 5 2" xfId="33627"/>
    <cellStyle name="20% - Accent6 3 2 5 3 6" xfId="30309"/>
    <cellStyle name="20% - Accent6 3 2 5 4" xfId="1581"/>
    <cellStyle name="20% - Accent6 3 2 5 4 2" xfId="11458"/>
    <cellStyle name="20% - Accent6 3 2 5 4 2 2" xfId="21824"/>
    <cellStyle name="20% - Accent6 3 2 5 4 2 2 2" xfId="48351"/>
    <cellStyle name="20% - Accent6 3 2 5 4 2 3" xfId="38144"/>
    <cellStyle name="20% - Accent6 3 2 5 4 3" xfId="25418"/>
    <cellStyle name="20% - Accent6 3 2 5 4 3 2" xfId="51887"/>
    <cellStyle name="20% - Accent6 3 2 5 4 4" xfId="17145"/>
    <cellStyle name="20% - Accent6 3 2 5 4 4 2" xfId="43673"/>
    <cellStyle name="20% - Accent6 3 2 5 4 5" xfId="8012"/>
    <cellStyle name="20% - Accent6 3 2 5 4 5 2" xfId="34861"/>
    <cellStyle name="20% - Accent6 3 2 5 4 6" xfId="28862"/>
    <cellStyle name="20% - Accent6 3 2 5 5" xfId="5314"/>
    <cellStyle name="20% - Accent6 3 2 5 5 2" xfId="19827"/>
    <cellStyle name="20% - Accent6 3 2 5 5 2 2" xfId="46355"/>
    <cellStyle name="20% - Accent6 3 2 5 5 3" xfId="32180"/>
    <cellStyle name="20% - Accent6 3 2 5 6" xfId="10668"/>
    <cellStyle name="20% - Accent6 3 2 5 6 2" xfId="21071"/>
    <cellStyle name="20% - Accent6 3 2 5 6 2 2" xfId="47598"/>
    <cellStyle name="20% - Accent6 3 2 5 6 3" xfId="37391"/>
    <cellStyle name="20% - Accent6 3 2 5 7" xfId="24609"/>
    <cellStyle name="20% - Accent6 3 2 5 7 2" xfId="51134"/>
    <cellStyle name="20% - Accent6 3 2 5 8" xfId="14968"/>
    <cellStyle name="20% - Accent6 3 2 5 8 2" xfId="41508"/>
    <cellStyle name="20% - Accent6 3 2 5 9" xfId="4639"/>
    <cellStyle name="20% - Accent6 3 2 5 9 2" xfId="31588"/>
    <cellStyle name="20% - Accent6 3 2 6" xfId="321"/>
    <cellStyle name="20% - Accent6 3 2 6 2" xfId="3092"/>
    <cellStyle name="20% - Accent6 3 2 6 2 2" xfId="9664"/>
    <cellStyle name="20% - Accent6 3 2 6 2 2 2" xfId="18595"/>
    <cellStyle name="20% - Accent6 3 2 6 2 2 2 2" xfId="45123"/>
    <cellStyle name="20% - Accent6 3 2 6 2 2 3" xfId="36395"/>
    <cellStyle name="20% - Accent6 3 2 6 2 3" xfId="12907"/>
    <cellStyle name="20% - Accent6 3 2 6 2 3 2" xfId="23273"/>
    <cellStyle name="20% - Accent6 3 2 6 2 3 2 2" xfId="49800"/>
    <cellStyle name="20% - Accent6 3 2 6 2 3 3" xfId="39593"/>
    <cellStyle name="20% - Accent6 3 2 6 2 4" xfId="26722"/>
    <cellStyle name="20% - Accent6 3 2 6 2 4 2" xfId="53188"/>
    <cellStyle name="20% - Accent6 3 2 6 2 5" xfId="16154"/>
    <cellStyle name="20% - Accent6 3 2 6 2 5 2" xfId="42682"/>
    <cellStyle name="20% - Accent6 3 2 6 2 6" xfId="6771"/>
    <cellStyle name="20% - Accent6 3 2 6 2 6 2" xfId="33629"/>
    <cellStyle name="20% - Accent6 3 2 6 2 7" xfId="30311"/>
    <cellStyle name="20% - Accent6 3 2 6 3" xfId="2217"/>
    <cellStyle name="20% - Accent6 3 2 6 3 2" xfId="12052"/>
    <cellStyle name="20% - Accent6 3 2 6 3 2 2" xfId="22418"/>
    <cellStyle name="20% - Accent6 3 2 6 3 2 2 2" xfId="48945"/>
    <cellStyle name="20% - Accent6 3 2 6 3 2 3" xfId="38738"/>
    <cellStyle name="20% - Accent6 3 2 6 3 3" xfId="26013"/>
    <cellStyle name="20% - Accent6 3 2 6 3 3 2" xfId="52481"/>
    <cellStyle name="20% - Accent6 3 2 6 3 4" xfId="17740"/>
    <cellStyle name="20% - Accent6 3 2 6 3 4 2" xfId="44268"/>
    <cellStyle name="20% - Accent6 3 2 6 3 5" xfId="8491"/>
    <cellStyle name="20% - Accent6 3 2 6 3 5 2" xfId="35340"/>
    <cellStyle name="20% - Accent6 3 2 6 3 6" xfId="29456"/>
    <cellStyle name="20% - Accent6 3 2 6 4" xfId="8959"/>
    <cellStyle name="20% - Accent6 3 2 6 4 2" xfId="20310"/>
    <cellStyle name="20% - Accent6 3 2 6 4 2 2" xfId="46838"/>
    <cellStyle name="20% - Accent6 3 2 6 4 3" xfId="35690"/>
    <cellStyle name="20% - Accent6 3 2 6 5" xfId="10669"/>
    <cellStyle name="20% - Accent6 3 2 6 5 2" xfId="21072"/>
    <cellStyle name="20% - Accent6 3 2 6 5 2 2" xfId="47599"/>
    <cellStyle name="20% - Accent6 3 2 6 5 3" xfId="37392"/>
    <cellStyle name="20% - Accent6 3 2 6 6" xfId="24610"/>
    <cellStyle name="20% - Accent6 3 2 6 6 2" xfId="51135"/>
    <cellStyle name="20% - Accent6 3 2 6 7" xfId="14970"/>
    <cellStyle name="20% - Accent6 3 2 6 7 2" xfId="41510"/>
    <cellStyle name="20% - Accent6 3 2 6 8" xfId="5915"/>
    <cellStyle name="20% - Accent6 3 2 6 8 2" xfId="32774"/>
    <cellStyle name="20% - Accent6 3 2 6 9" xfId="28073"/>
    <cellStyle name="20% - Accent6 3 2 7" xfId="3073"/>
    <cellStyle name="20% - Accent6 3 2 7 2" xfId="9653"/>
    <cellStyle name="20% - Accent6 3 2 7 2 2" xfId="18576"/>
    <cellStyle name="20% - Accent6 3 2 7 2 2 2" xfId="45104"/>
    <cellStyle name="20% - Accent6 3 2 7 2 3" xfId="36384"/>
    <cellStyle name="20% - Accent6 3 2 7 3" xfId="12888"/>
    <cellStyle name="20% - Accent6 3 2 7 3 2" xfId="23254"/>
    <cellStyle name="20% - Accent6 3 2 7 3 2 2" xfId="49781"/>
    <cellStyle name="20% - Accent6 3 2 7 3 3" xfId="39574"/>
    <cellStyle name="20% - Accent6 3 2 7 4" xfId="26710"/>
    <cellStyle name="20% - Accent6 3 2 7 4 2" xfId="53177"/>
    <cellStyle name="20% - Accent6 3 2 7 5" xfId="16135"/>
    <cellStyle name="20% - Accent6 3 2 7 5 2" xfId="42663"/>
    <cellStyle name="20% - Accent6 3 2 7 6" xfId="6752"/>
    <cellStyle name="20% - Accent6 3 2 7 6 2" xfId="33610"/>
    <cellStyle name="20% - Accent6 3 2 7 7" xfId="30292"/>
    <cellStyle name="20% - Accent6 3 2 8" xfId="1572"/>
    <cellStyle name="20% - Accent6 3 2 8 2" xfId="11449"/>
    <cellStyle name="20% - Accent6 3 2 8 2 2" xfId="21815"/>
    <cellStyle name="20% - Accent6 3 2 8 2 2 2" xfId="48342"/>
    <cellStyle name="20% - Accent6 3 2 8 2 3" xfId="38135"/>
    <cellStyle name="20% - Accent6 3 2 8 3" xfId="25409"/>
    <cellStyle name="20% - Accent6 3 2 8 3 2" xfId="51878"/>
    <cellStyle name="20% - Accent6 3 2 8 4" xfId="17136"/>
    <cellStyle name="20% - Accent6 3 2 8 4 2" xfId="43664"/>
    <cellStyle name="20% - Accent6 3 2 8 5" xfId="8003"/>
    <cellStyle name="20% - Accent6 3 2 8 5 2" xfId="34852"/>
    <cellStyle name="20% - Accent6 3 2 8 6" xfId="28853"/>
    <cellStyle name="20% - Accent6 3 2 9" xfId="5305"/>
    <cellStyle name="20% - Accent6 3 2 9 2" xfId="19818"/>
    <cellStyle name="20% - Accent6 3 2 9 2 2" xfId="46346"/>
    <cellStyle name="20% - Accent6 3 2 9 3" xfId="32171"/>
    <cellStyle name="20% - Accent6 3 3" xfId="322"/>
    <cellStyle name="20% - Accent6 3 4" xfId="323"/>
    <cellStyle name="20% - Accent6 3 4 10" xfId="24611"/>
    <cellStyle name="20% - Accent6 3 4 10 2" xfId="51136"/>
    <cellStyle name="20% - Accent6 3 4 11" xfId="14971"/>
    <cellStyle name="20% - Accent6 3 4 11 2" xfId="41511"/>
    <cellStyle name="20% - Accent6 3 4 12" xfId="4640"/>
    <cellStyle name="20% - Accent6 3 4 12 2" xfId="31589"/>
    <cellStyle name="20% - Accent6 3 4 13" xfId="28074"/>
    <cellStyle name="20% - Accent6 3 4 2" xfId="324"/>
    <cellStyle name="20% - Accent6 3 4 2 10" xfId="14972"/>
    <cellStyle name="20% - Accent6 3 4 2 10 2" xfId="41512"/>
    <cellStyle name="20% - Accent6 3 4 2 11" xfId="4641"/>
    <cellStyle name="20% - Accent6 3 4 2 11 2" xfId="31590"/>
    <cellStyle name="20% - Accent6 3 4 2 12" xfId="28075"/>
    <cellStyle name="20% - Accent6 3 4 2 2" xfId="325"/>
    <cellStyle name="20% - Accent6 3 4 2 2 10" xfId="4642"/>
    <cellStyle name="20% - Accent6 3 4 2 2 10 2" xfId="31591"/>
    <cellStyle name="20% - Accent6 3 4 2 2 11" xfId="28076"/>
    <cellStyle name="20% - Accent6 3 4 2 2 2" xfId="2218"/>
    <cellStyle name="20% - Accent6 3 4 2 2 2 2" xfId="3096"/>
    <cellStyle name="20% - Accent6 3 4 2 2 2 2 2" xfId="12911"/>
    <cellStyle name="20% - Accent6 3 4 2 2 2 2 2 2" xfId="18599"/>
    <cellStyle name="20% - Accent6 3 4 2 2 2 2 2 2 2" xfId="45127"/>
    <cellStyle name="20% - Accent6 3 4 2 2 2 2 2 3" xfId="39597"/>
    <cellStyle name="20% - Accent6 3 4 2 2 2 2 3" xfId="14254"/>
    <cellStyle name="20% - Accent6 3 4 2 2 2 2 3 2" xfId="23277"/>
    <cellStyle name="20% - Accent6 3 4 2 2 2 2 3 2 2" xfId="49804"/>
    <cellStyle name="20% - Accent6 3 4 2 2 2 2 3 3" xfId="40805"/>
    <cellStyle name="20% - Accent6 3 4 2 2 2 2 4" xfId="16158"/>
    <cellStyle name="20% - Accent6 3 4 2 2 2 2 4 2" xfId="42686"/>
    <cellStyle name="20% - Accent6 3 4 2 2 2 2 5" xfId="6775"/>
    <cellStyle name="20% - Accent6 3 4 2 2 2 2 5 2" xfId="33633"/>
    <cellStyle name="20% - Accent6 3 4 2 2 2 2 6" xfId="30315"/>
    <cellStyle name="20% - Accent6 3 4 2 2 2 3" xfId="8960"/>
    <cellStyle name="20% - Accent6 3 4 2 2 2 3 2" xfId="17741"/>
    <cellStyle name="20% - Accent6 3 4 2 2 2 3 2 2" xfId="44269"/>
    <cellStyle name="20% - Accent6 3 4 2 2 2 3 3" xfId="35691"/>
    <cellStyle name="20% - Accent6 3 4 2 2 2 4" xfId="12053"/>
    <cellStyle name="20% - Accent6 3 4 2 2 2 4 2" xfId="22419"/>
    <cellStyle name="20% - Accent6 3 4 2 2 2 4 2 2" xfId="48946"/>
    <cellStyle name="20% - Accent6 3 4 2 2 2 4 3" xfId="38739"/>
    <cellStyle name="20% - Accent6 3 4 2 2 2 5" xfId="26014"/>
    <cellStyle name="20% - Accent6 3 4 2 2 2 5 2" xfId="52482"/>
    <cellStyle name="20% - Accent6 3 4 2 2 2 6" xfId="14974"/>
    <cellStyle name="20% - Accent6 3 4 2 2 2 6 2" xfId="41514"/>
    <cellStyle name="20% - Accent6 3 4 2 2 2 7" xfId="5916"/>
    <cellStyle name="20% - Accent6 3 4 2 2 2 7 2" xfId="32775"/>
    <cellStyle name="20% - Accent6 3 4 2 2 2 8" xfId="29457"/>
    <cellStyle name="20% - Accent6 3 4 2 2 3" xfId="3095"/>
    <cellStyle name="20% - Accent6 3 4 2 2 3 2" xfId="9667"/>
    <cellStyle name="20% - Accent6 3 4 2 2 3 2 2" xfId="18598"/>
    <cellStyle name="20% - Accent6 3 4 2 2 3 2 2 2" xfId="45126"/>
    <cellStyle name="20% - Accent6 3 4 2 2 3 2 3" xfId="36398"/>
    <cellStyle name="20% - Accent6 3 4 2 2 3 3" xfId="12910"/>
    <cellStyle name="20% - Accent6 3 4 2 2 3 3 2" xfId="23276"/>
    <cellStyle name="20% - Accent6 3 4 2 2 3 3 2 2" xfId="49803"/>
    <cellStyle name="20% - Accent6 3 4 2 2 3 3 3" xfId="39596"/>
    <cellStyle name="20% - Accent6 3 4 2 2 3 4" xfId="26725"/>
    <cellStyle name="20% - Accent6 3 4 2 2 3 4 2" xfId="53191"/>
    <cellStyle name="20% - Accent6 3 4 2 2 3 5" xfId="16157"/>
    <cellStyle name="20% - Accent6 3 4 2 2 3 5 2" xfId="42685"/>
    <cellStyle name="20% - Accent6 3 4 2 2 3 6" xfId="6774"/>
    <cellStyle name="20% - Accent6 3 4 2 2 3 6 2" xfId="33632"/>
    <cellStyle name="20% - Accent6 3 4 2 2 3 7" xfId="30314"/>
    <cellStyle name="20% - Accent6 3 4 2 2 4" xfId="2701"/>
    <cellStyle name="20% - Accent6 3 4 2 2 4 2" xfId="9437"/>
    <cellStyle name="20% - Accent6 3 4 2 2 4 2 2" xfId="20549"/>
    <cellStyle name="20% - Accent6 3 4 2 2 4 2 2 2" xfId="47077"/>
    <cellStyle name="20% - Accent6 3 4 2 2 4 2 3" xfId="36168"/>
    <cellStyle name="20% - Accent6 3 4 2 2 4 3" xfId="12531"/>
    <cellStyle name="20% - Accent6 3 4 2 2 4 3 2" xfId="22897"/>
    <cellStyle name="20% - Accent6 3 4 2 2 4 3 2 2" xfId="49424"/>
    <cellStyle name="20% - Accent6 3 4 2 2 4 3 3" xfId="39217"/>
    <cellStyle name="20% - Accent6 3 4 2 2 4 4" xfId="26492"/>
    <cellStyle name="20% - Accent6 3 4 2 2 4 4 2" xfId="52960"/>
    <cellStyle name="20% - Accent6 3 4 2 2 4 5" xfId="18219"/>
    <cellStyle name="20% - Accent6 3 4 2 2 4 5 2" xfId="44747"/>
    <cellStyle name="20% - Accent6 3 4 2 2 4 6" xfId="6394"/>
    <cellStyle name="20% - Accent6 3 4 2 2 4 6 2" xfId="33253"/>
    <cellStyle name="20% - Accent6 3 4 2 2 4 7" xfId="29935"/>
    <cellStyle name="20% - Accent6 3 4 2 2 5" xfId="1584"/>
    <cellStyle name="20% - Accent6 3 4 2 2 5 2" xfId="11461"/>
    <cellStyle name="20% - Accent6 3 4 2 2 5 2 2" xfId="21827"/>
    <cellStyle name="20% - Accent6 3 4 2 2 5 2 2 2" xfId="48354"/>
    <cellStyle name="20% - Accent6 3 4 2 2 5 2 3" xfId="38147"/>
    <cellStyle name="20% - Accent6 3 4 2 2 5 3" xfId="25421"/>
    <cellStyle name="20% - Accent6 3 4 2 2 5 3 2" xfId="51890"/>
    <cellStyle name="20% - Accent6 3 4 2 2 5 4" xfId="17148"/>
    <cellStyle name="20% - Accent6 3 4 2 2 5 4 2" xfId="43676"/>
    <cellStyle name="20% - Accent6 3 4 2 2 5 5" xfId="8015"/>
    <cellStyle name="20% - Accent6 3 4 2 2 5 5 2" xfId="34864"/>
    <cellStyle name="20% - Accent6 3 4 2 2 5 6" xfId="28865"/>
    <cellStyle name="20% - Accent6 3 4 2 2 6" xfId="5317"/>
    <cellStyle name="20% - Accent6 3 4 2 2 6 2" xfId="19830"/>
    <cellStyle name="20% - Accent6 3 4 2 2 6 2 2" xfId="46358"/>
    <cellStyle name="20% - Accent6 3 4 2 2 6 3" xfId="32183"/>
    <cellStyle name="20% - Accent6 3 4 2 2 7" xfId="10672"/>
    <cellStyle name="20% - Accent6 3 4 2 2 7 2" xfId="21075"/>
    <cellStyle name="20% - Accent6 3 4 2 2 7 2 2" xfId="47602"/>
    <cellStyle name="20% - Accent6 3 4 2 2 7 3" xfId="37395"/>
    <cellStyle name="20% - Accent6 3 4 2 2 8" xfId="24613"/>
    <cellStyle name="20% - Accent6 3 4 2 2 8 2" xfId="51138"/>
    <cellStyle name="20% - Accent6 3 4 2 2 9" xfId="14973"/>
    <cellStyle name="20% - Accent6 3 4 2 2 9 2" xfId="41513"/>
    <cellStyle name="20% - Accent6 3 4 2 3" xfId="326"/>
    <cellStyle name="20% - Accent6 3 4 2 3 2" xfId="3097"/>
    <cellStyle name="20% - Accent6 3 4 2 3 2 2" xfId="9668"/>
    <cellStyle name="20% - Accent6 3 4 2 3 2 2 2" xfId="18600"/>
    <cellStyle name="20% - Accent6 3 4 2 3 2 2 2 2" xfId="45128"/>
    <cellStyle name="20% - Accent6 3 4 2 3 2 2 3" xfId="36399"/>
    <cellStyle name="20% - Accent6 3 4 2 3 2 3" xfId="12912"/>
    <cellStyle name="20% - Accent6 3 4 2 3 2 3 2" xfId="23278"/>
    <cellStyle name="20% - Accent6 3 4 2 3 2 3 2 2" xfId="49805"/>
    <cellStyle name="20% - Accent6 3 4 2 3 2 3 3" xfId="39598"/>
    <cellStyle name="20% - Accent6 3 4 2 3 2 4" xfId="26726"/>
    <cellStyle name="20% - Accent6 3 4 2 3 2 4 2" xfId="53192"/>
    <cellStyle name="20% - Accent6 3 4 2 3 2 5" xfId="16159"/>
    <cellStyle name="20% - Accent6 3 4 2 3 2 5 2" xfId="42687"/>
    <cellStyle name="20% - Accent6 3 4 2 3 2 6" xfId="6776"/>
    <cellStyle name="20% - Accent6 3 4 2 3 2 6 2" xfId="33634"/>
    <cellStyle name="20% - Accent6 3 4 2 3 2 7" xfId="30316"/>
    <cellStyle name="20% - Accent6 3 4 2 3 3" xfId="2219"/>
    <cellStyle name="20% - Accent6 3 4 2 3 3 2" xfId="12054"/>
    <cellStyle name="20% - Accent6 3 4 2 3 3 2 2" xfId="22420"/>
    <cellStyle name="20% - Accent6 3 4 2 3 3 2 2 2" xfId="48947"/>
    <cellStyle name="20% - Accent6 3 4 2 3 3 2 3" xfId="38740"/>
    <cellStyle name="20% - Accent6 3 4 2 3 3 3" xfId="26015"/>
    <cellStyle name="20% - Accent6 3 4 2 3 3 3 2" xfId="52483"/>
    <cellStyle name="20% - Accent6 3 4 2 3 3 4" xfId="17742"/>
    <cellStyle name="20% - Accent6 3 4 2 3 3 4 2" xfId="44270"/>
    <cellStyle name="20% - Accent6 3 4 2 3 3 5" xfId="8492"/>
    <cellStyle name="20% - Accent6 3 4 2 3 3 5 2" xfId="35341"/>
    <cellStyle name="20% - Accent6 3 4 2 3 3 6" xfId="29458"/>
    <cellStyle name="20% - Accent6 3 4 2 3 4" xfId="8961"/>
    <cellStyle name="20% - Accent6 3 4 2 3 4 2" xfId="20311"/>
    <cellStyle name="20% - Accent6 3 4 2 3 4 2 2" xfId="46839"/>
    <cellStyle name="20% - Accent6 3 4 2 3 4 3" xfId="35692"/>
    <cellStyle name="20% - Accent6 3 4 2 3 5" xfId="10673"/>
    <cellStyle name="20% - Accent6 3 4 2 3 5 2" xfId="21076"/>
    <cellStyle name="20% - Accent6 3 4 2 3 5 2 2" xfId="47603"/>
    <cellStyle name="20% - Accent6 3 4 2 3 5 3" xfId="37396"/>
    <cellStyle name="20% - Accent6 3 4 2 3 6" xfId="24614"/>
    <cellStyle name="20% - Accent6 3 4 2 3 6 2" xfId="51139"/>
    <cellStyle name="20% - Accent6 3 4 2 3 7" xfId="14975"/>
    <cellStyle name="20% - Accent6 3 4 2 3 7 2" xfId="41515"/>
    <cellStyle name="20% - Accent6 3 4 2 3 8" xfId="5917"/>
    <cellStyle name="20% - Accent6 3 4 2 3 8 2" xfId="32776"/>
    <cellStyle name="20% - Accent6 3 4 2 3 9" xfId="28077"/>
    <cellStyle name="20% - Accent6 3 4 2 4" xfId="3094"/>
    <cellStyle name="20% - Accent6 3 4 2 4 2" xfId="9666"/>
    <cellStyle name="20% - Accent6 3 4 2 4 2 2" xfId="18597"/>
    <cellStyle name="20% - Accent6 3 4 2 4 2 2 2" xfId="45125"/>
    <cellStyle name="20% - Accent6 3 4 2 4 2 3" xfId="36397"/>
    <cellStyle name="20% - Accent6 3 4 2 4 3" xfId="12909"/>
    <cellStyle name="20% - Accent6 3 4 2 4 3 2" xfId="23275"/>
    <cellStyle name="20% - Accent6 3 4 2 4 3 2 2" xfId="49802"/>
    <cellStyle name="20% - Accent6 3 4 2 4 3 3" xfId="39595"/>
    <cellStyle name="20% - Accent6 3 4 2 4 4" xfId="26724"/>
    <cellStyle name="20% - Accent6 3 4 2 4 4 2" xfId="53190"/>
    <cellStyle name="20% - Accent6 3 4 2 4 5" xfId="16156"/>
    <cellStyle name="20% - Accent6 3 4 2 4 5 2" xfId="42684"/>
    <cellStyle name="20% - Accent6 3 4 2 4 6" xfId="6773"/>
    <cellStyle name="20% - Accent6 3 4 2 4 6 2" xfId="33631"/>
    <cellStyle name="20% - Accent6 3 4 2 4 7" xfId="30313"/>
    <cellStyle name="20% - Accent6 3 4 2 5" xfId="4010"/>
    <cellStyle name="20% - Accent6 3 4 2 5 2" xfId="10180"/>
    <cellStyle name="20% - Accent6 3 4 2 5 2 2" xfId="20590"/>
    <cellStyle name="20% - Accent6 3 4 2 5 2 2 2" xfId="47118"/>
    <cellStyle name="20% - Accent6 3 4 2 5 2 3" xfId="36911"/>
    <cellStyle name="20% - Accent6 3 4 2 5 3" xfId="13746"/>
    <cellStyle name="20% - Accent6 3 4 2 5 3 2" xfId="24112"/>
    <cellStyle name="20% - Accent6 3 4 2 5 3 2 2" xfId="50639"/>
    <cellStyle name="20% - Accent6 3 4 2 5 3 3" xfId="40432"/>
    <cellStyle name="20% - Accent6 3 4 2 5 4" xfId="27248"/>
    <cellStyle name="20% - Accent6 3 4 2 5 4 2" xfId="53705"/>
    <cellStyle name="20% - Accent6 3 4 2 5 5" xfId="19434"/>
    <cellStyle name="20% - Accent6 3 4 2 5 5 2" xfId="45962"/>
    <cellStyle name="20% - Accent6 3 4 2 5 6" xfId="7619"/>
    <cellStyle name="20% - Accent6 3 4 2 5 6 2" xfId="34468"/>
    <cellStyle name="20% - Accent6 3 4 2 5 7" xfId="31150"/>
    <cellStyle name="20% - Accent6 3 4 2 6" xfId="1583"/>
    <cellStyle name="20% - Accent6 3 4 2 6 2" xfId="11460"/>
    <cellStyle name="20% - Accent6 3 4 2 6 2 2" xfId="21826"/>
    <cellStyle name="20% - Accent6 3 4 2 6 2 2 2" xfId="48353"/>
    <cellStyle name="20% - Accent6 3 4 2 6 2 3" xfId="38146"/>
    <cellStyle name="20% - Accent6 3 4 2 6 3" xfId="25420"/>
    <cellStyle name="20% - Accent6 3 4 2 6 3 2" xfId="51889"/>
    <cellStyle name="20% - Accent6 3 4 2 6 4" xfId="17147"/>
    <cellStyle name="20% - Accent6 3 4 2 6 4 2" xfId="43675"/>
    <cellStyle name="20% - Accent6 3 4 2 6 5" xfId="8014"/>
    <cellStyle name="20% - Accent6 3 4 2 6 5 2" xfId="34863"/>
    <cellStyle name="20% - Accent6 3 4 2 6 6" xfId="28864"/>
    <cellStyle name="20% - Accent6 3 4 2 7" xfId="5316"/>
    <cellStyle name="20% - Accent6 3 4 2 7 2" xfId="19829"/>
    <cellStyle name="20% - Accent6 3 4 2 7 2 2" xfId="46357"/>
    <cellStyle name="20% - Accent6 3 4 2 7 3" xfId="32182"/>
    <cellStyle name="20% - Accent6 3 4 2 8" xfId="10671"/>
    <cellStyle name="20% - Accent6 3 4 2 8 2" xfId="21074"/>
    <cellStyle name="20% - Accent6 3 4 2 8 2 2" xfId="47601"/>
    <cellStyle name="20% - Accent6 3 4 2 8 3" xfId="37394"/>
    <cellStyle name="20% - Accent6 3 4 2 9" xfId="24612"/>
    <cellStyle name="20% - Accent6 3 4 2 9 2" xfId="51137"/>
    <cellStyle name="20% - Accent6 3 4 3" xfId="327"/>
    <cellStyle name="20% - Accent6 3 4 3 10" xfId="4643"/>
    <cellStyle name="20% - Accent6 3 4 3 10 2" xfId="31592"/>
    <cellStyle name="20% - Accent6 3 4 3 11" xfId="28078"/>
    <cellStyle name="20% - Accent6 3 4 3 2" xfId="2220"/>
    <cellStyle name="20% - Accent6 3 4 3 2 2" xfId="3099"/>
    <cellStyle name="20% - Accent6 3 4 3 2 2 2" xfId="12914"/>
    <cellStyle name="20% - Accent6 3 4 3 2 2 2 2" xfId="18602"/>
    <cellStyle name="20% - Accent6 3 4 3 2 2 2 2 2" xfId="45130"/>
    <cellStyle name="20% - Accent6 3 4 3 2 2 2 3" xfId="39600"/>
    <cellStyle name="20% - Accent6 3 4 3 2 2 3" xfId="14255"/>
    <cellStyle name="20% - Accent6 3 4 3 2 2 3 2" xfId="23280"/>
    <cellStyle name="20% - Accent6 3 4 3 2 2 3 2 2" xfId="49807"/>
    <cellStyle name="20% - Accent6 3 4 3 2 2 3 3" xfId="40806"/>
    <cellStyle name="20% - Accent6 3 4 3 2 2 4" xfId="16161"/>
    <cellStyle name="20% - Accent6 3 4 3 2 2 4 2" xfId="42689"/>
    <cellStyle name="20% - Accent6 3 4 3 2 2 5" xfId="6778"/>
    <cellStyle name="20% - Accent6 3 4 3 2 2 5 2" xfId="33636"/>
    <cellStyle name="20% - Accent6 3 4 3 2 2 6" xfId="30318"/>
    <cellStyle name="20% - Accent6 3 4 3 2 3" xfId="8962"/>
    <cellStyle name="20% - Accent6 3 4 3 2 3 2" xfId="17743"/>
    <cellStyle name="20% - Accent6 3 4 3 2 3 2 2" xfId="44271"/>
    <cellStyle name="20% - Accent6 3 4 3 2 3 3" xfId="35693"/>
    <cellStyle name="20% - Accent6 3 4 3 2 4" xfId="12055"/>
    <cellStyle name="20% - Accent6 3 4 3 2 4 2" xfId="22421"/>
    <cellStyle name="20% - Accent6 3 4 3 2 4 2 2" xfId="48948"/>
    <cellStyle name="20% - Accent6 3 4 3 2 4 3" xfId="38741"/>
    <cellStyle name="20% - Accent6 3 4 3 2 5" xfId="26016"/>
    <cellStyle name="20% - Accent6 3 4 3 2 5 2" xfId="52484"/>
    <cellStyle name="20% - Accent6 3 4 3 2 6" xfId="14977"/>
    <cellStyle name="20% - Accent6 3 4 3 2 6 2" xfId="41517"/>
    <cellStyle name="20% - Accent6 3 4 3 2 7" xfId="5918"/>
    <cellStyle name="20% - Accent6 3 4 3 2 7 2" xfId="32777"/>
    <cellStyle name="20% - Accent6 3 4 3 2 8" xfId="29459"/>
    <cellStyle name="20% - Accent6 3 4 3 3" xfId="3098"/>
    <cellStyle name="20% - Accent6 3 4 3 3 2" xfId="9669"/>
    <cellStyle name="20% - Accent6 3 4 3 3 2 2" xfId="18601"/>
    <cellStyle name="20% - Accent6 3 4 3 3 2 2 2" xfId="45129"/>
    <cellStyle name="20% - Accent6 3 4 3 3 2 3" xfId="36400"/>
    <cellStyle name="20% - Accent6 3 4 3 3 3" xfId="12913"/>
    <cellStyle name="20% - Accent6 3 4 3 3 3 2" xfId="23279"/>
    <cellStyle name="20% - Accent6 3 4 3 3 3 2 2" xfId="49806"/>
    <cellStyle name="20% - Accent6 3 4 3 3 3 3" xfId="39599"/>
    <cellStyle name="20% - Accent6 3 4 3 3 4" xfId="26727"/>
    <cellStyle name="20% - Accent6 3 4 3 3 4 2" xfId="53193"/>
    <cellStyle name="20% - Accent6 3 4 3 3 5" xfId="16160"/>
    <cellStyle name="20% - Accent6 3 4 3 3 5 2" xfId="42688"/>
    <cellStyle name="20% - Accent6 3 4 3 3 6" xfId="6777"/>
    <cellStyle name="20% - Accent6 3 4 3 3 6 2" xfId="33635"/>
    <cellStyle name="20% - Accent6 3 4 3 3 7" xfId="30317"/>
    <cellStyle name="20% - Accent6 3 4 3 4" xfId="2703"/>
    <cellStyle name="20% - Accent6 3 4 3 4 2" xfId="9438"/>
    <cellStyle name="20% - Accent6 3 4 3 4 2 2" xfId="20550"/>
    <cellStyle name="20% - Accent6 3 4 3 4 2 2 2" xfId="47078"/>
    <cellStyle name="20% - Accent6 3 4 3 4 2 3" xfId="36169"/>
    <cellStyle name="20% - Accent6 3 4 3 4 3" xfId="12532"/>
    <cellStyle name="20% - Accent6 3 4 3 4 3 2" xfId="22898"/>
    <cellStyle name="20% - Accent6 3 4 3 4 3 2 2" xfId="49425"/>
    <cellStyle name="20% - Accent6 3 4 3 4 3 3" xfId="39218"/>
    <cellStyle name="20% - Accent6 3 4 3 4 4" xfId="26493"/>
    <cellStyle name="20% - Accent6 3 4 3 4 4 2" xfId="52961"/>
    <cellStyle name="20% - Accent6 3 4 3 4 5" xfId="18220"/>
    <cellStyle name="20% - Accent6 3 4 3 4 5 2" xfId="44748"/>
    <cellStyle name="20% - Accent6 3 4 3 4 6" xfId="6395"/>
    <cellStyle name="20% - Accent6 3 4 3 4 6 2" xfId="33254"/>
    <cellStyle name="20% - Accent6 3 4 3 4 7" xfId="29936"/>
    <cellStyle name="20% - Accent6 3 4 3 5" xfId="1585"/>
    <cellStyle name="20% - Accent6 3 4 3 5 2" xfId="11462"/>
    <cellStyle name="20% - Accent6 3 4 3 5 2 2" xfId="21828"/>
    <cellStyle name="20% - Accent6 3 4 3 5 2 2 2" xfId="48355"/>
    <cellStyle name="20% - Accent6 3 4 3 5 2 3" xfId="38148"/>
    <cellStyle name="20% - Accent6 3 4 3 5 3" xfId="25422"/>
    <cellStyle name="20% - Accent6 3 4 3 5 3 2" xfId="51891"/>
    <cellStyle name="20% - Accent6 3 4 3 5 4" xfId="17149"/>
    <cellStyle name="20% - Accent6 3 4 3 5 4 2" xfId="43677"/>
    <cellStyle name="20% - Accent6 3 4 3 5 5" xfId="8016"/>
    <cellStyle name="20% - Accent6 3 4 3 5 5 2" xfId="34865"/>
    <cellStyle name="20% - Accent6 3 4 3 5 6" xfId="28866"/>
    <cellStyle name="20% - Accent6 3 4 3 6" xfId="5318"/>
    <cellStyle name="20% - Accent6 3 4 3 6 2" xfId="19831"/>
    <cellStyle name="20% - Accent6 3 4 3 6 2 2" xfId="46359"/>
    <cellStyle name="20% - Accent6 3 4 3 6 3" xfId="32184"/>
    <cellStyle name="20% - Accent6 3 4 3 7" xfId="10674"/>
    <cellStyle name="20% - Accent6 3 4 3 7 2" xfId="21077"/>
    <cellStyle name="20% - Accent6 3 4 3 7 2 2" xfId="47604"/>
    <cellStyle name="20% - Accent6 3 4 3 7 3" xfId="37397"/>
    <cellStyle name="20% - Accent6 3 4 3 8" xfId="24615"/>
    <cellStyle name="20% - Accent6 3 4 3 8 2" xfId="51140"/>
    <cellStyle name="20% - Accent6 3 4 3 9" xfId="14976"/>
    <cellStyle name="20% - Accent6 3 4 3 9 2" xfId="41516"/>
    <cellStyle name="20% - Accent6 3 4 4" xfId="328"/>
    <cellStyle name="20% - Accent6 3 4 4 10" xfId="28079"/>
    <cellStyle name="20% - Accent6 3 4 4 2" xfId="2221"/>
    <cellStyle name="20% - Accent6 3 4 4 2 2" xfId="3101"/>
    <cellStyle name="20% - Accent6 3 4 4 2 2 2" xfId="12916"/>
    <cellStyle name="20% - Accent6 3 4 4 2 2 2 2" xfId="18604"/>
    <cellStyle name="20% - Accent6 3 4 4 2 2 2 2 2" xfId="45132"/>
    <cellStyle name="20% - Accent6 3 4 4 2 2 2 3" xfId="39602"/>
    <cellStyle name="20% - Accent6 3 4 4 2 2 3" xfId="14257"/>
    <cellStyle name="20% - Accent6 3 4 4 2 2 3 2" xfId="23282"/>
    <cellStyle name="20% - Accent6 3 4 4 2 2 3 2 2" xfId="49809"/>
    <cellStyle name="20% - Accent6 3 4 4 2 2 3 3" xfId="40808"/>
    <cellStyle name="20% - Accent6 3 4 4 2 2 4" xfId="16163"/>
    <cellStyle name="20% - Accent6 3 4 4 2 2 4 2" xfId="42691"/>
    <cellStyle name="20% - Accent6 3 4 4 2 2 5" xfId="6780"/>
    <cellStyle name="20% - Accent6 3 4 4 2 2 5 2" xfId="33638"/>
    <cellStyle name="20% - Accent6 3 4 4 2 2 6" xfId="30320"/>
    <cellStyle name="20% - Accent6 3 4 4 2 3" xfId="8963"/>
    <cellStyle name="20% - Accent6 3 4 4 2 3 2" xfId="17744"/>
    <cellStyle name="20% - Accent6 3 4 4 2 3 2 2" xfId="44272"/>
    <cellStyle name="20% - Accent6 3 4 4 2 3 3" xfId="35694"/>
    <cellStyle name="20% - Accent6 3 4 4 2 4" xfId="12056"/>
    <cellStyle name="20% - Accent6 3 4 4 2 4 2" xfId="22422"/>
    <cellStyle name="20% - Accent6 3 4 4 2 4 2 2" xfId="48949"/>
    <cellStyle name="20% - Accent6 3 4 4 2 4 3" xfId="38742"/>
    <cellStyle name="20% - Accent6 3 4 4 2 5" xfId="26017"/>
    <cellStyle name="20% - Accent6 3 4 4 2 5 2" xfId="52485"/>
    <cellStyle name="20% - Accent6 3 4 4 2 6" xfId="14979"/>
    <cellStyle name="20% - Accent6 3 4 4 2 6 2" xfId="41519"/>
    <cellStyle name="20% - Accent6 3 4 4 2 7" xfId="5919"/>
    <cellStyle name="20% - Accent6 3 4 4 2 7 2" xfId="32778"/>
    <cellStyle name="20% - Accent6 3 4 4 2 8" xfId="29460"/>
    <cellStyle name="20% - Accent6 3 4 4 3" xfId="3100"/>
    <cellStyle name="20% - Accent6 3 4 4 3 2" xfId="12915"/>
    <cellStyle name="20% - Accent6 3 4 4 3 2 2" xfId="18603"/>
    <cellStyle name="20% - Accent6 3 4 4 3 2 2 2" xfId="45131"/>
    <cellStyle name="20% - Accent6 3 4 4 3 2 3" xfId="39601"/>
    <cellStyle name="20% - Accent6 3 4 4 3 3" xfId="14256"/>
    <cellStyle name="20% - Accent6 3 4 4 3 3 2" xfId="23281"/>
    <cellStyle name="20% - Accent6 3 4 4 3 3 2 2" xfId="49808"/>
    <cellStyle name="20% - Accent6 3 4 4 3 3 3" xfId="40807"/>
    <cellStyle name="20% - Accent6 3 4 4 3 4" xfId="16162"/>
    <cellStyle name="20% - Accent6 3 4 4 3 4 2" xfId="42690"/>
    <cellStyle name="20% - Accent6 3 4 4 3 5" xfId="6779"/>
    <cellStyle name="20% - Accent6 3 4 4 3 5 2" xfId="33637"/>
    <cellStyle name="20% - Accent6 3 4 4 3 6" xfId="30319"/>
    <cellStyle name="20% - Accent6 3 4 4 4" xfId="1586"/>
    <cellStyle name="20% - Accent6 3 4 4 4 2" xfId="11463"/>
    <cellStyle name="20% - Accent6 3 4 4 4 2 2" xfId="21829"/>
    <cellStyle name="20% - Accent6 3 4 4 4 2 2 2" xfId="48356"/>
    <cellStyle name="20% - Accent6 3 4 4 4 2 3" xfId="38149"/>
    <cellStyle name="20% - Accent6 3 4 4 4 3" xfId="25423"/>
    <cellStyle name="20% - Accent6 3 4 4 4 3 2" xfId="51892"/>
    <cellStyle name="20% - Accent6 3 4 4 4 4" xfId="17150"/>
    <cellStyle name="20% - Accent6 3 4 4 4 4 2" xfId="43678"/>
    <cellStyle name="20% - Accent6 3 4 4 4 5" xfId="8017"/>
    <cellStyle name="20% - Accent6 3 4 4 4 5 2" xfId="34866"/>
    <cellStyle name="20% - Accent6 3 4 4 4 6" xfId="28867"/>
    <cellStyle name="20% - Accent6 3 4 4 5" xfId="5319"/>
    <cellStyle name="20% - Accent6 3 4 4 5 2" xfId="19832"/>
    <cellStyle name="20% - Accent6 3 4 4 5 2 2" xfId="46360"/>
    <cellStyle name="20% - Accent6 3 4 4 5 3" xfId="32185"/>
    <cellStyle name="20% - Accent6 3 4 4 6" xfId="10675"/>
    <cellStyle name="20% - Accent6 3 4 4 6 2" xfId="21078"/>
    <cellStyle name="20% - Accent6 3 4 4 6 2 2" xfId="47605"/>
    <cellStyle name="20% - Accent6 3 4 4 6 3" xfId="37398"/>
    <cellStyle name="20% - Accent6 3 4 4 7" xfId="24616"/>
    <cellStyle name="20% - Accent6 3 4 4 7 2" xfId="51141"/>
    <cellStyle name="20% - Accent6 3 4 4 8" xfId="14978"/>
    <cellStyle name="20% - Accent6 3 4 4 8 2" xfId="41518"/>
    <cellStyle name="20% - Accent6 3 4 4 9" xfId="4644"/>
    <cellStyle name="20% - Accent6 3 4 4 9 2" xfId="31593"/>
    <cellStyle name="20% - Accent6 3 4 5" xfId="329"/>
    <cellStyle name="20% - Accent6 3 4 5 2" xfId="3102"/>
    <cellStyle name="20% - Accent6 3 4 5 2 2" xfId="9670"/>
    <cellStyle name="20% - Accent6 3 4 5 2 2 2" xfId="18605"/>
    <cellStyle name="20% - Accent6 3 4 5 2 2 2 2" xfId="45133"/>
    <cellStyle name="20% - Accent6 3 4 5 2 2 3" xfId="36401"/>
    <cellStyle name="20% - Accent6 3 4 5 2 3" xfId="12917"/>
    <cellStyle name="20% - Accent6 3 4 5 2 3 2" xfId="23283"/>
    <cellStyle name="20% - Accent6 3 4 5 2 3 2 2" xfId="49810"/>
    <cellStyle name="20% - Accent6 3 4 5 2 3 3" xfId="39603"/>
    <cellStyle name="20% - Accent6 3 4 5 2 4" xfId="26728"/>
    <cellStyle name="20% - Accent6 3 4 5 2 4 2" xfId="53194"/>
    <cellStyle name="20% - Accent6 3 4 5 2 5" xfId="16164"/>
    <cellStyle name="20% - Accent6 3 4 5 2 5 2" xfId="42692"/>
    <cellStyle name="20% - Accent6 3 4 5 2 6" xfId="6781"/>
    <cellStyle name="20% - Accent6 3 4 5 2 6 2" xfId="33639"/>
    <cellStyle name="20% - Accent6 3 4 5 2 7" xfId="30321"/>
    <cellStyle name="20% - Accent6 3 4 5 3" xfId="2222"/>
    <cellStyle name="20% - Accent6 3 4 5 3 2" xfId="12057"/>
    <cellStyle name="20% - Accent6 3 4 5 3 2 2" xfId="22423"/>
    <cellStyle name="20% - Accent6 3 4 5 3 2 2 2" xfId="48950"/>
    <cellStyle name="20% - Accent6 3 4 5 3 2 3" xfId="38743"/>
    <cellStyle name="20% - Accent6 3 4 5 3 3" xfId="26018"/>
    <cellStyle name="20% - Accent6 3 4 5 3 3 2" xfId="52486"/>
    <cellStyle name="20% - Accent6 3 4 5 3 4" xfId="17745"/>
    <cellStyle name="20% - Accent6 3 4 5 3 4 2" xfId="44273"/>
    <cellStyle name="20% - Accent6 3 4 5 3 5" xfId="8493"/>
    <cellStyle name="20% - Accent6 3 4 5 3 5 2" xfId="35342"/>
    <cellStyle name="20% - Accent6 3 4 5 3 6" xfId="29461"/>
    <cellStyle name="20% - Accent6 3 4 5 4" xfId="8964"/>
    <cellStyle name="20% - Accent6 3 4 5 4 2" xfId="20312"/>
    <cellStyle name="20% - Accent6 3 4 5 4 2 2" xfId="46840"/>
    <cellStyle name="20% - Accent6 3 4 5 4 3" xfId="35695"/>
    <cellStyle name="20% - Accent6 3 4 5 5" xfId="10676"/>
    <cellStyle name="20% - Accent6 3 4 5 5 2" xfId="21079"/>
    <cellStyle name="20% - Accent6 3 4 5 5 2 2" xfId="47606"/>
    <cellStyle name="20% - Accent6 3 4 5 5 3" xfId="37399"/>
    <cellStyle name="20% - Accent6 3 4 5 6" xfId="24617"/>
    <cellStyle name="20% - Accent6 3 4 5 6 2" xfId="51142"/>
    <cellStyle name="20% - Accent6 3 4 5 7" xfId="14980"/>
    <cellStyle name="20% - Accent6 3 4 5 7 2" xfId="41520"/>
    <cellStyle name="20% - Accent6 3 4 5 8" xfId="5920"/>
    <cellStyle name="20% - Accent6 3 4 5 8 2" xfId="32779"/>
    <cellStyle name="20% - Accent6 3 4 5 9" xfId="28080"/>
    <cellStyle name="20% - Accent6 3 4 6" xfId="3093"/>
    <cellStyle name="20% - Accent6 3 4 6 2" xfId="9665"/>
    <cellStyle name="20% - Accent6 3 4 6 2 2" xfId="18596"/>
    <cellStyle name="20% - Accent6 3 4 6 2 2 2" xfId="45124"/>
    <cellStyle name="20% - Accent6 3 4 6 2 3" xfId="36396"/>
    <cellStyle name="20% - Accent6 3 4 6 3" xfId="12908"/>
    <cellStyle name="20% - Accent6 3 4 6 3 2" xfId="23274"/>
    <cellStyle name="20% - Accent6 3 4 6 3 2 2" xfId="49801"/>
    <cellStyle name="20% - Accent6 3 4 6 3 3" xfId="39594"/>
    <cellStyle name="20% - Accent6 3 4 6 4" xfId="26723"/>
    <cellStyle name="20% - Accent6 3 4 6 4 2" xfId="53189"/>
    <cellStyle name="20% - Accent6 3 4 6 5" xfId="16155"/>
    <cellStyle name="20% - Accent6 3 4 6 5 2" xfId="42683"/>
    <cellStyle name="20% - Accent6 3 4 6 6" xfId="6772"/>
    <cellStyle name="20% - Accent6 3 4 6 6 2" xfId="33630"/>
    <cellStyle name="20% - Accent6 3 4 6 7" xfId="30312"/>
    <cellStyle name="20% - Accent6 3 4 7" xfId="1582"/>
    <cellStyle name="20% - Accent6 3 4 7 2" xfId="11459"/>
    <cellStyle name="20% - Accent6 3 4 7 2 2" xfId="21825"/>
    <cellStyle name="20% - Accent6 3 4 7 2 2 2" xfId="48352"/>
    <cellStyle name="20% - Accent6 3 4 7 2 3" xfId="38145"/>
    <cellStyle name="20% - Accent6 3 4 7 3" xfId="25419"/>
    <cellStyle name="20% - Accent6 3 4 7 3 2" xfId="51888"/>
    <cellStyle name="20% - Accent6 3 4 7 4" xfId="17146"/>
    <cellStyle name="20% - Accent6 3 4 7 4 2" xfId="43674"/>
    <cellStyle name="20% - Accent6 3 4 7 5" xfId="8013"/>
    <cellStyle name="20% - Accent6 3 4 7 5 2" xfId="34862"/>
    <cellStyle name="20% - Accent6 3 4 7 6" xfId="28863"/>
    <cellStyle name="20% - Accent6 3 4 8" xfId="5315"/>
    <cellStyle name="20% - Accent6 3 4 8 2" xfId="19828"/>
    <cellStyle name="20% - Accent6 3 4 8 2 2" xfId="46356"/>
    <cellStyle name="20% - Accent6 3 4 8 3" xfId="32181"/>
    <cellStyle name="20% - Accent6 3 4 9" xfId="10670"/>
    <cellStyle name="20% - Accent6 3 4 9 2" xfId="21073"/>
    <cellStyle name="20% - Accent6 3 4 9 2 2" xfId="47600"/>
    <cellStyle name="20% - Accent6 3 4 9 3" xfId="37393"/>
    <cellStyle name="20% - Accent6 3 5" xfId="330"/>
    <cellStyle name="20% - Accent6 3 5 10" xfId="14981"/>
    <cellStyle name="20% - Accent6 3 5 10 2" xfId="41521"/>
    <cellStyle name="20% - Accent6 3 5 11" xfId="4645"/>
    <cellStyle name="20% - Accent6 3 5 11 2" xfId="31594"/>
    <cellStyle name="20% - Accent6 3 5 12" xfId="28081"/>
    <cellStyle name="20% - Accent6 3 5 2" xfId="331"/>
    <cellStyle name="20% - Accent6 3 5 2 10" xfId="4646"/>
    <cellStyle name="20% - Accent6 3 5 2 10 2" xfId="31595"/>
    <cellStyle name="20% - Accent6 3 5 2 11" xfId="28082"/>
    <cellStyle name="20% - Accent6 3 5 2 2" xfId="2224"/>
    <cellStyle name="20% - Accent6 3 5 2 2 2" xfId="3105"/>
    <cellStyle name="20% - Accent6 3 5 2 2 2 2" xfId="12920"/>
    <cellStyle name="20% - Accent6 3 5 2 2 2 2 2" xfId="18608"/>
    <cellStyle name="20% - Accent6 3 5 2 2 2 2 2 2" xfId="45136"/>
    <cellStyle name="20% - Accent6 3 5 2 2 2 2 3" xfId="39606"/>
    <cellStyle name="20% - Accent6 3 5 2 2 2 3" xfId="14258"/>
    <cellStyle name="20% - Accent6 3 5 2 2 2 3 2" xfId="23286"/>
    <cellStyle name="20% - Accent6 3 5 2 2 2 3 2 2" xfId="49813"/>
    <cellStyle name="20% - Accent6 3 5 2 2 2 3 3" xfId="40809"/>
    <cellStyle name="20% - Accent6 3 5 2 2 2 4" xfId="16167"/>
    <cellStyle name="20% - Accent6 3 5 2 2 2 4 2" xfId="42695"/>
    <cellStyle name="20% - Accent6 3 5 2 2 2 5" xfId="6784"/>
    <cellStyle name="20% - Accent6 3 5 2 2 2 5 2" xfId="33642"/>
    <cellStyle name="20% - Accent6 3 5 2 2 2 6" xfId="30324"/>
    <cellStyle name="20% - Accent6 3 5 2 2 3" xfId="8966"/>
    <cellStyle name="20% - Accent6 3 5 2 2 3 2" xfId="17747"/>
    <cellStyle name="20% - Accent6 3 5 2 2 3 2 2" xfId="44275"/>
    <cellStyle name="20% - Accent6 3 5 2 2 3 3" xfId="35697"/>
    <cellStyle name="20% - Accent6 3 5 2 2 4" xfId="12059"/>
    <cellStyle name="20% - Accent6 3 5 2 2 4 2" xfId="22425"/>
    <cellStyle name="20% - Accent6 3 5 2 2 4 2 2" xfId="48952"/>
    <cellStyle name="20% - Accent6 3 5 2 2 4 3" xfId="38745"/>
    <cellStyle name="20% - Accent6 3 5 2 2 5" xfId="26020"/>
    <cellStyle name="20% - Accent6 3 5 2 2 5 2" xfId="52488"/>
    <cellStyle name="20% - Accent6 3 5 2 2 6" xfId="14983"/>
    <cellStyle name="20% - Accent6 3 5 2 2 6 2" xfId="41523"/>
    <cellStyle name="20% - Accent6 3 5 2 2 7" xfId="5922"/>
    <cellStyle name="20% - Accent6 3 5 2 2 7 2" xfId="32781"/>
    <cellStyle name="20% - Accent6 3 5 2 2 8" xfId="29463"/>
    <cellStyle name="20% - Accent6 3 5 2 3" xfId="3104"/>
    <cellStyle name="20% - Accent6 3 5 2 3 2" xfId="9672"/>
    <cellStyle name="20% - Accent6 3 5 2 3 2 2" xfId="18607"/>
    <cellStyle name="20% - Accent6 3 5 2 3 2 2 2" xfId="45135"/>
    <cellStyle name="20% - Accent6 3 5 2 3 2 3" xfId="36403"/>
    <cellStyle name="20% - Accent6 3 5 2 3 3" xfId="12919"/>
    <cellStyle name="20% - Accent6 3 5 2 3 3 2" xfId="23285"/>
    <cellStyle name="20% - Accent6 3 5 2 3 3 2 2" xfId="49812"/>
    <cellStyle name="20% - Accent6 3 5 2 3 3 3" xfId="39605"/>
    <cellStyle name="20% - Accent6 3 5 2 3 4" xfId="26730"/>
    <cellStyle name="20% - Accent6 3 5 2 3 4 2" xfId="53196"/>
    <cellStyle name="20% - Accent6 3 5 2 3 5" xfId="16166"/>
    <cellStyle name="20% - Accent6 3 5 2 3 5 2" xfId="42694"/>
    <cellStyle name="20% - Accent6 3 5 2 3 6" xfId="6783"/>
    <cellStyle name="20% - Accent6 3 5 2 3 6 2" xfId="33641"/>
    <cellStyle name="20% - Accent6 3 5 2 3 7" xfId="30323"/>
    <cellStyle name="20% - Accent6 3 5 2 4" xfId="4009"/>
    <cellStyle name="20% - Accent6 3 5 2 4 2" xfId="10179"/>
    <cellStyle name="20% - Accent6 3 5 2 4 2 2" xfId="20589"/>
    <cellStyle name="20% - Accent6 3 5 2 4 2 2 2" xfId="47117"/>
    <cellStyle name="20% - Accent6 3 5 2 4 2 3" xfId="36910"/>
    <cellStyle name="20% - Accent6 3 5 2 4 3" xfId="13745"/>
    <cellStyle name="20% - Accent6 3 5 2 4 3 2" xfId="24111"/>
    <cellStyle name="20% - Accent6 3 5 2 4 3 2 2" xfId="50638"/>
    <cellStyle name="20% - Accent6 3 5 2 4 3 3" xfId="40431"/>
    <cellStyle name="20% - Accent6 3 5 2 4 4" xfId="27247"/>
    <cellStyle name="20% - Accent6 3 5 2 4 4 2" xfId="53704"/>
    <cellStyle name="20% - Accent6 3 5 2 4 5" xfId="19433"/>
    <cellStyle name="20% - Accent6 3 5 2 4 5 2" xfId="45961"/>
    <cellStyle name="20% - Accent6 3 5 2 4 6" xfId="7618"/>
    <cellStyle name="20% - Accent6 3 5 2 4 6 2" xfId="34467"/>
    <cellStyle name="20% - Accent6 3 5 2 4 7" xfId="31149"/>
    <cellStyle name="20% - Accent6 3 5 2 5" xfId="1588"/>
    <cellStyle name="20% - Accent6 3 5 2 5 2" xfId="11465"/>
    <cellStyle name="20% - Accent6 3 5 2 5 2 2" xfId="21831"/>
    <cellStyle name="20% - Accent6 3 5 2 5 2 2 2" xfId="48358"/>
    <cellStyle name="20% - Accent6 3 5 2 5 2 3" xfId="38151"/>
    <cellStyle name="20% - Accent6 3 5 2 5 3" xfId="25425"/>
    <cellStyle name="20% - Accent6 3 5 2 5 3 2" xfId="51894"/>
    <cellStyle name="20% - Accent6 3 5 2 5 4" xfId="17152"/>
    <cellStyle name="20% - Accent6 3 5 2 5 4 2" xfId="43680"/>
    <cellStyle name="20% - Accent6 3 5 2 5 5" xfId="8019"/>
    <cellStyle name="20% - Accent6 3 5 2 5 5 2" xfId="34868"/>
    <cellStyle name="20% - Accent6 3 5 2 5 6" xfId="28869"/>
    <cellStyle name="20% - Accent6 3 5 2 6" xfId="5321"/>
    <cellStyle name="20% - Accent6 3 5 2 6 2" xfId="19834"/>
    <cellStyle name="20% - Accent6 3 5 2 6 2 2" xfId="46362"/>
    <cellStyle name="20% - Accent6 3 5 2 6 3" xfId="32187"/>
    <cellStyle name="20% - Accent6 3 5 2 7" xfId="10678"/>
    <cellStyle name="20% - Accent6 3 5 2 7 2" xfId="21081"/>
    <cellStyle name="20% - Accent6 3 5 2 7 2 2" xfId="47608"/>
    <cellStyle name="20% - Accent6 3 5 2 7 3" xfId="37401"/>
    <cellStyle name="20% - Accent6 3 5 2 8" xfId="24619"/>
    <cellStyle name="20% - Accent6 3 5 2 8 2" xfId="51144"/>
    <cellStyle name="20% - Accent6 3 5 2 9" xfId="14982"/>
    <cellStyle name="20% - Accent6 3 5 2 9 2" xfId="41522"/>
    <cellStyle name="20% - Accent6 3 5 3" xfId="332"/>
    <cellStyle name="20% - Accent6 3 5 3 2" xfId="3106"/>
    <cellStyle name="20% - Accent6 3 5 3 2 2" xfId="9673"/>
    <cellStyle name="20% - Accent6 3 5 3 2 2 2" xfId="18609"/>
    <cellStyle name="20% - Accent6 3 5 3 2 2 2 2" xfId="45137"/>
    <cellStyle name="20% - Accent6 3 5 3 2 2 3" xfId="36404"/>
    <cellStyle name="20% - Accent6 3 5 3 2 3" xfId="12921"/>
    <cellStyle name="20% - Accent6 3 5 3 2 3 2" xfId="23287"/>
    <cellStyle name="20% - Accent6 3 5 3 2 3 2 2" xfId="49814"/>
    <cellStyle name="20% - Accent6 3 5 3 2 3 3" xfId="39607"/>
    <cellStyle name="20% - Accent6 3 5 3 2 4" xfId="26731"/>
    <cellStyle name="20% - Accent6 3 5 3 2 4 2" xfId="53197"/>
    <cellStyle name="20% - Accent6 3 5 3 2 5" xfId="16168"/>
    <cellStyle name="20% - Accent6 3 5 3 2 5 2" xfId="42696"/>
    <cellStyle name="20% - Accent6 3 5 3 2 6" xfId="6785"/>
    <cellStyle name="20% - Accent6 3 5 3 2 6 2" xfId="33643"/>
    <cellStyle name="20% - Accent6 3 5 3 2 7" xfId="30325"/>
    <cellStyle name="20% - Accent6 3 5 3 3" xfId="2225"/>
    <cellStyle name="20% - Accent6 3 5 3 3 2" xfId="12060"/>
    <cellStyle name="20% - Accent6 3 5 3 3 2 2" xfId="22426"/>
    <cellStyle name="20% - Accent6 3 5 3 3 2 2 2" xfId="48953"/>
    <cellStyle name="20% - Accent6 3 5 3 3 2 3" xfId="38746"/>
    <cellStyle name="20% - Accent6 3 5 3 3 3" xfId="26021"/>
    <cellStyle name="20% - Accent6 3 5 3 3 3 2" xfId="52489"/>
    <cellStyle name="20% - Accent6 3 5 3 3 4" xfId="17748"/>
    <cellStyle name="20% - Accent6 3 5 3 3 4 2" xfId="44276"/>
    <cellStyle name="20% - Accent6 3 5 3 3 5" xfId="8494"/>
    <cellStyle name="20% - Accent6 3 5 3 3 5 2" xfId="35343"/>
    <cellStyle name="20% - Accent6 3 5 3 3 6" xfId="29464"/>
    <cellStyle name="20% - Accent6 3 5 3 4" xfId="8967"/>
    <cellStyle name="20% - Accent6 3 5 3 4 2" xfId="20314"/>
    <cellStyle name="20% - Accent6 3 5 3 4 2 2" xfId="46842"/>
    <cellStyle name="20% - Accent6 3 5 3 4 3" xfId="35698"/>
    <cellStyle name="20% - Accent6 3 5 3 5" xfId="10679"/>
    <cellStyle name="20% - Accent6 3 5 3 5 2" xfId="21082"/>
    <cellStyle name="20% - Accent6 3 5 3 5 2 2" xfId="47609"/>
    <cellStyle name="20% - Accent6 3 5 3 5 3" xfId="37402"/>
    <cellStyle name="20% - Accent6 3 5 3 6" xfId="24620"/>
    <cellStyle name="20% - Accent6 3 5 3 6 2" xfId="51145"/>
    <cellStyle name="20% - Accent6 3 5 3 7" xfId="14984"/>
    <cellStyle name="20% - Accent6 3 5 3 7 2" xfId="41524"/>
    <cellStyle name="20% - Accent6 3 5 3 8" xfId="5923"/>
    <cellStyle name="20% - Accent6 3 5 3 8 2" xfId="32782"/>
    <cellStyle name="20% - Accent6 3 5 3 9" xfId="28083"/>
    <cellStyle name="20% - Accent6 3 5 4" xfId="3103"/>
    <cellStyle name="20% - Accent6 3 5 4 2" xfId="9671"/>
    <cellStyle name="20% - Accent6 3 5 4 2 2" xfId="18606"/>
    <cellStyle name="20% - Accent6 3 5 4 2 2 2" xfId="45134"/>
    <cellStyle name="20% - Accent6 3 5 4 2 3" xfId="36402"/>
    <cellStyle name="20% - Accent6 3 5 4 3" xfId="12918"/>
    <cellStyle name="20% - Accent6 3 5 4 3 2" xfId="23284"/>
    <cellStyle name="20% - Accent6 3 5 4 3 2 2" xfId="49811"/>
    <cellStyle name="20% - Accent6 3 5 4 3 3" xfId="39604"/>
    <cellStyle name="20% - Accent6 3 5 4 4" xfId="26729"/>
    <cellStyle name="20% - Accent6 3 5 4 4 2" xfId="53195"/>
    <cellStyle name="20% - Accent6 3 5 4 5" xfId="16165"/>
    <cellStyle name="20% - Accent6 3 5 4 5 2" xfId="42693"/>
    <cellStyle name="20% - Accent6 3 5 4 6" xfId="6782"/>
    <cellStyle name="20% - Accent6 3 5 4 6 2" xfId="33640"/>
    <cellStyle name="20% - Accent6 3 5 4 7" xfId="30322"/>
    <cellStyle name="20% - Accent6 3 5 5" xfId="2704"/>
    <cellStyle name="20% - Accent6 3 5 5 2" xfId="9439"/>
    <cellStyle name="20% - Accent6 3 5 5 2 2" xfId="20551"/>
    <cellStyle name="20% - Accent6 3 5 5 2 2 2" xfId="47079"/>
    <cellStyle name="20% - Accent6 3 5 5 2 3" xfId="36170"/>
    <cellStyle name="20% - Accent6 3 5 5 3" xfId="12533"/>
    <cellStyle name="20% - Accent6 3 5 5 3 2" xfId="22899"/>
    <cellStyle name="20% - Accent6 3 5 5 3 2 2" xfId="49426"/>
    <cellStyle name="20% - Accent6 3 5 5 3 3" xfId="39219"/>
    <cellStyle name="20% - Accent6 3 5 5 4" xfId="26494"/>
    <cellStyle name="20% - Accent6 3 5 5 4 2" xfId="52962"/>
    <cellStyle name="20% - Accent6 3 5 5 5" xfId="18221"/>
    <cellStyle name="20% - Accent6 3 5 5 5 2" xfId="44749"/>
    <cellStyle name="20% - Accent6 3 5 5 6" xfId="6396"/>
    <cellStyle name="20% - Accent6 3 5 5 6 2" xfId="33255"/>
    <cellStyle name="20% - Accent6 3 5 5 7" xfId="29937"/>
    <cellStyle name="20% - Accent6 3 5 6" xfId="1587"/>
    <cellStyle name="20% - Accent6 3 5 6 2" xfId="11464"/>
    <cellStyle name="20% - Accent6 3 5 6 2 2" xfId="21830"/>
    <cellStyle name="20% - Accent6 3 5 6 2 2 2" xfId="48357"/>
    <cellStyle name="20% - Accent6 3 5 6 2 3" xfId="38150"/>
    <cellStyle name="20% - Accent6 3 5 6 3" xfId="25424"/>
    <cellStyle name="20% - Accent6 3 5 6 3 2" xfId="51893"/>
    <cellStyle name="20% - Accent6 3 5 6 4" xfId="17151"/>
    <cellStyle name="20% - Accent6 3 5 6 4 2" xfId="43679"/>
    <cellStyle name="20% - Accent6 3 5 6 5" xfId="8018"/>
    <cellStyle name="20% - Accent6 3 5 6 5 2" xfId="34867"/>
    <cellStyle name="20% - Accent6 3 5 6 6" xfId="28868"/>
    <cellStyle name="20% - Accent6 3 5 7" xfId="5320"/>
    <cellStyle name="20% - Accent6 3 5 7 2" xfId="19833"/>
    <cellStyle name="20% - Accent6 3 5 7 2 2" xfId="46361"/>
    <cellStyle name="20% - Accent6 3 5 7 3" xfId="32186"/>
    <cellStyle name="20% - Accent6 3 5 8" xfId="10677"/>
    <cellStyle name="20% - Accent6 3 5 8 2" xfId="21080"/>
    <cellStyle name="20% - Accent6 3 5 8 2 2" xfId="47607"/>
    <cellStyle name="20% - Accent6 3 5 8 3" xfId="37400"/>
    <cellStyle name="20% - Accent6 3 5 9" xfId="24618"/>
    <cellStyle name="20% - Accent6 3 5 9 2" xfId="51143"/>
    <cellStyle name="20% - Accent6 3 6" xfId="333"/>
    <cellStyle name="20% - Accent6 3 6 10" xfId="4647"/>
    <cellStyle name="20% - Accent6 3 6 10 2" xfId="31596"/>
    <cellStyle name="20% - Accent6 3 6 11" xfId="28084"/>
    <cellStyle name="20% - Accent6 3 6 2" xfId="2226"/>
    <cellStyle name="20% - Accent6 3 6 2 2" xfId="3108"/>
    <cellStyle name="20% - Accent6 3 6 2 2 2" xfId="12923"/>
    <cellStyle name="20% - Accent6 3 6 2 2 2 2" xfId="18611"/>
    <cellStyle name="20% - Accent6 3 6 2 2 2 2 2" xfId="45139"/>
    <cellStyle name="20% - Accent6 3 6 2 2 2 3" xfId="39609"/>
    <cellStyle name="20% - Accent6 3 6 2 2 3" xfId="14259"/>
    <cellStyle name="20% - Accent6 3 6 2 2 3 2" xfId="23289"/>
    <cellStyle name="20% - Accent6 3 6 2 2 3 2 2" xfId="49816"/>
    <cellStyle name="20% - Accent6 3 6 2 2 3 3" xfId="40810"/>
    <cellStyle name="20% - Accent6 3 6 2 2 4" xfId="16170"/>
    <cellStyle name="20% - Accent6 3 6 2 2 4 2" xfId="42698"/>
    <cellStyle name="20% - Accent6 3 6 2 2 5" xfId="6787"/>
    <cellStyle name="20% - Accent6 3 6 2 2 5 2" xfId="33645"/>
    <cellStyle name="20% - Accent6 3 6 2 2 6" xfId="30327"/>
    <cellStyle name="20% - Accent6 3 6 2 3" xfId="8968"/>
    <cellStyle name="20% - Accent6 3 6 2 3 2" xfId="17749"/>
    <cellStyle name="20% - Accent6 3 6 2 3 2 2" xfId="44277"/>
    <cellStyle name="20% - Accent6 3 6 2 3 3" xfId="35699"/>
    <cellStyle name="20% - Accent6 3 6 2 4" xfId="12061"/>
    <cellStyle name="20% - Accent6 3 6 2 4 2" xfId="22427"/>
    <cellStyle name="20% - Accent6 3 6 2 4 2 2" xfId="48954"/>
    <cellStyle name="20% - Accent6 3 6 2 4 3" xfId="38747"/>
    <cellStyle name="20% - Accent6 3 6 2 5" xfId="26022"/>
    <cellStyle name="20% - Accent6 3 6 2 5 2" xfId="52490"/>
    <cellStyle name="20% - Accent6 3 6 2 6" xfId="14986"/>
    <cellStyle name="20% - Accent6 3 6 2 6 2" xfId="41526"/>
    <cellStyle name="20% - Accent6 3 6 2 7" xfId="5924"/>
    <cellStyle name="20% - Accent6 3 6 2 7 2" xfId="32783"/>
    <cellStyle name="20% - Accent6 3 6 2 8" xfId="29465"/>
    <cellStyle name="20% - Accent6 3 6 3" xfId="3107"/>
    <cellStyle name="20% - Accent6 3 6 3 2" xfId="9674"/>
    <cellStyle name="20% - Accent6 3 6 3 2 2" xfId="18610"/>
    <cellStyle name="20% - Accent6 3 6 3 2 2 2" xfId="45138"/>
    <cellStyle name="20% - Accent6 3 6 3 2 3" xfId="36405"/>
    <cellStyle name="20% - Accent6 3 6 3 3" xfId="12922"/>
    <cellStyle name="20% - Accent6 3 6 3 3 2" xfId="23288"/>
    <cellStyle name="20% - Accent6 3 6 3 3 2 2" xfId="49815"/>
    <cellStyle name="20% - Accent6 3 6 3 3 3" xfId="39608"/>
    <cellStyle name="20% - Accent6 3 6 3 4" xfId="26732"/>
    <cellStyle name="20% - Accent6 3 6 3 4 2" xfId="53198"/>
    <cellStyle name="20% - Accent6 3 6 3 5" xfId="16169"/>
    <cellStyle name="20% - Accent6 3 6 3 5 2" xfId="42697"/>
    <cellStyle name="20% - Accent6 3 6 3 6" xfId="6786"/>
    <cellStyle name="20% - Accent6 3 6 3 6 2" xfId="33644"/>
    <cellStyle name="20% - Accent6 3 6 3 7" xfId="30326"/>
    <cellStyle name="20% - Accent6 3 6 4" xfId="2705"/>
    <cellStyle name="20% - Accent6 3 6 4 2" xfId="9440"/>
    <cellStyle name="20% - Accent6 3 6 4 2 2" xfId="20552"/>
    <cellStyle name="20% - Accent6 3 6 4 2 2 2" xfId="47080"/>
    <cellStyle name="20% - Accent6 3 6 4 2 3" xfId="36171"/>
    <cellStyle name="20% - Accent6 3 6 4 3" xfId="12534"/>
    <cellStyle name="20% - Accent6 3 6 4 3 2" xfId="22900"/>
    <cellStyle name="20% - Accent6 3 6 4 3 2 2" xfId="49427"/>
    <cellStyle name="20% - Accent6 3 6 4 3 3" xfId="39220"/>
    <cellStyle name="20% - Accent6 3 6 4 4" xfId="26495"/>
    <cellStyle name="20% - Accent6 3 6 4 4 2" xfId="52963"/>
    <cellStyle name="20% - Accent6 3 6 4 5" xfId="18222"/>
    <cellStyle name="20% - Accent6 3 6 4 5 2" xfId="44750"/>
    <cellStyle name="20% - Accent6 3 6 4 6" xfId="6397"/>
    <cellStyle name="20% - Accent6 3 6 4 6 2" xfId="33256"/>
    <cellStyle name="20% - Accent6 3 6 4 7" xfId="29938"/>
    <cellStyle name="20% - Accent6 3 6 5" xfId="1589"/>
    <cellStyle name="20% - Accent6 3 6 5 2" xfId="11466"/>
    <cellStyle name="20% - Accent6 3 6 5 2 2" xfId="21832"/>
    <cellStyle name="20% - Accent6 3 6 5 2 2 2" xfId="48359"/>
    <cellStyle name="20% - Accent6 3 6 5 2 3" xfId="38152"/>
    <cellStyle name="20% - Accent6 3 6 5 3" xfId="25426"/>
    <cellStyle name="20% - Accent6 3 6 5 3 2" xfId="51895"/>
    <cellStyle name="20% - Accent6 3 6 5 4" xfId="17153"/>
    <cellStyle name="20% - Accent6 3 6 5 4 2" xfId="43681"/>
    <cellStyle name="20% - Accent6 3 6 5 5" xfId="8020"/>
    <cellStyle name="20% - Accent6 3 6 5 5 2" xfId="34869"/>
    <cellStyle name="20% - Accent6 3 6 5 6" xfId="28870"/>
    <cellStyle name="20% - Accent6 3 6 6" xfId="5322"/>
    <cellStyle name="20% - Accent6 3 6 6 2" xfId="19835"/>
    <cellStyle name="20% - Accent6 3 6 6 2 2" xfId="46363"/>
    <cellStyle name="20% - Accent6 3 6 6 3" xfId="32188"/>
    <cellStyle name="20% - Accent6 3 6 7" xfId="10680"/>
    <cellStyle name="20% - Accent6 3 6 7 2" xfId="21083"/>
    <cellStyle name="20% - Accent6 3 6 7 2 2" xfId="47610"/>
    <cellStyle name="20% - Accent6 3 6 7 3" xfId="37403"/>
    <cellStyle name="20% - Accent6 3 6 8" xfId="24621"/>
    <cellStyle name="20% - Accent6 3 6 8 2" xfId="51146"/>
    <cellStyle name="20% - Accent6 3 6 9" xfId="14985"/>
    <cellStyle name="20% - Accent6 3 6 9 2" xfId="41525"/>
    <cellStyle name="20% - Accent6 3 7" xfId="334"/>
    <cellStyle name="20% - Accent6 3 7 10" xfId="28085"/>
    <cellStyle name="20% - Accent6 3 7 2" xfId="2227"/>
    <cellStyle name="20% - Accent6 3 7 2 2" xfId="3110"/>
    <cellStyle name="20% - Accent6 3 7 2 2 2" xfId="12925"/>
    <cellStyle name="20% - Accent6 3 7 2 2 2 2" xfId="18613"/>
    <cellStyle name="20% - Accent6 3 7 2 2 2 2 2" xfId="45141"/>
    <cellStyle name="20% - Accent6 3 7 2 2 2 3" xfId="39611"/>
    <cellStyle name="20% - Accent6 3 7 2 2 3" xfId="14261"/>
    <cellStyle name="20% - Accent6 3 7 2 2 3 2" xfId="23291"/>
    <cellStyle name="20% - Accent6 3 7 2 2 3 2 2" xfId="49818"/>
    <cellStyle name="20% - Accent6 3 7 2 2 3 3" xfId="40812"/>
    <cellStyle name="20% - Accent6 3 7 2 2 4" xfId="16172"/>
    <cellStyle name="20% - Accent6 3 7 2 2 4 2" xfId="42700"/>
    <cellStyle name="20% - Accent6 3 7 2 2 5" xfId="6789"/>
    <cellStyle name="20% - Accent6 3 7 2 2 5 2" xfId="33647"/>
    <cellStyle name="20% - Accent6 3 7 2 2 6" xfId="30329"/>
    <cellStyle name="20% - Accent6 3 7 2 3" xfId="8969"/>
    <cellStyle name="20% - Accent6 3 7 2 3 2" xfId="17750"/>
    <cellStyle name="20% - Accent6 3 7 2 3 2 2" xfId="44278"/>
    <cellStyle name="20% - Accent6 3 7 2 3 3" xfId="35700"/>
    <cellStyle name="20% - Accent6 3 7 2 4" xfId="12062"/>
    <cellStyle name="20% - Accent6 3 7 2 4 2" xfId="22428"/>
    <cellStyle name="20% - Accent6 3 7 2 4 2 2" xfId="48955"/>
    <cellStyle name="20% - Accent6 3 7 2 4 3" xfId="38748"/>
    <cellStyle name="20% - Accent6 3 7 2 5" xfId="26023"/>
    <cellStyle name="20% - Accent6 3 7 2 5 2" xfId="52491"/>
    <cellStyle name="20% - Accent6 3 7 2 6" xfId="14988"/>
    <cellStyle name="20% - Accent6 3 7 2 6 2" xfId="41528"/>
    <cellStyle name="20% - Accent6 3 7 2 7" xfId="5925"/>
    <cellStyle name="20% - Accent6 3 7 2 7 2" xfId="32784"/>
    <cellStyle name="20% - Accent6 3 7 2 8" xfId="29466"/>
    <cellStyle name="20% - Accent6 3 7 3" xfId="3109"/>
    <cellStyle name="20% - Accent6 3 7 3 2" xfId="12924"/>
    <cellStyle name="20% - Accent6 3 7 3 2 2" xfId="18612"/>
    <cellStyle name="20% - Accent6 3 7 3 2 2 2" xfId="45140"/>
    <cellStyle name="20% - Accent6 3 7 3 2 3" xfId="39610"/>
    <cellStyle name="20% - Accent6 3 7 3 3" xfId="14260"/>
    <cellStyle name="20% - Accent6 3 7 3 3 2" xfId="23290"/>
    <cellStyle name="20% - Accent6 3 7 3 3 2 2" xfId="49817"/>
    <cellStyle name="20% - Accent6 3 7 3 3 3" xfId="40811"/>
    <cellStyle name="20% - Accent6 3 7 3 4" xfId="16171"/>
    <cellStyle name="20% - Accent6 3 7 3 4 2" xfId="42699"/>
    <cellStyle name="20% - Accent6 3 7 3 5" xfId="6788"/>
    <cellStyle name="20% - Accent6 3 7 3 5 2" xfId="33646"/>
    <cellStyle name="20% - Accent6 3 7 3 6" xfId="30328"/>
    <cellStyle name="20% - Accent6 3 7 4" xfId="1590"/>
    <cellStyle name="20% - Accent6 3 7 4 2" xfId="11467"/>
    <cellStyle name="20% - Accent6 3 7 4 2 2" xfId="21833"/>
    <cellStyle name="20% - Accent6 3 7 4 2 2 2" xfId="48360"/>
    <cellStyle name="20% - Accent6 3 7 4 2 3" xfId="38153"/>
    <cellStyle name="20% - Accent6 3 7 4 3" xfId="25427"/>
    <cellStyle name="20% - Accent6 3 7 4 3 2" xfId="51896"/>
    <cellStyle name="20% - Accent6 3 7 4 4" xfId="17154"/>
    <cellStyle name="20% - Accent6 3 7 4 4 2" xfId="43682"/>
    <cellStyle name="20% - Accent6 3 7 4 5" xfId="8021"/>
    <cellStyle name="20% - Accent6 3 7 4 5 2" xfId="34870"/>
    <cellStyle name="20% - Accent6 3 7 4 6" xfId="28871"/>
    <cellStyle name="20% - Accent6 3 7 5" xfId="5323"/>
    <cellStyle name="20% - Accent6 3 7 5 2" xfId="19836"/>
    <cellStyle name="20% - Accent6 3 7 5 2 2" xfId="46364"/>
    <cellStyle name="20% - Accent6 3 7 5 3" xfId="32189"/>
    <cellStyle name="20% - Accent6 3 7 6" xfId="10681"/>
    <cellStyle name="20% - Accent6 3 7 6 2" xfId="21084"/>
    <cellStyle name="20% - Accent6 3 7 6 2 2" xfId="47611"/>
    <cellStyle name="20% - Accent6 3 7 6 3" xfId="37404"/>
    <cellStyle name="20% - Accent6 3 7 7" xfId="24622"/>
    <cellStyle name="20% - Accent6 3 7 7 2" xfId="51147"/>
    <cellStyle name="20% - Accent6 3 7 8" xfId="14987"/>
    <cellStyle name="20% - Accent6 3 7 8 2" xfId="41527"/>
    <cellStyle name="20% - Accent6 3 7 9" xfId="4648"/>
    <cellStyle name="20% - Accent6 3 7 9 2" xfId="31597"/>
    <cellStyle name="20% - Accent6 3 8" xfId="335"/>
    <cellStyle name="20% - Accent6 3 8 2" xfId="3111"/>
    <cellStyle name="20% - Accent6 3 8 2 2" xfId="9675"/>
    <cellStyle name="20% - Accent6 3 8 2 2 2" xfId="18614"/>
    <cellStyle name="20% - Accent6 3 8 2 2 2 2" xfId="45142"/>
    <cellStyle name="20% - Accent6 3 8 2 2 3" xfId="36406"/>
    <cellStyle name="20% - Accent6 3 8 2 3" xfId="12926"/>
    <cellStyle name="20% - Accent6 3 8 2 3 2" xfId="23292"/>
    <cellStyle name="20% - Accent6 3 8 2 3 2 2" xfId="49819"/>
    <cellStyle name="20% - Accent6 3 8 2 3 3" xfId="39612"/>
    <cellStyle name="20% - Accent6 3 8 2 4" xfId="26733"/>
    <cellStyle name="20% - Accent6 3 8 2 4 2" xfId="53199"/>
    <cellStyle name="20% - Accent6 3 8 2 5" xfId="16173"/>
    <cellStyle name="20% - Accent6 3 8 2 5 2" xfId="42701"/>
    <cellStyle name="20% - Accent6 3 8 2 6" xfId="6790"/>
    <cellStyle name="20% - Accent6 3 8 2 6 2" xfId="33648"/>
    <cellStyle name="20% - Accent6 3 8 2 7" xfId="30330"/>
    <cellStyle name="20% - Accent6 3 8 3" xfId="2228"/>
    <cellStyle name="20% - Accent6 3 8 3 2" xfId="12063"/>
    <cellStyle name="20% - Accent6 3 8 3 2 2" xfId="22429"/>
    <cellStyle name="20% - Accent6 3 8 3 2 2 2" xfId="48956"/>
    <cellStyle name="20% - Accent6 3 8 3 2 3" xfId="38749"/>
    <cellStyle name="20% - Accent6 3 8 3 3" xfId="26024"/>
    <cellStyle name="20% - Accent6 3 8 3 3 2" xfId="52492"/>
    <cellStyle name="20% - Accent6 3 8 3 4" xfId="17751"/>
    <cellStyle name="20% - Accent6 3 8 3 4 2" xfId="44279"/>
    <cellStyle name="20% - Accent6 3 8 3 5" xfId="8495"/>
    <cellStyle name="20% - Accent6 3 8 3 5 2" xfId="35344"/>
    <cellStyle name="20% - Accent6 3 8 3 6" xfId="29467"/>
    <cellStyle name="20% - Accent6 3 8 4" xfId="8970"/>
    <cellStyle name="20% - Accent6 3 8 4 2" xfId="20315"/>
    <cellStyle name="20% - Accent6 3 8 4 2 2" xfId="46843"/>
    <cellStyle name="20% - Accent6 3 8 4 3" xfId="35701"/>
    <cellStyle name="20% - Accent6 3 8 5" xfId="10682"/>
    <cellStyle name="20% - Accent6 3 8 5 2" xfId="21085"/>
    <cellStyle name="20% - Accent6 3 8 5 2 2" xfId="47612"/>
    <cellStyle name="20% - Accent6 3 8 5 3" xfId="37405"/>
    <cellStyle name="20% - Accent6 3 8 6" xfId="24623"/>
    <cellStyle name="20% - Accent6 3 8 6 2" xfId="51148"/>
    <cellStyle name="20% - Accent6 3 8 7" xfId="14989"/>
    <cellStyle name="20% - Accent6 3 8 7 2" xfId="41529"/>
    <cellStyle name="20% - Accent6 3 8 8" xfId="5926"/>
    <cellStyle name="20% - Accent6 3 8 8 2" xfId="32785"/>
    <cellStyle name="20% - Accent6 3 8 9" xfId="28086"/>
    <cellStyle name="20% - Accent6 3 9" xfId="3072"/>
    <cellStyle name="20% - Accent6 3 9 2" xfId="9652"/>
    <cellStyle name="20% - Accent6 3 9 2 2" xfId="18575"/>
    <cellStyle name="20% - Accent6 3 9 2 2 2" xfId="45103"/>
    <cellStyle name="20% - Accent6 3 9 2 3" xfId="36383"/>
    <cellStyle name="20% - Accent6 3 9 3" xfId="12887"/>
    <cellStyle name="20% - Accent6 3 9 3 2" xfId="23253"/>
    <cellStyle name="20% - Accent6 3 9 3 2 2" xfId="49780"/>
    <cellStyle name="20% - Accent6 3 9 3 3" xfId="39573"/>
    <cellStyle name="20% - Accent6 3 9 4" xfId="26709"/>
    <cellStyle name="20% - Accent6 3 9 4 2" xfId="53176"/>
    <cellStyle name="20% - Accent6 3 9 5" xfId="16134"/>
    <cellStyle name="20% - Accent6 3 9 5 2" xfId="42662"/>
    <cellStyle name="20% - Accent6 3 9 6" xfId="6751"/>
    <cellStyle name="20% - Accent6 3 9 6 2" xfId="33609"/>
    <cellStyle name="20% - Accent6 3 9 7" xfId="30291"/>
    <cellStyle name="20% - Accent6 4" xfId="336"/>
    <cellStyle name="20% - Accent6 4 2" xfId="8703"/>
    <cellStyle name="20% - Accent6 5" xfId="337"/>
    <cellStyle name="20% - Accent6 5 10" xfId="10683"/>
    <cellStyle name="20% - Accent6 5 10 2" xfId="21086"/>
    <cellStyle name="20% - Accent6 5 10 2 2" xfId="47613"/>
    <cellStyle name="20% - Accent6 5 10 3" xfId="37406"/>
    <cellStyle name="20% - Accent6 5 11" xfId="24624"/>
    <cellStyle name="20% - Accent6 5 11 2" xfId="51149"/>
    <cellStyle name="20% - Accent6 5 12" xfId="14990"/>
    <cellStyle name="20% - Accent6 5 12 2" xfId="41530"/>
    <cellStyle name="20% - Accent6 5 13" xfId="4649"/>
    <cellStyle name="20% - Accent6 5 13 2" xfId="31598"/>
    <cellStyle name="20% - Accent6 5 14" xfId="28087"/>
    <cellStyle name="20% - Accent6 5 2" xfId="338"/>
    <cellStyle name="20% - Accent6 5 2 10" xfId="24625"/>
    <cellStyle name="20% - Accent6 5 2 10 2" xfId="51150"/>
    <cellStyle name="20% - Accent6 5 2 11" xfId="14991"/>
    <cellStyle name="20% - Accent6 5 2 11 2" xfId="41531"/>
    <cellStyle name="20% - Accent6 5 2 12" xfId="4650"/>
    <cellStyle name="20% - Accent6 5 2 12 2" xfId="31599"/>
    <cellStyle name="20% - Accent6 5 2 13" xfId="28088"/>
    <cellStyle name="20% - Accent6 5 2 2" xfId="339"/>
    <cellStyle name="20% - Accent6 5 2 2 10" xfId="14992"/>
    <cellStyle name="20% - Accent6 5 2 2 10 2" xfId="41532"/>
    <cellStyle name="20% - Accent6 5 2 2 11" xfId="4651"/>
    <cellStyle name="20% - Accent6 5 2 2 11 2" xfId="31600"/>
    <cellStyle name="20% - Accent6 5 2 2 12" xfId="28089"/>
    <cellStyle name="20% - Accent6 5 2 2 2" xfId="340"/>
    <cellStyle name="20% - Accent6 5 2 2 2 10" xfId="4652"/>
    <cellStyle name="20% - Accent6 5 2 2 2 10 2" xfId="31601"/>
    <cellStyle name="20% - Accent6 5 2 2 2 11" xfId="28090"/>
    <cellStyle name="20% - Accent6 5 2 2 2 2" xfId="2230"/>
    <cellStyle name="20% - Accent6 5 2 2 2 2 2" xfId="3116"/>
    <cellStyle name="20% - Accent6 5 2 2 2 2 2 2" xfId="12931"/>
    <cellStyle name="20% - Accent6 5 2 2 2 2 2 2 2" xfId="18619"/>
    <cellStyle name="20% - Accent6 5 2 2 2 2 2 2 2 2" xfId="45147"/>
    <cellStyle name="20% - Accent6 5 2 2 2 2 2 2 3" xfId="39617"/>
    <cellStyle name="20% - Accent6 5 2 2 2 2 2 3" xfId="14262"/>
    <cellStyle name="20% - Accent6 5 2 2 2 2 2 3 2" xfId="23297"/>
    <cellStyle name="20% - Accent6 5 2 2 2 2 2 3 2 2" xfId="49824"/>
    <cellStyle name="20% - Accent6 5 2 2 2 2 2 3 3" xfId="40813"/>
    <cellStyle name="20% - Accent6 5 2 2 2 2 2 4" xfId="16178"/>
    <cellStyle name="20% - Accent6 5 2 2 2 2 2 4 2" xfId="42706"/>
    <cellStyle name="20% - Accent6 5 2 2 2 2 2 5" xfId="6795"/>
    <cellStyle name="20% - Accent6 5 2 2 2 2 2 5 2" xfId="33653"/>
    <cellStyle name="20% - Accent6 5 2 2 2 2 2 6" xfId="30335"/>
    <cellStyle name="20% - Accent6 5 2 2 2 2 3" xfId="8972"/>
    <cellStyle name="20% - Accent6 5 2 2 2 2 3 2" xfId="17753"/>
    <cellStyle name="20% - Accent6 5 2 2 2 2 3 2 2" xfId="44281"/>
    <cellStyle name="20% - Accent6 5 2 2 2 2 3 3" xfId="35703"/>
    <cellStyle name="20% - Accent6 5 2 2 2 2 4" xfId="12065"/>
    <cellStyle name="20% - Accent6 5 2 2 2 2 4 2" xfId="22431"/>
    <cellStyle name="20% - Accent6 5 2 2 2 2 4 2 2" xfId="48958"/>
    <cellStyle name="20% - Accent6 5 2 2 2 2 4 3" xfId="38751"/>
    <cellStyle name="20% - Accent6 5 2 2 2 2 5" xfId="26026"/>
    <cellStyle name="20% - Accent6 5 2 2 2 2 5 2" xfId="52494"/>
    <cellStyle name="20% - Accent6 5 2 2 2 2 6" xfId="14994"/>
    <cellStyle name="20% - Accent6 5 2 2 2 2 6 2" xfId="41534"/>
    <cellStyle name="20% - Accent6 5 2 2 2 2 7" xfId="5928"/>
    <cellStyle name="20% - Accent6 5 2 2 2 2 7 2" xfId="32787"/>
    <cellStyle name="20% - Accent6 5 2 2 2 2 8" xfId="29469"/>
    <cellStyle name="20% - Accent6 5 2 2 2 3" xfId="3115"/>
    <cellStyle name="20% - Accent6 5 2 2 2 3 2" xfId="9679"/>
    <cellStyle name="20% - Accent6 5 2 2 2 3 2 2" xfId="18618"/>
    <cellStyle name="20% - Accent6 5 2 2 2 3 2 2 2" xfId="45146"/>
    <cellStyle name="20% - Accent6 5 2 2 2 3 2 3" xfId="36410"/>
    <cellStyle name="20% - Accent6 5 2 2 2 3 3" xfId="12930"/>
    <cellStyle name="20% - Accent6 5 2 2 2 3 3 2" xfId="23296"/>
    <cellStyle name="20% - Accent6 5 2 2 2 3 3 2 2" xfId="49823"/>
    <cellStyle name="20% - Accent6 5 2 2 2 3 3 3" xfId="39616"/>
    <cellStyle name="20% - Accent6 5 2 2 2 3 4" xfId="26737"/>
    <cellStyle name="20% - Accent6 5 2 2 2 3 4 2" xfId="53203"/>
    <cellStyle name="20% - Accent6 5 2 2 2 3 5" xfId="16177"/>
    <cellStyle name="20% - Accent6 5 2 2 2 3 5 2" xfId="42705"/>
    <cellStyle name="20% - Accent6 5 2 2 2 3 6" xfId="6794"/>
    <cellStyle name="20% - Accent6 5 2 2 2 3 6 2" xfId="33652"/>
    <cellStyle name="20% - Accent6 5 2 2 2 3 7" xfId="30334"/>
    <cellStyle name="20% - Accent6 5 2 2 2 4" xfId="4008"/>
    <cellStyle name="20% - Accent6 5 2 2 2 4 2" xfId="10178"/>
    <cellStyle name="20% - Accent6 5 2 2 2 4 2 2" xfId="20588"/>
    <cellStyle name="20% - Accent6 5 2 2 2 4 2 2 2" xfId="47116"/>
    <cellStyle name="20% - Accent6 5 2 2 2 4 2 3" xfId="36909"/>
    <cellStyle name="20% - Accent6 5 2 2 2 4 3" xfId="13744"/>
    <cellStyle name="20% - Accent6 5 2 2 2 4 3 2" xfId="24110"/>
    <cellStyle name="20% - Accent6 5 2 2 2 4 3 2 2" xfId="50637"/>
    <cellStyle name="20% - Accent6 5 2 2 2 4 3 3" xfId="40430"/>
    <cellStyle name="20% - Accent6 5 2 2 2 4 4" xfId="27246"/>
    <cellStyle name="20% - Accent6 5 2 2 2 4 4 2" xfId="53703"/>
    <cellStyle name="20% - Accent6 5 2 2 2 4 5" xfId="19432"/>
    <cellStyle name="20% - Accent6 5 2 2 2 4 5 2" xfId="45960"/>
    <cellStyle name="20% - Accent6 5 2 2 2 4 6" xfId="7617"/>
    <cellStyle name="20% - Accent6 5 2 2 2 4 6 2" xfId="34466"/>
    <cellStyle name="20% - Accent6 5 2 2 2 4 7" xfId="31148"/>
    <cellStyle name="20% - Accent6 5 2 2 2 5" xfId="1594"/>
    <cellStyle name="20% - Accent6 5 2 2 2 5 2" xfId="11471"/>
    <cellStyle name="20% - Accent6 5 2 2 2 5 2 2" xfId="21837"/>
    <cellStyle name="20% - Accent6 5 2 2 2 5 2 2 2" xfId="48364"/>
    <cellStyle name="20% - Accent6 5 2 2 2 5 2 3" xfId="38157"/>
    <cellStyle name="20% - Accent6 5 2 2 2 5 3" xfId="25431"/>
    <cellStyle name="20% - Accent6 5 2 2 2 5 3 2" xfId="51900"/>
    <cellStyle name="20% - Accent6 5 2 2 2 5 4" xfId="17158"/>
    <cellStyle name="20% - Accent6 5 2 2 2 5 4 2" xfId="43686"/>
    <cellStyle name="20% - Accent6 5 2 2 2 5 5" xfId="8025"/>
    <cellStyle name="20% - Accent6 5 2 2 2 5 5 2" xfId="34874"/>
    <cellStyle name="20% - Accent6 5 2 2 2 5 6" xfId="28875"/>
    <cellStyle name="20% - Accent6 5 2 2 2 6" xfId="5327"/>
    <cellStyle name="20% - Accent6 5 2 2 2 6 2" xfId="19840"/>
    <cellStyle name="20% - Accent6 5 2 2 2 6 2 2" xfId="46368"/>
    <cellStyle name="20% - Accent6 5 2 2 2 6 3" xfId="32193"/>
    <cellStyle name="20% - Accent6 5 2 2 2 7" xfId="10686"/>
    <cellStyle name="20% - Accent6 5 2 2 2 7 2" xfId="21089"/>
    <cellStyle name="20% - Accent6 5 2 2 2 7 2 2" xfId="47616"/>
    <cellStyle name="20% - Accent6 5 2 2 2 7 3" xfId="37409"/>
    <cellStyle name="20% - Accent6 5 2 2 2 8" xfId="24627"/>
    <cellStyle name="20% - Accent6 5 2 2 2 8 2" xfId="51152"/>
    <cellStyle name="20% - Accent6 5 2 2 2 9" xfId="14993"/>
    <cellStyle name="20% - Accent6 5 2 2 2 9 2" xfId="41533"/>
    <cellStyle name="20% - Accent6 5 2 2 3" xfId="341"/>
    <cellStyle name="20% - Accent6 5 2 2 3 2" xfId="3117"/>
    <cellStyle name="20% - Accent6 5 2 2 3 2 2" xfId="9680"/>
    <cellStyle name="20% - Accent6 5 2 2 3 2 2 2" xfId="18620"/>
    <cellStyle name="20% - Accent6 5 2 2 3 2 2 2 2" xfId="45148"/>
    <cellStyle name="20% - Accent6 5 2 2 3 2 2 3" xfId="36411"/>
    <cellStyle name="20% - Accent6 5 2 2 3 2 3" xfId="12932"/>
    <cellStyle name="20% - Accent6 5 2 2 3 2 3 2" xfId="23298"/>
    <cellStyle name="20% - Accent6 5 2 2 3 2 3 2 2" xfId="49825"/>
    <cellStyle name="20% - Accent6 5 2 2 3 2 3 3" xfId="39618"/>
    <cellStyle name="20% - Accent6 5 2 2 3 2 4" xfId="26738"/>
    <cellStyle name="20% - Accent6 5 2 2 3 2 4 2" xfId="53204"/>
    <cellStyle name="20% - Accent6 5 2 2 3 2 5" xfId="16179"/>
    <cellStyle name="20% - Accent6 5 2 2 3 2 5 2" xfId="42707"/>
    <cellStyle name="20% - Accent6 5 2 2 3 2 6" xfId="6796"/>
    <cellStyle name="20% - Accent6 5 2 2 3 2 6 2" xfId="33654"/>
    <cellStyle name="20% - Accent6 5 2 2 3 2 7" xfId="30336"/>
    <cellStyle name="20% - Accent6 5 2 2 3 3" xfId="2231"/>
    <cellStyle name="20% - Accent6 5 2 2 3 3 2" xfId="12066"/>
    <cellStyle name="20% - Accent6 5 2 2 3 3 2 2" xfId="22432"/>
    <cellStyle name="20% - Accent6 5 2 2 3 3 2 2 2" xfId="48959"/>
    <cellStyle name="20% - Accent6 5 2 2 3 3 2 3" xfId="38752"/>
    <cellStyle name="20% - Accent6 5 2 2 3 3 3" xfId="26027"/>
    <cellStyle name="20% - Accent6 5 2 2 3 3 3 2" xfId="52495"/>
    <cellStyle name="20% - Accent6 5 2 2 3 3 4" xfId="17754"/>
    <cellStyle name="20% - Accent6 5 2 2 3 3 4 2" xfId="44282"/>
    <cellStyle name="20% - Accent6 5 2 2 3 3 5" xfId="8496"/>
    <cellStyle name="20% - Accent6 5 2 2 3 3 5 2" xfId="35345"/>
    <cellStyle name="20% - Accent6 5 2 2 3 3 6" xfId="29470"/>
    <cellStyle name="20% - Accent6 5 2 2 3 4" xfId="8973"/>
    <cellStyle name="20% - Accent6 5 2 2 3 4 2" xfId="20317"/>
    <cellStyle name="20% - Accent6 5 2 2 3 4 2 2" xfId="46845"/>
    <cellStyle name="20% - Accent6 5 2 2 3 4 3" xfId="35704"/>
    <cellStyle name="20% - Accent6 5 2 2 3 5" xfId="10687"/>
    <cellStyle name="20% - Accent6 5 2 2 3 5 2" xfId="21090"/>
    <cellStyle name="20% - Accent6 5 2 2 3 5 2 2" xfId="47617"/>
    <cellStyle name="20% - Accent6 5 2 2 3 5 3" xfId="37410"/>
    <cellStyle name="20% - Accent6 5 2 2 3 6" xfId="24628"/>
    <cellStyle name="20% - Accent6 5 2 2 3 6 2" xfId="51153"/>
    <cellStyle name="20% - Accent6 5 2 2 3 7" xfId="14995"/>
    <cellStyle name="20% - Accent6 5 2 2 3 7 2" xfId="41535"/>
    <cellStyle name="20% - Accent6 5 2 2 3 8" xfId="5929"/>
    <cellStyle name="20% - Accent6 5 2 2 3 8 2" xfId="32788"/>
    <cellStyle name="20% - Accent6 5 2 2 3 9" xfId="28091"/>
    <cellStyle name="20% - Accent6 5 2 2 4" xfId="3114"/>
    <cellStyle name="20% - Accent6 5 2 2 4 2" xfId="9678"/>
    <cellStyle name="20% - Accent6 5 2 2 4 2 2" xfId="18617"/>
    <cellStyle name="20% - Accent6 5 2 2 4 2 2 2" xfId="45145"/>
    <cellStyle name="20% - Accent6 5 2 2 4 2 3" xfId="36409"/>
    <cellStyle name="20% - Accent6 5 2 2 4 3" xfId="12929"/>
    <cellStyle name="20% - Accent6 5 2 2 4 3 2" xfId="23295"/>
    <cellStyle name="20% - Accent6 5 2 2 4 3 2 2" xfId="49822"/>
    <cellStyle name="20% - Accent6 5 2 2 4 3 3" xfId="39615"/>
    <cellStyle name="20% - Accent6 5 2 2 4 4" xfId="26736"/>
    <cellStyle name="20% - Accent6 5 2 2 4 4 2" xfId="53202"/>
    <cellStyle name="20% - Accent6 5 2 2 4 5" xfId="16176"/>
    <cellStyle name="20% - Accent6 5 2 2 4 5 2" xfId="42704"/>
    <cellStyle name="20% - Accent6 5 2 2 4 6" xfId="6793"/>
    <cellStyle name="20% - Accent6 5 2 2 4 6 2" xfId="33651"/>
    <cellStyle name="20% - Accent6 5 2 2 4 7" xfId="30333"/>
    <cellStyle name="20% - Accent6 5 2 2 5" xfId="2390"/>
    <cellStyle name="20% - Accent6 5 2 2 5 2" xfId="9132"/>
    <cellStyle name="20% - Accent6 5 2 2 5 2 2" xfId="20399"/>
    <cellStyle name="20% - Accent6 5 2 2 5 2 2 2" xfId="46927"/>
    <cellStyle name="20% - Accent6 5 2 2 5 2 3" xfId="35863"/>
    <cellStyle name="20% - Accent6 5 2 2 5 3" xfId="12225"/>
    <cellStyle name="20% - Accent6 5 2 2 5 3 2" xfId="22591"/>
    <cellStyle name="20% - Accent6 5 2 2 5 3 2 2" xfId="49118"/>
    <cellStyle name="20% - Accent6 5 2 2 5 3 3" xfId="38911"/>
    <cellStyle name="20% - Accent6 5 2 2 5 4" xfId="26186"/>
    <cellStyle name="20% - Accent6 5 2 2 5 4 2" xfId="52654"/>
    <cellStyle name="20% - Accent6 5 2 2 5 5" xfId="17913"/>
    <cellStyle name="20% - Accent6 5 2 2 5 5 2" xfId="44441"/>
    <cellStyle name="20% - Accent6 5 2 2 5 6" xfId="6088"/>
    <cellStyle name="20% - Accent6 5 2 2 5 6 2" xfId="32947"/>
    <cellStyle name="20% - Accent6 5 2 2 5 7" xfId="29629"/>
    <cellStyle name="20% - Accent6 5 2 2 6" xfId="1593"/>
    <cellStyle name="20% - Accent6 5 2 2 6 2" xfId="11470"/>
    <cellStyle name="20% - Accent6 5 2 2 6 2 2" xfId="21836"/>
    <cellStyle name="20% - Accent6 5 2 2 6 2 2 2" xfId="48363"/>
    <cellStyle name="20% - Accent6 5 2 2 6 2 3" xfId="38156"/>
    <cellStyle name="20% - Accent6 5 2 2 6 3" xfId="25430"/>
    <cellStyle name="20% - Accent6 5 2 2 6 3 2" xfId="51899"/>
    <cellStyle name="20% - Accent6 5 2 2 6 4" xfId="17157"/>
    <cellStyle name="20% - Accent6 5 2 2 6 4 2" xfId="43685"/>
    <cellStyle name="20% - Accent6 5 2 2 6 5" xfId="8024"/>
    <cellStyle name="20% - Accent6 5 2 2 6 5 2" xfId="34873"/>
    <cellStyle name="20% - Accent6 5 2 2 6 6" xfId="28874"/>
    <cellStyle name="20% - Accent6 5 2 2 7" xfId="5326"/>
    <cellStyle name="20% - Accent6 5 2 2 7 2" xfId="19839"/>
    <cellStyle name="20% - Accent6 5 2 2 7 2 2" xfId="46367"/>
    <cellStyle name="20% - Accent6 5 2 2 7 3" xfId="32192"/>
    <cellStyle name="20% - Accent6 5 2 2 8" xfId="10685"/>
    <cellStyle name="20% - Accent6 5 2 2 8 2" xfId="21088"/>
    <cellStyle name="20% - Accent6 5 2 2 8 2 2" xfId="47615"/>
    <cellStyle name="20% - Accent6 5 2 2 8 3" xfId="37408"/>
    <cellStyle name="20% - Accent6 5 2 2 9" xfId="24626"/>
    <cellStyle name="20% - Accent6 5 2 2 9 2" xfId="51151"/>
    <cellStyle name="20% - Accent6 5 2 3" xfId="342"/>
    <cellStyle name="20% - Accent6 5 2 3 10" xfId="4653"/>
    <cellStyle name="20% - Accent6 5 2 3 10 2" xfId="31602"/>
    <cellStyle name="20% - Accent6 5 2 3 11" xfId="28092"/>
    <cellStyle name="20% - Accent6 5 2 3 2" xfId="2232"/>
    <cellStyle name="20% - Accent6 5 2 3 2 2" xfId="3119"/>
    <cellStyle name="20% - Accent6 5 2 3 2 2 2" xfId="12934"/>
    <cellStyle name="20% - Accent6 5 2 3 2 2 2 2" xfId="18622"/>
    <cellStyle name="20% - Accent6 5 2 3 2 2 2 2 2" xfId="45150"/>
    <cellStyle name="20% - Accent6 5 2 3 2 2 2 3" xfId="39620"/>
    <cellStyle name="20% - Accent6 5 2 3 2 2 3" xfId="14263"/>
    <cellStyle name="20% - Accent6 5 2 3 2 2 3 2" xfId="23300"/>
    <cellStyle name="20% - Accent6 5 2 3 2 2 3 2 2" xfId="49827"/>
    <cellStyle name="20% - Accent6 5 2 3 2 2 3 3" xfId="40814"/>
    <cellStyle name="20% - Accent6 5 2 3 2 2 4" xfId="16181"/>
    <cellStyle name="20% - Accent6 5 2 3 2 2 4 2" xfId="42709"/>
    <cellStyle name="20% - Accent6 5 2 3 2 2 5" xfId="6798"/>
    <cellStyle name="20% - Accent6 5 2 3 2 2 5 2" xfId="33656"/>
    <cellStyle name="20% - Accent6 5 2 3 2 2 6" xfId="30338"/>
    <cellStyle name="20% - Accent6 5 2 3 2 3" xfId="8974"/>
    <cellStyle name="20% - Accent6 5 2 3 2 3 2" xfId="17755"/>
    <cellStyle name="20% - Accent6 5 2 3 2 3 2 2" xfId="44283"/>
    <cellStyle name="20% - Accent6 5 2 3 2 3 3" xfId="35705"/>
    <cellStyle name="20% - Accent6 5 2 3 2 4" xfId="12067"/>
    <cellStyle name="20% - Accent6 5 2 3 2 4 2" xfId="22433"/>
    <cellStyle name="20% - Accent6 5 2 3 2 4 2 2" xfId="48960"/>
    <cellStyle name="20% - Accent6 5 2 3 2 4 3" xfId="38753"/>
    <cellStyle name="20% - Accent6 5 2 3 2 5" xfId="26028"/>
    <cellStyle name="20% - Accent6 5 2 3 2 5 2" xfId="52496"/>
    <cellStyle name="20% - Accent6 5 2 3 2 6" xfId="14997"/>
    <cellStyle name="20% - Accent6 5 2 3 2 6 2" xfId="41537"/>
    <cellStyle name="20% - Accent6 5 2 3 2 7" xfId="5930"/>
    <cellStyle name="20% - Accent6 5 2 3 2 7 2" xfId="32789"/>
    <cellStyle name="20% - Accent6 5 2 3 2 8" xfId="29471"/>
    <cellStyle name="20% - Accent6 5 2 3 3" xfId="3118"/>
    <cellStyle name="20% - Accent6 5 2 3 3 2" xfId="9681"/>
    <cellStyle name="20% - Accent6 5 2 3 3 2 2" xfId="18621"/>
    <cellStyle name="20% - Accent6 5 2 3 3 2 2 2" xfId="45149"/>
    <cellStyle name="20% - Accent6 5 2 3 3 2 3" xfId="36412"/>
    <cellStyle name="20% - Accent6 5 2 3 3 3" xfId="12933"/>
    <cellStyle name="20% - Accent6 5 2 3 3 3 2" xfId="23299"/>
    <cellStyle name="20% - Accent6 5 2 3 3 3 2 2" xfId="49826"/>
    <cellStyle name="20% - Accent6 5 2 3 3 3 3" xfId="39619"/>
    <cellStyle name="20% - Accent6 5 2 3 3 4" xfId="26739"/>
    <cellStyle name="20% - Accent6 5 2 3 3 4 2" xfId="53205"/>
    <cellStyle name="20% - Accent6 5 2 3 3 5" xfId="16180"/>
    <cellStyle name="20% - Accent6 5 2 3 3 5 2" xfId="42708"/>
    <cellStyle name="20% - Accent6 5 2 3 3 6" xfId="6797"/>
    <cellStyle name="20% - Accent6 5 2 3 3 6 2" xfId="33655"/>
    <cellStyle name="20% - Accent6 5 2 3 3 7" xfId="30337"/>
    <cellStyle name="20% - Accent6 5 2 3 4" xfId="2393"/>
    <cellStyle name="20% - Accent6 5 2 3 4 2" xfId="9135"/>
    <cellStyle name="20% - Accent6 5 2 3 4 2 2" xfId="20401"/>
    <cellStyle name="20% - Accent6 5 2 3 4 2 2 2" xfId="46929"/>
    <cellStyle name="20% - Accent6 5 2 3 4 2 3" xfId="35866"/>
    <cellStyle name="20% - Accent6 5 2 3 4 3" xfId="12228"/>
    <cellStyle name="20% - Accent6 5 2 3 4 3 2" xfId="22594"/>
    <cellStyle name="20% - Accent6 5 2 3 4 3 2 2" xfId="49121"/>
    <cellStyle name="20% - Accent6 5 2 3 4 3 3" xfId="38914"/>
    <cellStyle name="20% - Accent6 5 2 3 4 4" xfId="26189"/>
    <cellStyle name="20% - Accent6 5 2 3 4 4 2" xfId="52657"/>
    <cellStyle name="20% - Accent6 5 2 3 4 5" xfId="17916"/>
    <cellStyle name="20% - Accent6 5 2 3 4 5 2" xfId="44444"/>
    <cellStyle name="20% - Accent6 5 2 3 4 6" xfId="6091"/>
    <cellStyle name="20% - Accent6 5 2 3 4 6 2" xfId="32950"/>
    <cellStyle name="20% - Accent6 5 2 3 4 7" xfId="29632"/>
    <cellStyle name="20% - Accent6 5 2 3 5" xfId="1595"/>
    <cellStyle name="20% - Accent6 5 2 3 5 2" xfId="11472"/>
    <cellStyle name="20% - Accent6 5 2 3 5 2 2" xfId="21838"/>
    <cellStyle name="20% - Accent6 5 2 3 5 2 2 2" xfId="48365"/>
    <cellStyle name="20% - Accent6 5 2 3 5 2 3" xfId="38158"/>
    <cellStyle name="20% - Accent6 5 2 3 5 3" xfId="25432"/>
    <cellStyle name="20% - Accent6 5 2 3 5 3 2" xfId="51901"/>
    <cellStyle name="20% - Accent6 5 2 3 5 4" xfId="17159"/>
    <cellStyle name="20% - Accent6 5 2 3 5 4 2" xfId="43687"/>
    <cellStyle name="20% - Accent6 5 2 3 5 5" xfId="8026"/>
    <cellStyle name="20% - Accent6 5 2 3 5 5 2" xfId="34875"/>
    <cellStyle name="20% - Accent6 5 2 3 5 6" xfId="28876"/>
    <cellStyle name="20% - Accent6 5 2 3 6" xfId="5328"/>
    <cellStyle name="20% - Accent6 5 2 3 6 2" xfId="19841"/>
    <cellStyle name="20% - Accent6 5 2 3 6 2 2" xfId="46369"/>
    <cellStyle name="20% - Accent6 5 2 3 6 3" xfId="32194"/>
    <cellStyle name="20% - Accent6 5 2 3 7" xfId="10688"/>
    <cellStyle name="20% - Accent6 5 2 3 7 2" xfId="21091"/>
    <cellStyle name="20% - Accent6 5 2 3 7 2 2" xfId="47618"/>
    <cellStyle name="20% - Accent6 5 2 3 7 3" xfId="37411"/>
    <cellStyle name="20% - Accent6 5 2 3 8" xfId="24629"/>
    <cellStyle name="20% - Accent6 5 2 3 8 2" xfId="51154"/>
    <cellStyle name="20% - Accent6 5 2 3 9" xfId="14996"/>
    <cellStyle name="20% - Accent6 5 2 3 9 2" xfId="41536"/>
    <cellStyle name="20% - Accent6 5 2 4" xfId="343"/>
    <cellStyle name="20% - Accent6 5 2 4 10" xfId="28093"/>
    <cellStyle name="20% - Accent6 5 2 4 2" xfId="2233"/>
    <cellStyle name="20% - Accent6 5 2 4 2 2" xfId="3121"/>
    <cellStyle name="20% - Accent6 5 2 4 2 2 2" xfId="12936"/>
    <cellStyle name="20% - Accent6 5 2 4 2 2 2 2" xfId="18624"/>
    <cellStyle name="20% - Accent6 5 2 4 2 2 2 2 2" xfId="45152"/>
    <cellStyle name="20% - Accent6 5 2 4 2 2 2 3" xfId="39622"/>
    <cellStyle name="20% - Accent6 5 2 4 2 2 3" xfId="14265"/>
    <cellStyle name="20% - Accent6 5 2 4 2 2 3 2" xfId="23302"/>
    <cellStyle name="20% - Accent6 5 2 4 2 2 3 2 2" xfId="49829"/>
    <cellStyle name="20% - Accent6 5 2 4 2 2 3 3" xfId="40816"/>
    <cellStyle name="20% - Accent6 5 2 4 2 2 4" xfId="16183"/>
    <cellStyle name="20% - Accent6 5 2 4 2 2 4 2" xfId="42711"/>
    <cellStyle name="20% - Accent6 5 2 4 2 2 5" xfId="6800"/>
    <cellStyle name="20% - Accent6 5 2 4 2 2 5 2" xfId="33658"/>
    <cellStyle name="20% - Accent6 5 2 4 2 2 6" xfId="30340"/>
    <cellStyle name="20% - Accent6 5 2 4 2 3" xfId="8975"/>
    <cellStyle name="20% - Accent6 5 2 4 2 3 2" xfId="17756"/>
    <cellStyle name="20% - Accent6 5 2 4 2 3 2 2" xfId="44284"/>
    <cellStyle name="20% - Accent6 5 2 4 2 3 3" xfId="35706"/>
    <cellStyle name="20% - Accent6 5 2 4 2 4" xfId="12068"/>
    <cellStyle name="20% - Accent6 5 2 4 2 4 2" xfId="22434"/>
    <cellStyle name="20% - Accent6 5 2 4 2 4 2 2" xfId="48961"/>
    <cellStyle name="20% - Accent6 5 2 4 2 4 3" xfId="38754"/>
    <cellStyle name="20% - Accent6 5 2 4 2 5" xfId="26029"/>
    <cellStyle name="20% - Accent6 5 2 4 2 5 2" xfId="52497"/>
    <cellStyle name="20% - Accent6 5 2 4 2 6" xfId="14999"/>
    <cellStyle name="20% - Accent6 5 2 4 2 6 2" xfId="41539"/>
    <cellStyle name="20% - Accent6 5 2 4 2 7" xfId="5931"/>
    <cellStyle name="20% - Accent6 5 2 4 2 7 2" xfId="32790"/>
    <cellStyle name="20% - Accent6 5 2 4 2 8" xfId="29472"/>
    <cellStyle name="20% - Accent6 5 2 4 3" xfId="3120"/>
    <cellStyle name="20% - Accent6 5 2 4 3 2" xfId="12935"/>
    <cellStyle name="20% - Accent6 5 2 4 3 2 2" xfId="18623"/>
    <cellStyle name="20% - Accent6 5 2 4 3 2 2 2" xfId="45151"/>
    <cellStyle name="20% - Accent6 5 2 4 3 2 3" xfId="39621"/>
    <cellStyle name="20% - Accent6 5 2 4 3 3" xfId="14264"/>
    <cellStyle name="20% - Accent6 5 2 4 3 3 2" xfId="23301"/>
    <cellStyle name="20% - Accent6 5 2 4 3 3 2 2" xfId="49828"/>
    <cellStyle name="20% - Accent6 5 2 4 3 3 3" xfId="40815"/>
    <cellStyle name="20% - Accent6 5 2 4 3 4" xfId="16182"/>
    <cellStyle name="20% - Accent6 5 2 4 3 4 2" xfId="42710"/>
    <cellStyle name="20% - Accent6 5 2 4 3 5" xfId="6799"/>
    <cellStyle name="20% - Accent6 5 2 4 3 5 2" xfId="33657"/>
    <cellStyle name="20% - Accent6 5 2 4 3 6" xfId="30339"/>
    <cellStyle name="20% - Accent6 5 2 4 4" xfId="1596"/>
    <cellStyle name="20% - Accent6 5 2 4 4 2" xfId="11473"/>
    <cellStyle name="20% - Accent6 5 2 4 4 2 2" xfId="21839"/>
    <cellStyle name="20% - Accent6 5 2 4 4 2 2 2" xfId="48366"/>
    <cellStyle name="20% - Accent6 5 2 4 4 2 3" xfId="38159"/>
    <cellStyle name="20% - Accent6 5 2 4 4 3" xfId="25433"/>
    <cellStyle name="20% - Accent6 5 2 4 4 3 2" xfId="51902"/>
    <cellStyle name="20% - Accent6 5 2 4 4 4" xfId="17160"/>
    <cellStyle name="20% - Accent6 5 2 4 4 4 2" xfId="43688"/>
    <cellStyle name="20% - Accent6 5 2 4 4 5" xfId="8027"/>
    <cellStyle name="20% - Accent6 5 2 4 4 5 2" xfId="34876"/>
    <cellStyle name="20% - Accent6 5 2 4 4 6" xfId="28877"/>
    <cellStyle name="20% - Accent6 5 2 4 5" xfId="5329"/>
    <cellStyle name="20% - Accent6 5 2 4 5 2" xfId="19842"/>
    <cellStyle name="20% - Accent6 5 2 4 5 2 2" xfId="46370"/>
    <cellStyle name="20% - Accent6 5 2 4 5 3" xfId="32195"/>
    <cellStyle name="20% - Accent6 5 2 4 6" xfId="10689"/>
    <cellStyle name="20% - Accent6 5 2 4 6 2" xfId="21092"/>
    <cellStyle name="20% - Accent6 5 2 4 6 2 2" xfId="47619"/>
    <cellStyle name="20% - Accent6 5 2 4 6 3" xfId="37412"/>
    <cellStyle name="20% - Accent6 5 2 4 7" xfId="24630"/>
    <cellStyle name="20% - Accent6 5 2 4 7 2" xfId="51155"/>
    <cellStyle name="20% - Accent6 5 2 4 8" xfId="14998"/>
    <cellStyle name="20% - Accent6 5 2 4 8 2" xfId="41538"/>
    <cellStyle name="20% - Accent6 5 2 4 9" xfId="4654"/>
    <cellStyle name="20% - Accent6 5 2 4 9 2" xfId="31603"/>
    <cellStyle name="20% - Accent6 5 2 5" xfId="344"/>
    <cellStyle name="20% - Accent6 5 2 5 2" xfId="3122"/>
    <cellStyle name="20% - Accent6 5 2 5 2 2" xfId="9682"/>
    <cellStyle name="20% - Accent6 5 2 5 2 2 2" xfId="18625"/>
    <cellStyle name="20% - Accent6 5 2 5 2 2 2 2" xfId="45153"/>
    <cellStyle name="20% - Accent6 5 2 5 2 2 3" xfId="36413"/>
    <cellStyle name="20% - Accent6 5 2 5 2 3" xfId="12937"/>
    <cellStyle name="20% - Accent6 5 2 5 2 3 2" xfId="23303"/>
    <cellStyle name="20% - Accent6 5 2 5 2 3 2 2" xfId="49830"/>
    <cellStyle name="20% - Accent6 5 2 5 2 3 3" xfId="39623"/>
    <cellStyle name="20% - Accent6 5 2 5 2 4" xfId="26740"/>
    <cellStyle name="20% - Accent6 5 2 5 2 4 2" xfId="53206"/>
    <cellStyle name="20% - Accent6 5 2 5 2 5" xfId="16184"/>
    <cellStyle name="20% - Accent6 5 2 5 2 5 2" xfId="42712"/>
    <cellStyle name="20% - Accent6 5 2 5 2 6" xfId="6801"/>
    <cellStyle name="20% - Accent6 5 2 5 2 6 2" xfId="33659"/>
    <cellStyle name="20% - Accent6 5 2 5 2 7" xfId="30341"/>
    <cellStyle name="20% - Accent6 5 2 5 3" xfId="2234"/>
    <cellStyle name="20% - Accent6 5 2 5 3 2" xfId="12069"/>
    <cellStyle name="20% - Accent6 5 2 5 3 2 2" xfId="22435"/>
    <cellStyle name="20% - Accent6 5 2 5 3 2 2 2" xfId="48962"/>
    <cellStyle name="20% - Accent6 5 2 5 3 2 3" xfId="38755"/>
    <cellStyle name="20% - Accent6 5 2 5 3 3" xfId="26030"/>
    <cellStyle name="20% - Accent6 5 2 5 3 3 2" xfId="52498"/>
    <cellStyle name="20% - Accent6 5 2 5 3 4" xfId="17757"/>
    <cellStyle name="20% - Accent6 5 2 5 3 4 2" xfId="44285"/>
    <cellStyle name="20% - Accent6 5 2 5 3 5" xfId="8497"/>
    <cellStyle name="20% - Accent6 5 2 5 3 5 2" xfId="35346"/>
    <cellStyle name="20% - Accent6 5 2 5 3 6" xfId="29473"/>
    <cellStyle name="20% - Accent6 5 2 5 4" xfId="8976"/>
    <cellStyle name="20% - Accent6 5 2 5 4 2" xfId="20318"/>
    <cellStyle name="20% - Accent6 5 2 5 4 2 2" xfId="46846"/>
    <cellStyle name="20% - Accent6 5 2 5 4 3" xfId="35707"/>
    <cellStyle name="20% - Accent6 5 2 5 5" xfId="10690"/>
    <cellStyle name="20% - Accent6 5 2 5 5 2" xfId="21093"/>
    <cellStyle name="20% - Accent6 5 2 5 5 2 2" xfId="47620"/>
    <cellStyle name="20% - Accent6 5 2 5 5 3" xfId="37413"/>
    <cellStyle name="20% - Accent6 5 2 5 6" xfId="24631"/>
    <cellStyle name="20% - Accent6 5 2 5 6 2" xfId="51156"/>
    <cellStyle name="20% - Accent6 5 2 5 7" xfId="15000"/>
    <cellStyle name="20% - Accent6 5 2 5 7 2" xfId="41540"/>
    <cellStyle name="20% - Accent6 5 2 5 8" xfId="5932"/>
    <cellStyle name="20% - Accent6 5 2 5 8 2" xfId="32791"/>
    <cellStyle name="20% - Accent6 5 2 5 9" xfId="28094"/>
    <cellStyle name="20% - Accent6 5 2 6" xfId="3113"/>
    <cellStyle name="20% - Accent6 5 2 6 2" xfId="9677"/>
    <cellStyle name="20% - Accent6 5 2 6 2 2" xfId="18616"/>
    <cellStyle name="20% - Accent6 5 2 6 2 2 2" xfId="45144"/>
    <cellStyle name="20% - Accent6 5 2 6 2 3" xfId="36408"/>
    <cellStyle name="20% - Accent6 5 2 6 3" xfId="12928"/>
    <cellStyle name="20% - Accent6 5 2 6 3 2" xfId="23294"/>
    <cellStyle name="20% - Accent6 5 2 6 3 2 2" xfId="49821"/>
    <cellStyle name="20% - Accent6 5 2 6 3 3" xfId="39614"/>
    <cellStyle name="20% - Accent6 5 2 6 4" xfId="26735"/>
    <cellStyle name="20% - Accent6 5 2 6 4 2" xfId="53201"/>
    <cellStyle name="20% - Accent6 5 2 6 5" xfId="16175"/>
    <cellStyle name="20% - Accent6 5 2 6 5 2" xfId="42703"/>
    <cellStyle name="20% - Accent6 5 2 6 6" xfId="6792"/>
    <cellStyle name="20% - Accent6 5 2 6 6 2" xfId="33650"/>
    <cellStyle name="20% - Accent6 5 2 6 7" xfId="30332"/>
    <cellStyle name="20% - Accent6 5 2 7" xfId="1592"/>
    <cellStyle name="20% - Accent6 5 2 7 2" xfId="11469"/>
    <cellStyle name="20% - Accent6 5 2 7 2 2" xfId="21835"/>
    <cellStyle name="20% - Accent6 5 2 7 2 2 2" xfId="48362"/>
    <cellStyle name="20% - Accent6 5 2 7 2 3" xfId="38155"/>
    <cellStyle name="20% - Accent6 5 2 7 3" xfId="25429"/>
    <cellStyle name="20% - Accent6 5 2 7 3 2" xfId="51898"/>
    <cellStyle name="20% - Accent6 5 2 7 4" xfId="17156"/>
    <cellStyle name="20% - Accent6 5 2 7 4 2" xfId="43684"/>
    <cellStyle name="20% - Accent6 5 2 7 5" xfId="8023"/>
    <cellStyle name="20% - Accent6 5 2 7 5 2" xfId="34872"/>
    <cellStyle name="20% - Accent6 5 2 7 6" xfId="28873"/>
    <cellStyle name="20% - Accent6 5 2 8" xfId="5325"/>
    <cellStyle name="20% - Accent6 5 2 8 2" xfId="19838"/>
    <cellStyle name="20% - Accent6 5 2 8 2 2" xfId="46366"/>
    <cellStyle name="20% - Accent6 5 2 8 3" xfId="32191"/>
    <cellStyle name="20% - Accent6 5 2 9" xfId="10684"/>
    <cellStyle name="20% - Accent6 5 2 9 2" xfId="21087"/>
    <cellStyle name="20% - Accent6 5 2 9 2 2" xfId="47614"/>
    <cellStyle name="20% - Accent6 5 2 9 3" xfId="37407"/>
    <cellStyle name="20% - Accent6 5 3" xfId="345"/>
    <cellStyle name="20% - Accent6 5 3 10" xfId="15001"/>
    <cellStyle name="20% - Accent6 5 3 10 2" xfId="41541"/>
    <cellStyle name="20% - Accent6 5 3 11" xfId="4655"/>
    <cellStyle name="20% - Accent6 5 3 11 2" xfId="31604"/>
    <cellStyle name="20% - Accent6 5 3 12" xfId="28095"/>
    <cellStyle name="20% - Accent6 5 3 2" xfId="346"/>
    <cellStyle name="20% - Accent6 5 3 2 10" xfId="4656"/>
    <cellStyle name="20% - Accent6 5 3 2 10 2" xfId="31605"/>
    <cellStyle name="20% - Accent6 5 3 2 11" xfId="28096"/>
    <cellStyle name="20% - Accent6 5 3 2 2" xfId="2237"/>
    <cellStyle name="20% - Accent6 5 3 2 2 2" xfId="3125"/>
    <cellStyle name="20% - Accent6 5 3 2 2 2 2" xfId="12940"/>
    <cellStyle name="20% - Accent6 5 3 2 2 2 2 2" xfId="18628"/>
    <cellStyle name="20% - Accent6 5 3 2 2 2 2 2 2" xfId="45156"/>
    <cellStyle name="20% - Accent6 5 3 2 2 2 2 3" xfId="39626"/>
    <cellStyle name="20% - Accent6 5 3 2 2 2 3" xfId="14266"/>
    <cellStyle name="20% - Accent6 5 3 2 2 2 3 2" xfId="23306"/>
    <cellStyle name="20% - Accent6 5 3 2 2 2 3 2 2" xfId="49833"/>
    <cellStyle name="20% - Accent6 5 3 2 2 2 3 3" xfId="40817"/>
    <cellStyle name="20% - Accent6 5 3 2 2 2 4" xfId="16187"/>
    <cellStyle name="20% - Accent6 5 3 2 2 2 4 2" xfId="42715"/>
    <cellStyle name="20% - Accent6 5 3 2 2 2 5" xfId="6804"/>
    <cellStyle name="20% - Accent6 5 3 2 2 2 5 2" xfId="33662"/>
    <cellStyle name="20% - Accent6 5 3 2 2 2 6" xfId="30344"/>
    <cellStyle name="20% - Accent6 5 3 2 2 3" xfId="8979"/>
    <cellStyle name="20% - Accent6 5 3 2 2 3 2" xfId="17760"/>
    <cellStyle name="20% - Accent6 5 3 2 2 3 2 2" xfId="44288"/>
    <cellStyle name="20% - Accent6 5 3 2 2 3 3" xfId="35710"/>
    <cellStyle name="20% - Accent6 5 3 2 2 4" xfId="12072"/>
    <cellStyle name="20% - Accent6 5 3 2 2 4 2" xfId="22438"/>
    <cellStyle name="20% - Accent6 5 3 2 2 4 2 2" xfId="48965"/>
    <cellStyle name="20% - Accent6 5 3 2 2 4 3" xfId="38758"/>
    <cellStyle name="20% - Accent6 5 3 2 2 5" xfId="26033"/>
    <cellStyle name="20% - Accent6 5 3 2 2 5 2" xfId="52501"/>
    <cellStyle name="20% - Accent6 5 3 2 2 6" xfId="15003"/>
    <cellStyle name="20% - Accent6 5 3 2 2 6 2" xfId="41543"/>
    <cellStyle name="20% - Accent6 5 3 2 2 7" xfId="5935"/>
    <cellStyle name="20% - Accent6 5 3 2 2 7 2" xfId="32794"/>
    <cellStyle name="20% - Accent6 5 3 2 2 8" xfId="29476"/>
    <cellStyle name="20% - Accent6 5 3 2 3" xfId="3124"/>
    <cellStyle name="20% - Accent6 5 3 2 3 2" xfId="9684"/>
    <cellStyle name="20% - Accent6 5 3 2 3 2 2" xfId="18627"/>
    <cellStyle name="20% - Accent6 5 3 2 3 2 2 2" xfId="45155"/>
    <cellStyle name="20% - Accent6 5 3 2 3 2 3" xfId="36415"/>
    <cellStyle name="20% - Accent6 5 3 2 3 3" xfId="12939"/>
    <cellStyle name="20% - Accent6 5 3 2 3 3 2" xfId="23305"/>
    <cellStyle name="20% - Accent6 5 3 2 3 3 2 2" xfId="49832"/>
    <cellStyle name="20% - Accent6 5 3 2 3 3 3" xfId="39625"/>
    <cellStyle name="20% - Accent6 5 3 2 3 4" xfId="26742"/>
    <cellStyle name="20% - Accent6 5 3 2 3 4 2" xfId="53208"/>
    <cellStyle name="20% - Accent6 5 3 2 3 5" xfId="16186"/>
    <cellStyle name="20% - Accent6 5 3 2 3 5 2" xfId="42714"/>
    <cellStyle name="20% - Accent6 5 3 2 3 6" xfId="6803"/>
    <cellStyle name="20% - Accent6 5 3 2 3 6 2" xfId="33661"/>
    <cellStyle name="20% - Accent6 5 3 2 3 7" xfId="30343"/>
    <cellStyle name="20% - Accent6 5 3 2 4" xfId="2399"/>
    <cellStyle name="20% - Accent6 5 3 2 4 2" xfId="9141"/>
    <cellStyle name="20% - Accent6 5 3 2 4 2 2" xfId="20404"/>
    <cellStyle name="20% - Accent6 5 3 2 4 2 2 2" xfId="46932"/>
    <cellStyle name="20% - Accent6 5 3 2 4 2 3" xfId="35872"/>
    <cellStyle name="20% - Accent6 5 3 2 4 3" xfId="12234"/>
    <cellStyle name="20% - Accent6 5 3 2 4 3 2" xfId="22600"/>
    <cellStyle name="20% - Accent6 5 3 2 4 3 2 2" xfId="49127"/>
    <cellStyle name="20% - Accent6 5 3 2 4 3 3" xfId="38920"/>
    <cellStyle name="20% - Accent6 5 3 2 4 4" xfId="26195"/>
    <cellStyle name="20% - Accent6 5 3 2 4 4 2" xfId="52663"/>
    <cellStyle name="20% - Accent6 5 3 2 4 5" xfId="17922"/>
    <cellStyle name="20% - Accent6 5 3 2 4 5 2" xfId="44450"/>
    <cellStyle name="20% - Accent6 5 3 2 4 6" xfId="6097"/>
    <cellStyle name="20% - Accent6 5 3 2 4 6 2" xfId="32956"/>
    <cellStyle name="20% - Accent6 5 3 2 4 7" xfId="29638"/>
    <cellStyle name="20% - Accent6 5 3 2 5" xfId="1598"/>
    <cellStyle name="20% - Accent6 5 3 2 5 2" xfId="11475"/>
    <cellStyle name="20% - Accent6 5 3 2 5 2 2" xfId="21841"/>
    <cellStyle name="20% - Accent6 5 3 2 5 2 2 2" xfId="48368"/>
    <cellStyle name="20% - Accent6 5 3 2 5 2 3" xfId="38161"/>
    <cellStyle name="20% - Accent6 5 3 2 5 3" xfId="25435"/>
    <cellStyle name="20% - Accent6 5 3 2 5 3 2" xfId="51904"/>
    <cellStyle name="20% - Accent6 5 3 2 5 4" xfId="17162"/>
    <cellStyle name="20% - Accent6 5 3 2 5 4 2" xfId="43690"/>
    <cellStyle name="20% - Accent6 5 3 2 5 5" xfId="8029"/>
    <cellStyle name="20% - Accent6 5 3 2 5 5 2" xfId="34878"/>
    <cellStyle name="20% - Accent6 5 3 2 5 6" xfId="28879"/>
    <cellStyle name="20% - Accent6 5 3 2 6" xfId="5331"/>
    <cellStyle name="20% - Accent6 5 3 2 6 2" xfId="19844"/>
    <cellStyle name="20% - Accent6 5 3 2 6 2 2" xfId="46372"/>
    <cellStyle name="20% - Accent6 5 3 2 6 3" xfId="32197"/>
    <cellStyle name="20% - Accent6 5 3 2 7" xfId="10692"/>
    <cellStyle name="20% - Accent6 5 3 2 7 2" xfId="21095"/>
    <cellStyle name="20% - Accent6 5 3 2 7 2 2" xfId="47622"/>
    <cellStyle name="20% - Accent6 5 3 2 7 3" xfId="37415"/>
    <cellStyle name="20% - Accent6 5 3 2 8" xfId="24633"/>
    <cellStyle name="20% - Accent6 5 3 2 8 2" xfId="51158"/>
    <cellStyle name="20% - Accent6 5 3 2 9" xfId="15002"/>
    <cellStyle name="20% - Accent6 5 3 2 9 2" xfId="41542"/>
    <cellStyle name="20% - Accent6 5 3 3" xfId="347"/>
    <cellStyle name="20% - Accent6 5 3 3 2" xfId="3126"/>
    <cellStyle name="20% - Accent6 5 3 3 2 2" xfId="9685"/>
    <cellStyle name="20% - Accent6 5 3 3 2 2 2" xfId="18629"/>
    <cellStyle name="20% - Accent6 5 3 3 2 2 2 2" xfId="45157"/>
    <cellStyle name="20% - Accent6 5 3 3 2 2 3" xfId="36416"/>
    <cellStyle name="20% - Accent6 5 3 3 2 3" xfId="12941"/>
    <cellStyle name="20% - Accent6 5 3 3 2 3 2" xfId="23307"/>
    <cellStyle name="20% - Accent6 5 3 3 2 3 2 2" xfId="49834"/>
    <cellStyle name="20% - Accent6 5 3 3 2 3 3" xfId="39627"/>
    <cellStyle name="20% - Accent6 5 3 3 2 4" xfId="26743"/>
    <cellStyle name="20% - Accent6 5 3 3 2 4 2" xfId="53209"/>
    <cellStyle name="20% - Accent6 5 3 3 2 5" xfId="16188"/>
    <cellStyle name="20% - Accent6 5 3 3 2 5 2" xfId="42716"/>
    <cellStyle name="20% - Accent6 5 3 3 2 6" xfId="6805"/>
    <cellStyle name="20% - Accent6 5 3 3 2 6 2" xfId="33663"/>
    <cellStyle name="20% - Accent6 5 3 3 2 7" xfId="30345"/>
    <cellStyle name="20% - Accent6 5 3 3 3" xfId="2238"/>
    <cellStyle name="20% - Accent6 5 3 3 3 2" xfId="12073"/>
    <cellStyle name="20% - Accent6 5 3 3 3 2 2" xfId="22439"/>
    <cellStyle name="20% - Accent6 5 3 3 3 2 2 2" xfId="48966"/>
    <cellStyle name="20% - Accent6 5 3 3 3 2 3" xfId="38759"/>
    <cellStyle name="20% - Accent6 5 3 3 3 3" xfId="26034"/>
    <cellStyle name="20% - Accent6 5 3 3 3 3 2" xfId="52502"/>
    <cellStyle name="20% - Accent6 5 3 3 3 4" xfId="17761"/>
    <cellStyle name="20% - Accent6 5 3 3 3 4 2" xfId="44289"/>
    <cellStyle name="20% - Accent6 5 3 3 3 5" xfId="8498"/>
    <cellStyle name="20% - Accent6 5 3 3 3 5 2" xfId="35347"/>
    <cellStyle name="20% - Accent6 5 3 3 3 6" xfId="29477"/>
    <cellStyle name="20% - Accent6 5 3 3 4" xfId="8980"/>
    <cellStyle name="20% - Accent6 5 3 3 4 2" xfId="20321"/>
    <cellStyle name="20% - Accent6 5 3 3 4 2 2" xfId="46849"/>
    <cellStyle name="20% - Accent6 5 3 3 4 3" xfId="35711"/>
    <cellStyle name="20% - Accent6 5 3 3 5" xfId="10693"/>
    <cellStyle name="20% - Accent6 5 3 3 5 2" xfId="21096"/>
    <cellStyle name="20% - Accent6 5 3 3 5 2 2" xfId="47623"/>
    <cellStyle name="20% - Accent6 5 3 3 5 3" xfId="37416"/>
    <cellStyle name="20% - Accent6 5 3 3 6" xfId="24634"/>
    <cellStyle name="20% - Accent6 5 3 3 6 2" xfId="51159"/>
    <cellStyle name="20% - Accent6 5 3 3 7" xfId="15004"/>
    <cellStyle name="20% - Accent6 5 3 3 7 2" xfId="41544"/>
    <cellStyle name="20% - Accent6 5 3 3 8" xfId="5936"/>
    <cellStyle name="20% - Accent6 5 3 3 8 2" xfId="32795"/>
    <cellStyle name="20% - Accent6 5 3 3 9" xfId="28097"/>
    <cellStyle name="20% - Accent6 5 3 4" xfId="3123"/>
    <cellStyle name="20% - Accent6 5 3 4 2" xfId="9683"/>
    <cellStyle name="20% - Accent6 5 3 4 2 2" xfId="18626"/>
    <cellStyle name="20% - Accent6 5 3 4 2 2 2" xfId="45154"/>
    <cellStyle name="20% - Accent6 5 3 4 2 3" xfId="36414"/>
    <cellStyle name="20% - Accent6 5 3 4 3" xfId="12938"/>
    <cellStyle name="20% - Accent6 5 3 4 3 2" xfId="23304"/>
    <cellStyle name="20% - Accent6 5 3 4 3 2 2" xfId="49831"/>
    <cellStyle name="20% - Accent6 5 3 4 3 3" xfId="39624"/>
    <cellStyle name="20% - Accent6 5 3 4 4" xfId="26741"/>
    <cellStyle name="20% - Accent6 5 3 4 4 2" xfId="53207"/>
    <cellStyle name="20% - Accent6 5 3 4 5" xfId="16185"/>
    <cellStyle name="20% - Accent6 5 3 4 5 2" xfId="42713"/>
    <cellStyle name="20% - Accent6 5 3 4 6" xfId="6802"/>
    <cellStyle name="20% - Accent6 5 3 4 6 2" xfId="33660"/>
    <cellStyle name="20% - Accent6 5 3 4 7" xfId="30342"/>
    <cellStyle name="20% - Accent6 5 3 5" xfId="4053"/>
    <cellStyle name="20% - Accent6 5 3 5 2" xfId="10223"/>
    <cellStyle name="20% - Accent6 5 3 5 2 2" xfId="20633"/>
    <cellStyle name="20% - Accent6 5 3 5 2 2 2" xfId="47161"/>
    <cellStyle name="20% - Accent6 5 3 5 2 3" xfId="36954"/>
    <cellStyle name="20% - Accent6 5 3 5 3" xfId="13789"/>
    <cellStyle name="20% - Accent6 5 3 5 3 2" xfId="24155"/>
    <cellStyle name="20% - Accent6 5 3 5 3 2 2" xfId="50682"/>
    <cellStyle name="20% - Accent6 5 3 5 3 3" xfId="40475"/>
    <cellStyle name="20% - Accent6 5 3 5 4" xfId="27291"/>
    <cellStyle name="20% - Accent6 5 3 5 4 2" xfId="53748"/>
    <cellStyle name="20% - Accent6 5 3 5 5" xfId="19477"/>
    <cellStyle name="20% - Accent6 5 3 5 5 2" xfId="46005"/>
    <cellStyle name="20% - Accent6 5 3 5 6" xfId="7662"/>
    <cellStyle name="20% - Accent6 5 3 5 6 2" xfId="34511"/>
    <cellStyle name="20% - Accent6 5 3 5 7" xfId="31193"/>
    <cellStyle name="20% - Accent6 5 3 6" xfId="1597"/>
    <cellStyle name="20% - Accent6 5 3 6 2" xfId="11474"/>
    <cellStyle name="20% - Accent6 5 3 6 2 2" xfId="21840"/>
    <cellStyle name="20% - Accent6 5 3 6 2 2 2" xfId="48367"/>
    <cellStyle name="20% - Accent6 5 3 6 2 3" xfId="38160"/>
    <cellStyle name="20% - Accent6 5 3 6 3" xfId="25434"/>
    <cellStyle name="20% - Accent6 5 3 6 3 2" xfId="51903"/>
    <cellStyle name="20% - Accent6 5 3 6 4" xfId="17161"/>
    <cellStyle name="20% - Accent6 5 3 6 4 2" xfId="43689"/>
    <cellStyle name="20% - Accent6 5 3 6 5" xfId="8028"/>
    <cellStyle name="20% - Accent6 5 3 6 5 2" xfId="34877"/>
    <cellStyle name="20% - Accent6 5 3 6 6" xfId="28878"/>
    <cellStyle name="20% - Accent6 5 3 7" xfId="5330"/>
    <cellStyle name="20% - Accent6 5 3 7 2" xfId="19843"/>
    <cellStyle name="20% - Accent6 5 3 7 2 2" xfId="46371"/>
    <cellStyle name="20% - Accent6 5 3 7 3" xfId="32196"/>
    <cellStyle name="20% - Accent6 5 3 8" xfId="10691"/>
    <cellStyle name="20% - Accent6 5 3 8 2" xfId="21094"/>
    <cellStyle name="20% - Accent6 5 3 8 2 2" xfId="47621"/>
    <cellStyle name="20% - Accent6 5 3 8 3" xfId="37414"/>
    <cellStyle name="20% - Accent6 5 3 9" xfId="24632"/>
    <cellStyle name="20% - Accent6 5 3 9 2" xfId="51157"/>
    <cellStyle name="20% - Accent6 5 4" xfId="348"/>
    <cellStyle name="20% - Accent6 5 4 10" xfId="4657"/>
    <cellStyle name="20% - Accent6 5 4 10 2" xfId="31606"/>
    <cellStyle name="20% - Accent6 5 4 11" xfId="28098"/>
    <cellStyle name="20% - Accent6 5 4 2" xfId="2239"/>
    <cellStyle name="20% - Accent6 5 4 2 2" xfId="3128"/>
    <cellStyle name="20% - Accent6 5 4 2 2 2" xfId="12943"/>
    <cellStyle name="20% - Accent6 5 4 2 2 2 2" xfId="18631"/>
    <cellStyle name="20% - Accent6 5 4 2 2 2 2 2" xfId="45159"/>
    <cellStyle name="20% - Accent6 5 4 2 2 2 3" xfId="39629"/>
    <cellStyle name="20% - Accent6 5 4 2 2 3" xfId="14267"/>
    <cellStyle name="20% - Accent6 5 4 2 2 3 2" xfId="23309"/>
    <cellStyle name="20% - Accent6 5 4 2 2 3 2 2" xfId="49836"/>
    <cellStyle name="20% - Accent6 5 4 2 2 3 3" xfId="40818"/>
    <cellStyle name="20% - Accent6 5 4 2 2 4" xfId="16190"/>
    <cellStyle name="20% - Accent6 5 4 2 2 4 2" xfId="42718"/>
    <cellStyle name="20% - Accent6 5 4 2 2 5" xfId="6807"/>
    <cellStyle name="20% - Accent6 5 4 2 2 5 2" xfId="33665"/>
    <cellStyle name="20% - Accent6 5 4 2 2 6" xfId="30347"/>
    <cellStyle name="20% - Accent6 5 4 2 3" xfId="8981"/>
    <cellStyle name="20% - Accent6 5 4 2 3 2" xfId="17762"/>
    <cellStyle name="20% - Accent6 5 4 2 3 2 2" xfId="44290"/>
    <cellStyle name="20% - Accent6 5 4 2 3 3" xfId="35712"/>
    <cellStyle name="20% - Accent6 5 4 2 4" xfId="12074"/>
    <cellStyle name="20% - Accent6 5 4 2 4 2" xfId="22440"/>
    <cellStyle name="20% - Accent6 5 4 2 4 2 2" xfId="48967"/>
    <cellStyle name="20% - Accent6 5 4 2 4 3" xfId="38760"/>
    <cellStyle name="20% - Accent6 5 4 2 5" xfId="26035"/>
    <cellStyle name="20% - Accent6 5 4 2 5 2" xfId="52503"/>
    <cellStyle name="20% - Accent6 5 4 2 6" xfId="15006"/>
    <cellStyle name="20% - Accent6 5 4 2 6 2" xfId="41546"/>
    <cellStyle name="20% - Accent6 5 4 2 7" xfId="5937"/>
    <cellStyle name="20% - Accent6 5 4 2 7 2" xfId="32796"/>
    <cellStyle name="20% - Accent6 5 4 2 8" xfId="29478"/>
    <cellStyle name="20% - Accent6 5 4 3" xfId="3127"/>
    <cellStyle name="20% - Accent6 5 4 3 2" xfId="9686"/>
    <cellStyle name="20% - Accent6 5 4 3 2 2" xfId="18630"/>
    <cellStyle name="20% - Accent6 5 4 3 2 2 2" xfId="45158"/>
    <cellStyle name="20% - Accent6 5 4 3 2 3" xfId="36417"/>
    <cellStyle name="20% - Accent6 5 4 3 3" xfId="12942"/>
    <cellStyle name="20% - Accent6 5 4 3 3 2" xfId="23308"/>
    <cellStyle name="20% - Accent6 5 4 3 3 2 2" xfId="49835"/>
    <cellStyle name="20% - Accent6 5 4 3 3 3" xfId="39628"/>
    <cellStyle name="20% - Accent6 5 4 3 4" xfId="26744"/>
    <cellStyle name="20% - Accent6 5 4 3 4 2" xfId="53210"/>
    <cellStyle name="20% - Accent6 5 4 3 5" xfId="16189"/>
    <cellStyle name="20% - Accent6 5 4 3 5 2" xfId="42717"/>
    <cellStyle name="20% - Accent6 5 4 3 6" xfId="6806"/>
    <cellStyle name="20% - Accent6 5 4 3 6 2" xfId="33664"/>
    <cellStyle name="20% - Accent6 5 4 3 7" xfId="30346"/>
    <cellStyle name="20% - Accent6 5 4 4" xfId="4061"/>
    <cellStyle name="20% - Accent6 5 4 4 2" xfId="10231"/>
    <cellStyle name="20% - Accent6 5 4 4 2 2" xfId="20641"/>
    <cellStyle name="20% - Accent6 5 4 4 2 2 2" xfId="47169"/>
    <cellStyle name="20% - Accent6 5 4 4 2 3" xfId="36962"/>
    <cellStyle name="20% - Accent6 5 4 4 3" xfId="13797"/>
    <cellStyle name="20% - Accent6 5 4 4 3 2" xfId="24163"/>
    <cellStyle name="20% - Accent6 5 4 4 3 2 2" xfId="50690"/>
    <cellStyle name="20% - Accent6 5 4 4 3 3" xfId="40483"/>
    <cellStyle name="20% - Accent6 5 4 4 4" xfId="27299"/>
    <cellStyle name="20% - Accent6 5 4 4 4 2" xfId="53756"/>
    <cellStyle name="20% - Accent6 5 4 4 5" xfId="19485"/>
    <cellStyle name="20% - Accent6 5 4 4 5 2" xfId="46013"/>
    <cellStyle name="20% - Accent6 5 4 4 6" xfId="7670"/>
    <cellStyle name="20% - Accent6 5 4 4 6 2" xfId="34519"/>
    <cellStyle name="20% - Accent6 5 4 4 7" xfId="31201"/>
    <cellStyle name="20% - Accent6 5 4 5" xfId="1599"/>
    <cellStyle name="20% - Accent6 5 4 5 2" xfId="11476"/>
    <cellStyle name="20% - Accent6 5 4 5 2 2" xfId="21842"/>
    <cellStyle name="20% - Accent6 5 4 5 2 2 2" xfId="48369"/>
    <cellStyle name="20% - Accent6 5 4 5 2 3" xfId="38162"/>
    <cellStyle name="20% - Accent6 5 4 5 3" xfId="25436"/>
    <cellStyle name="20% - Accent6 5 4 5 3 2" xfId="51905"/>
    <cellStyle name="20% - Accent6 5 4 5 4" xfId="17163"/>
    <cellStyle name="20% - Accent6 5 4 5 4 2" xfId="43691"/>
    <cellStyle name="20% - Accent6 5 4 5 5" xfId="8030"/>
    <cellStyle name="20% - Accent6 5 4 5 5 2" xfId="34879"/>
    <cellStyle name="20% - Accent6 5 4 5 6" xfId="28880"/>
    <cellStyle name="20% - Accent6 5 4 6" xfId="5332"/>
    <cellStyle name="20% - Accent6 5 4 6 2" xfId="19845"/>
    <cellStyle name="20% - Accent6 5 4 6 2 2" xfId="46373"/>
    <cellStyle name="20% - Accent6 5 4 6 3" xfId="32198"/>
    <cellStyle name="20% - Accent6 5 4 7" xfId="10694"/>
    <cellStyle name="20% - Accent6 5 4 7 2" xfId="21097"/>
    <cellStyle name="20% - Accent6 5 4 7 2 2" xfId="47624"/>
    <cellStyle name="20% - Accent6 5 4 7 3" xfId="37417"/>
    <cellStyle name="20% - Accent6 5 4 8" xfId="24635"/>
    <cellStyle name="20% - Accent6 5 4 8 2" xfId="51160"/>
    <cellStyle name="20% - Accent6 5 4 9" xfId="15005"/>
    <cellStyle name="20% - Accent6 5 4 9 2" xfId="41545"/>
    <cellStyle name="20% - Accent6 5 5" xfId="349"/>
    <cellStyle name="20% - Accent6 5 5 10" xfId="28099"/>
    <cellStyle name="20% - Accent6 5 5 2" xfId="2240"/>
    <cellStyle name="20% - Accent6 5 5 2 2" xfId="3130"/>
    <cellStyle name="20% - Accent6 5 5 2 2 2" xfId="12945"/>
    <cellStyle name="20% - Accent6 5 5 2 2 2 2" xfId="18633"/>
    <cellStyle name="20% - Accent6 5 5 2 2 2 2 2" xfId="45161"/>
    <cellStyle name="20% - Accent6 5 5 2 2 2 3" xfId="39631"/>
    <cellStyle name="20% - Accent6 5 5 2 2 3" xfId="14269"/>
    <cellStyle name="20% - Accent6 5 5 2 2 3 2" xfId="23311"/>
    <cellStyle name="20% - Accent6 5 5 2 2 3 2 2" xfId="49838"/>
    <cellStyle name="20% - Accent6 5 5 2 2 3 3" xfId="40820"/>
    <cellStyle name="20% - Accent6 5 5 2 2 4" xfId="16192"/>
    <cellStyle name="20% - Accent6 5 5 2 2 4 2" xfId="42720"/>
    <cellStyle name="20% - Accent6 5 5 2 2 5" xfId="6809"/>
    <cellStyle name="20% - Accent6 5 5 2 2 5 2" xfId="33667"/>
    <cellStyle name="20% - Accent6 5 5 2 2 6" xfId="30349"/>
    <cellStyle name="20% - Accent6 5 5 2 3" xfId="8982"/>
    <cellStyle name="20% - Accent6 5 5 2 3 2" xfId="17763"/>
    <cellStyle name="20% - Accent6 5 5 2 3 2 2" xfId="44291"/>
    <cellStyle name="20% - Accent6 5 5 2 3 3" xfId="35713"/>
    <cellStyle name="20% - Accent6 5 5 2 4" xfId="12075"/>
    <cellStyle name="20% - Accent6 5 5 2 4 2" xfId="22441"/>
    <cellStyle name="20% - Accent6 5 5 2 4 2 2" xfId="48968"/>
    <cellStyle name="20% - Accent6 5 5 2 4 3" xfId="38761"/>
    <cellStyle name="20% - Accent6 5 5 2 5" xfId="26036"/>
    <cellStyle name="20% - Accent6 5 5 2 5 2" xfId="52504"/>
    <cellStyle name="20% - Accent6 5 5 2 6" xfId="15008"/>
    <cellStyle name="20% - Accent6 5 5 2 6 2" xfId="41548"/>
    <cellStyle name="20% - Accent6 5 5 2 7" xfId="5938"/>
    <cellStyle name="20% - Accent6 5 5 2 7 2" xfId="32797"/>
    <cellStyle name="20% - Accent6 5 5 2 8" xfId="29479"/>
    <cellStyle name="20% - Accent6 5 5 3" xfId="3129"/>
    <cellStyle name="20% - Accent6 5 5 3 2" xfId="12944"/>
    <cellStyle name="20% - Accent6 5 5 3 2 2" xfId="18632"/>
    <cellStyle name="20% - Accent6 5 5 3 2 2 2" xfId="45160"/>
    <cellStyle name="20% - Accent6 5 5 3 2 3" xfId="39630"/>
    <cellStyle name="20% - Accent6 5 5 3 3" xfId="14268"/>
    <cellStyle name="20% - Accent6 5 5 3 3 2" xfId="23310"/>
    <cellStyle name="20% - Accent6 5 5 3 3 2 2" xfId="49837"/>
    <cellStyle name="20% - Accent6 5 5 3 3 3" xfId="40819"/>
    <cellStyle name="20% - Accent6 5 5 3 4" xfId="16191"/>
    <cellStyle name="20% - Accent6 5 5 3 4 2" xfId="42719"/>
    <cellStyle name="20% - Accent6 5 5 3 5" xfId="6808"/>
    <cellStyle name="20% - Accent6 5 5 3 5 2" xfId="33666"/>
    <cellStyle name="20% - Accent6 5 5 3 6" xfId="30348"/>
    <cellStyle name="20% - Accent6 5 5 4" xfId="1600"/>
    <cellStyle name="20% - Accent6 5 5 4 2" xfId="11477"/>
    <cellStyle name="20% - Accent6 5 5 4 2 2" xfId="21843"/>
    <cellStyle name="20% - Accent6 5 5 4 2 2 2" xfId="48370"/>
    <cellStyle name="20% - Accent6 5 5 4 2 3" xfId="38163"/>
    <cellStyle name="20% - Accent6 5 5 4 3" xfId="25437"/>
    <cellStyle name="20% - Accent6 5 5 4 3 2" xfId="51906"/>
    <cellStyle name="20% - Accent6 5 5 4 4" xfId="17164"/>
    <cellStyle name="20% - Accent6 5 5 4 4 2" xfId="43692"/>
    <cellStyle name="20% - Accent6 5 5 4 5" xfId="8031"/>
    <cellStyle name="20% - Accent6 5 5 4 5 2" xfId="34880"/>
    <cellStyle name="20% - Accent6 5 5 4 6" xfId="28881"/>
    <cellStyle name="20% - Accent6 5 5 5" xfId="5333"/>
    <cellStyle name="20% - Accent6 5 5 5 2" xfId="19846"/>
    <cellStyle name="20% - Accent6 5 5 5 2 2" xfId="46374"/>
    <cellStyle name="20% - Accent6 5 5 5 3" xfId="32199"/>
    <cellStyle name="20% - Accent6 5 5 6" xfId="10695"/>
    <cellStyle name="20% - Accent6 5 5 6 2" xfId="21098"/>
    <cellStyle name="20% - Accent6 5 5 6 2 2" xfId="47625"/>
    <cellStyle name="20% - Accent6 5 5 6 3" xfId="37418"/>
    <cellStyle name="20% - Accent6 5 5 7" xfId="24636"/>
    <cellStyle name="20% - Accent6 5 5 7 2" xfId="51161"/>
    <cellStyle name="20% - Accent6 5 5 8" xfId="15007"/>
    <cellStyle name="20% - Accent6 5 5 8 2" xfId="41547"/>
    <cellStyle name="20% - Accent6 5 5 9" xfId="4658"/>
    <cellStyle name="20% - Accent6 5 5 9 2" xfId="31607"/>
    <cellStyle name="20% - Accent6 5 6" xfId="350"/>
    <cellStyle name="20% - Accent6 5 6 2" xfId="3131"/>
    <cellStyle name="20% - Accent6 5 6 2 2" xfId="9687"/>
    <cellStyle name="20% - Accent6 5 6 2 2 2" xfId="18634"/>
    <cellStyle name="20% - Accent6 5 6 2 2 2 2" xfId="45162"/>
    <cellStyle name="20% - Accent6 5 6 2 2 3" xfId="36418"/>
    <cellStyle name="20% - Accent6 5 6 2 3" xfId="12946"/>
    <cellStyle name="20% - Accent6 5 6 2 3 2" xfId="23312"/>
    <cellStyle name="20% - Accent6 5 6 2 3 2 2" xfId="49839"/>
    <cellStyle name="20% - Accent6 5 6 2 3 3" xfId="39632"/>
    <cellStyle name="20% - Accent6 5 6 2 4" xfId="26745"/>
    <cellStyle name="20% - Accent6 5 6 2 4 2" xfId="53211"/>
    <cellStyle name="20% - Accent6 5 6 2 5" xfId="16193"/>
    <cellStyle name="20% - Accent6 5 6 2 5 2" xfId="42721"/>
    <cellStyle name="20% - Accent6 5 6 2 6" xfId="6810"/>
    <cellStyle name="20% - Accent6 5 6 2 6 2" xfId="33668"/>
    <cellStyle name="20% - Accent6 5 6 2 7" xfId="30350"/>
    <cellStyle name="20% - Accent6 5 6 3" xfId="2241"/>
    <cellStyle name="20% - Accent6 5 6 3 2" xfId="12076"/>
    <cellStyle name="20% - Accent6 5 6 3 2 2" xfId="22442"/>
    <cellStyle name="20% - Accent6 5 6 3 2 2 2" xfId="48969"/>
    <cellStyle name="20% - Accent6 5 6 3 2 3" xfId="38762"/>
    <cellStyle name="20% - Accent6 5 6 3 3" xfId="26037"/>
    <cellStyle name="20% - Accent6 5 6 3 3 2" xfId="52505"/>
    <cellStyle name="20% - Accent6 5 6 3 4" xfId="17764"/>
    <cellStyle name="20% - Accent6 5 6 3 4 2" xfId="44292"/>
    <cellStyle name="20% - Accent6 5 6 3 5" xfId="8499"/>
    <cellStyle name="20% - Accent6 5 6 3 5 2" xfId="35348"/>
    <cellStyle name="20% - Accent6 5 6 3 6" xfId="29480"/>
    <cellStyle name="20% - Accent6 5 6 4" xfId="8983"/>
    <cellStyle name="20% - Accent6 5 6 4 2" xfId="20322"/>
    <cellStyle name="20% - Accent6 5 6 4 2 2" xfId="46850"/>
    <cellStyle name="20% - Accent6 5 6 4 3" xfId="35714"/>
    <cellStyle name="20% - Accent6 5 6 5" xfId="10696"/>
    <cellStyle name="20% - Accent6 5 6 5 2" xfId="21099"/>
    <cellStyle name="20% - Accent6 5 6 5 2 2" xfId="47626"/>
    <cellStyle name="20% - Accent6 5 6 5 3" xfId="37419"/>
    <cellStyle name="20% - Accent6 5 6 6" xfId="24637"/>
    <cellStyle name="20% - Accent6 5 6 6 2" xfId="51162"/>
    <cellStyle name="20% - Accent6 5 6 7" xfId="15009"/>
    <cellStyle name="20% - Accent6 5 6 7 2" xfId="41549"/>
    <cellStyle name="20% - Accent6 5 6 8" xfId="5939"/>
    <cellStyle name="20% - Accent6 5 6 8 2" xfId="32798"/>
    <cellStyle name="20% - Accent6 5 6 9" xfId="28100"/>
    <cellStyle name="20% - Accent6 5 7" xfId="3112"/>
    <cellStyle name="20% - Accent6 5 7 2" xfId="9676"/>
    <cellStyle name="20% - Accent6 5 7 2 2" xfId="18615"/>
    <cellStyle name="20% - Accent6 5 7 2 2 2" xfId="45143"/>
    <cellStyle name="20% - Accent6 5 7 2 3" xfId="36407"/>
    <cellStyle name="20% - Accent6 5 7 3" xfId="12927"/>
    <cellStyle name="20% - Accent6 5 7 3 2" xfId="23293"/>
    <cellStyle name="20% - Accent6 5 7 3 2 2" xfId="49820"/>
    <cellStyle name="20% - Accent6 5 7 3 3" xfId="39613"/>
    <cellStyle name="20% - Accent6 5 7 4" xfId="26734"/>
    <cellStyle name="20% - Accent6 5 7 4 2" xfId="53200"/>
    <cellStyle name="20% - Accent6 5 7 5" xfId="16174"/>
    <cellStyle name="20% - Accent6 5 7 5 2" xfId="42702"/>
    <cellStyle name="20% - Accent6 5 7 6" xfId="6791"/>
    <cellStyle name="20% - Accent6 5 7 6 2" xfId="33649"/>
    <cellStyle name="20% - Accent6 5 7 7" xfId="30331"/>
    <cellStyle name="20% - Accent6 5 8" xfId="1591"/>
    <cellStyle name="20% - Accent6 5 8 2" xfId="11468"/>
    <cellStyle name="20% - Accent6 5 8 2 2" xfId="21834"/>
    <cellStyle name="20% - Accent6 5 8 2 2 2" xfId="48361"/>
    <cellStyle name="20% - Accent6 5 8 2 3" xfId="38154"/>
    <cellStyle name="20% - Accent6 5 8 3" xfId="25428"/>
    <cellStyle name="20% - Accent6 5 8 3 2" xfId="51897"/>
    <cellStyle name="20% - Accent6 5 8 4" xfId="17155"/>
    <cellStyle name="20% - Accent6 5 8 4 2" xfId="43683"/>
    <cellStyle name="20% - Accent6 5 8 5" xfId="8022"/>
    <cellStyle name="20% - Accent6 5 8 5 2" xfId="34871"/>
    <cellStyle name="20% - Accent6 5 8 6" xfId="28872"/>
    <cellStyle name="20% - Accent6 5 9" xfId="5324"/>
    <cellStyle name="20% - Accent6 5 9 2" xfId="19837"/>
    <cellStyle name="20% - Accent6 5 9 2 2" xfId="46365"/>
    <cellStyle name="20% - Accent6 5 9 3" xfId="32190"/>
    <cellStyle name="20% - Accent6 6" xfId="351"/>
    <cellStyle name="20% - Accent6 7" xfId="352"/>
    <cellStyle name="20% - Accent6 7 10" xfId="24638"/>
    <cellStyle name="20% - Accent6 7 10 2" xfId="51163"/>
    <cellStyle name="20% - Accent6 7 11" xfId="15010"/>
    <cellStyle name="20% - Accent6 7 11 2" xfId="41550"/>
    <cellStyle name="20% - Accent6 7 12" xfId="4659"/>
    <cellStyle name="20% - Accent6 7 12 2" xfId="31608"/>
    <cellStyle name="20% - Accent6 7 13" xfId="28101"/>
    <cellStyle name="20% - Accent6 7 2" xfId="353"/>
    <cellStyle name="20% - Accent6 7 2 10" xfId="15011"/>
    <cellStyle name="20% - Accent6 7 2 10 2" xfId="41551"/>
    <cellStyle name="20% - Accent6 7 2 11" xfId="4660"/>
    <cellStyle name="20% - Accent6 7 2 11 2" xfId="31609"/>
    <cellStyle name="20% - Accent6 7 2 12" xfId="28102"/>
    <cellStyle name="20% - Accent6 7 2 2" xfId="354"/>
    <cellStyle name="20% - Accent6 7 2 2 10" xfId="4661"/>
    <cellStyle name="20% - Accent6 7 2 2 10 2" xfId="31610"/>
    <cellStyle name="20% - Accent6 7 2 2 11" xfId="28103"/>
    <cellStyle name="20% - Accent6 7 2 2 2" xfId="2244"/>
    <cellStyle name="20% - Accent6 7 2 2 2 2" xfId="3135"/>
    <cellStyle name="20% - Accent6 7 2 2 2 2 2" xfId="12950"/>
    <cellStyle name="20% - Accent6 7 2 2 2 2 2 2" xfId="18638"/>
    <cellStyle name="20% - Accent6 7 2 2 2 2 2 2 2" xfId="45166"/>
    <cellStyle name="20% - Accent6 7 2 2 2 2 2 3" xfId="39636"/>
    <cellStyle name="20% - Accent6 7 2 2 2 2 3" xfId="14270"/>
    <cellStyle name="20% - Accent6 7 2 2 2 2 3 2" xfId="23316"/>
    <cellStyle name="20% - Accent6 7 2 2 2 2 3 2 2" xfId="49843"/>
    <cellStyle name="20% - Accent6 7 2 2 2 2 3 3" xfId="40821"/>
    <cellStyle name="20% - Accent6 7 2 2 2 2 4" xfId="16197"/>
    <cellStyle name="20% - Accent6 7 2 2 2 2 4 2" xfId="42725"/>
    <cellStyle name="20% - Accent6 7 2 2 2 2 5" xfId="6814"/>
    <cellStyle name="20% - Accent6 7 2 2 2 2 5 2" xfId="33672"/>
    <cellStyle name="20% - Accent6 7 2 2 2 2 6" xfId="30354"/>
    <cellStyle name="20% - Accent6 7 2 2 2 3" xfId="8986"/>
    <cellStyle name="20% - Accent6 7 2 2 2 3 2" xfId="17767"/>
    <cellStyle name="20% - Accent6 7 2 2 2 3 2 2" xfId="44295"/>
    <cellStyle name="20% - Accent6 7 2 2 2 3 3" xfId="35717"/>
    <cellStyle name="20% - Accent6 7 2 2 2 4" xfId="12079"/>
    <cellStyle name="20% - Accent6 7 2 2 2 4 2" xfId="22445"/>
    <cellStyle name="20% - Accent6 7 2 2 2 4 2 2" xfId="48972"/>
    <cellStyle name="20% - Accent6 7 2 2 2 4 3" xfId="38765"/>
    <cellStyle name="20% - Accent6 7 2 2 2 5" xfId="26040"/>
    <cellStyle name="20% - Accent6 7 2 2 2 5 2" xfId="52508"/>
    <cellStyle name="20% - Accent6 7 2 2 2 6" xfId="15013"/>
    <cellStyle name="20% - Accent6 7 2 2 2 6 2" xfId="41553"/>
    <cellStyle name="20% - Accent6 7 2 2 2 7" xfId="5942"/>
    <cellStyle name="20% - Accent6 7 2 2 2 7 2" xfId="32801"/>
    <cellStyle name="20% - Accent6 7 2 2 2 8" xfId="29483"/>
    <cellStyle name="20% - Accent6 7 2 2 3" xfId="3134"/>
    <cellStyle name="20% - Accent6 7 2 2 3 2" xfId="9690"/>
    <cellStyle name="20% - Accent6 7 2 2 3 2 2" xfId="18637"/>
    <cellStyle name="20% - Accent6 7 2 2 3 2 2 2" xfId="45165"/>
    <cellStyle name="20% - Accent6 7 2 2 3 2 3" xfId="36421"/>
    <cellStyle name="20% - Accent6 7 2 2 3 3" xfId="12949"/>
    <cellStyle name="20% - Accent6 7 2 2 3 3 2" xfId="23315"/>
    <cellStyle name="20% - Accent6 7 2 2 3 3 2 2" xfId="49842"/>
    <cellStyle name="20% - Accent6 7 2 2 3 3 3" xfId="39635"/>
    <cellStyle name="20% - Accent6 7 2 2 3 4" xfId="26748"/>
    <cellStyle name="20% - Accent6 7 2 2 3 4 2" xfId="53214"/>
    <cellStyle name="20% - Accent6 7 2 2 3 5" xfId="16196"/>
    <cellStyle name="20% - Accent6 7 2 2 3 5 2" xfId="42724"/>
    <cellStyle name="20% - Accent6 7 2 2 3 6" xfId="6813"/>
    <cellStyle name="20% - Accent6 7 2 2 3 6 2" xfId="33671"/>
    <cellStyle name="20% - Accent6 7 2 2 3 7" xfId="30353"/>
    <cellStyle name="20% - Accent6 7 2 2 4" xfId="4060"/>
    <cellStyle name="20% - Accent6 7 2 2 4 2" xfId="10230"/>
    <cellStyle name="20% - Accent6 7 2 2 4 2 2" xfId="20640"/>
    <cellStyle name="20% - Accent6 7 2 2 4 2 2 2" xfId="47168"/>
    <cellStyle name="20% - Accent6 7 2 2 4 2 3" xfId="36961"/>
    <cellStyle name="20% - Accent6 7 2 2 4 3" xfId="13796"/>
    <cellStyle name="20% - Accent6 7 2 2 4 3 2" xfId="24162"/>
    <cellStyle name="20% - Accent6 7 2 2 4 3 2 2" xfId="50689"/>
    <cellStyle name="20% - Accent6 7 2 2 4 3 3" xfId="40482"/>
    <cellStyle name="20% - Accent6 7 2 2 4 4" xfId="27298"/>
    <cellStyle name="20% - Accent6 7 2 2 4 4 2" xfId="53755"/>
    <cellStyle name="20% - Accent6 7 2 2 4 5" xfId="19484"/>
    <cellStyle name="20% - Accent6 7 2 2 4 5 2" xfId="46012"/>
    <cellStyle name="20% - Accent6 7 2 2 4 6" xfId="7669"/>
    <cellStyle name="20% - Accent6 7 2 2 4 6 2" xfId="34518"/>
    <cellStyle name="20% - Accent6 7 2 2 4 7" xfId="31200"/>
    <cellStyle name="20% - Accent6 7 2 2 5" xfId="1603"/>
    <cellStyle name="20% - Accent6 7 2 2 5 2" xfId="11480"/>
    <cellStyle name="20% - Accent6 7 2 2 5 2 2" xfId="21846"/>
    <cellStyle name="20% - Accent6 7 2 2 5 2 2 2" xfId="48373"/>
    <cellStyle name="20% - Accent6 7 2 2 5 2 3" xfId="38166"/>
    <cellStyle name="20% - Accent6 7 2 2 5 3" xfId="25440"/>
    <cellStyle name="20% - Accent6 7 2 2 5 3 2" xfId="51909"/>
    <cellStyle name="20% - Accent6 7 2 2 5 4" xfId="17167"/>
    <cellStyle name="20% - Accent6 7 2 2 5 4 2" xfId="43695"/>
    <cellStyle name="20% - Accent6 7 2 2 5 5" xfId="8034"/>
    <cellStyle name="20% - Accent6 7 2 2 5 5 2" xfId="34883"/>
    <cellStyle name="20% - Accent6 7 2 2 5 6" xfId="28884"/>
    <cellStyle name="20% - Accent6 7 2 2 6" xfId="5336"/>
    <cellStyle name="20% - Accent6 7 2 2 6 2" xfId="19849"/>
    <cellStyle name="20% - Accent6 7 2 2 6 2 2" xfId="46377"/>
    <cellStyle name="20% - Accent6 7 2 2 6 3" xfId="32202"/>
    <cellStyle name="20% - Accent6 7 2 2 7" xfId="10699"/>
    <cellStyle name="20% - Accent6 7 2 2 7 2" xfId="21102"/>
    <cellStyle name="20% - Accent6 7 2 2 7 2 2" xfId="47629"/>
    <cellStyle name="20% - Accent6 7 2 2 7 3" xfId="37422"/>
    <cellStyle name="20% - Accent6 7 2 2 8" xfId="24640"/>
    <cellStyle name="20% - Accent6 7 2 2 8 2" xfId="51165"/>
    <cellStyle name="20% - Accent6 7 2 2 9" xfId="15012"/>
    <cellStyle name="20% - Accent6 7 2 2 9 2" xfId="41552"/>
    <cellStyle name="20% - Accent6 7 2 3" xfId="355"/>
    <cellStyle name="20% - Accent6 7 2 3 2" xfId="3136"/>
    <cellStyle name="20% - Accent6 7 2 3 2 2" xfId="9691"/>
    <cellStyle name="20% - Accent6 7 2 3 2 2 2" xfId="18639"/>
    <cellStyle name="20% - Accent6 7 2 3 2 2 2 2" xfId="45167"/>
    <cellStyle name="20% - Accent6 7 2 3 2 2 3" xfId="36422"/>
    <cellStyle name="20% - Accent6 7 2 3 2 3" xfId="12951"/>
    <cellStyle name="20% - Accent6 7 2 3 2 3 2" xfId="23317"/>
    <cellStyle name="20% - Accent6 7 2 3 2 3 2 2" xfId="49844"/>
    <cellStyle name="20% - Accent6 7 2 3 2 3 3" xfId="39637"/>
    <cellStyle name="20% - Accent6 7 2 3 2 4" xfId="26749"/>
    <cellStyle name="20% - Accent6 7 2 3 2 4 2" xfId="53215"/>
    <cellStyle name="20% - Accent6 7 2 3 2 5" xfId="16198"/>
    <cellStyle name="20% - Accent6 7 2 3 2 5 2" xfId="42726"/>
    <cellStyle name="20% - Accent6 7 2 3 2 6" xfId="6815"/>
    <cellStyle name="20% - Accent6 7 2 3 2 6 2" xfId="33673"/>
    <cellStyle name="20% - Accent6 7 2 3 2 7" xfId="30355"/>
    <cellStyle name="20% - Accent6 7 2 3 3" xfId="2245"/>
    <cellStyle name="20% - Accent6 7 2 3 3 2" xfId="12080"/>
    <cellStyle name="20% - Accent6 7 2 3 3 2 2" xfId="22446"/>
    <cellStyle name="20% - Accent6 7 2 3 3 2 2 2" xfId="48973"/>
    <cellStyle name="20% - Accent6 7 2 3 3 2 3" xfId="38766"/>
    <cellStyle name="20% - Accent6 7 2 3 3 3" xfId="26041"/>
    <cellStyle name="20% - Accent6 7 2 3 3 3 2" xfId="52509"/>
    <cellStyle name="20% - Accent6 7 2 3 3 4" xfId="17768"/>
    <cellStyle name="20% - Accent6 7 2 3 3 4 2" xfId="44296"/>
    <cellStyle name="20% - Accent6 7 2 3 3 5" xfId="8500"/>
    <cellStyle name="20% - Accent6 7 2 3 3 5 2" xfId="35349"/>
    <cellStyle name="20% - Accent6 7 2 3 3 6" xfId="29484"/>
    <cellStyle name="20% - Accent6 7 2 3 4" xfId="8987"/>
    <cellStyle name="20% - Accent6 7 2 3 4 2" xfId="20325"/>
    <cellStyle name="20% - Accent6 7 2 3 4 2 2" xfId="46853"/>
    <cellStyle name="20% - Accent6 7 2 3 4 3" xfId="35718"/>
    <cellStyle name="20% - Accent6 7 2 3 5" xfId="10700"/>
    <cellStyle name="20% - Accent6 7 2 3 5 2" xfId="21103"/>
    <cellStyle name="20% - Accent6 7 2 3 5 2 2" xfId="47630"/>
    <cellStyle name="20% - Accent6 7 2 3 5 3" xfId="37423"/>
    <cellStyle name="20% - Accent6 7 2 3 6" xfId="24641"/>
    <cellStyle name="20% - Accent6 7 2 3 6 2" xfId="51166"/>
    <cellStyle name="20% - Accent6 7 2 3 7" xfId="15014"/>
    <cellStyle name="20% - Accent6 7 2 3 7 2" xfId="41554"/>
    <cellStyle name="20% - Accent6 7 2 3 8" xfId="5943"/>
    <cellStyle name="20% - Accent6 7 2 3 8 2" xfId="32802"/>
    <cellStyle name="20% - Accent6 7 2 3 9" xfId="28104"/>
    <cellStyle name="20% - Accent6 7 2 4" xfId="3133"/>
    <cellStyle name="20% - Accent6 7 2 4 2" xfId="9689"/>
    <cellStyle name="20% - Accent6 7 2 4 2 2" xfId="18636"/>
    <cellStyle name="20% - Accent6 7 2 4 2 2 2" xfId="45164"/>
    <cellStyle name="20% - Accent6 7 2 4 2 3" xfId="36420"/>
    <cellStyle name="20% - Accent6 7 2 4 3" xfId="12948"/>
    <cellStyle name="20% - Accent6 7 2 4 3 2" xfId="23314"/>
    <cellStyle name="20% - Accent6 7 2 4 3 2 2" xfId="49841"/>
    <cellStyle name="20% - Accent6 7 2 4 3 3" xfId="39634"/>
    <cellStyle name="20% - Accent6 7 2 4 4" xfId="26747"/>
    <cellStyle name="20% - Accent6 7 2 4 4 2" xfId="53213"/>
    <cellStyle name="20% - Accent6 7 2 4 5" xfId="16195"/>
    <cellStyle name="20% - Accent6 7 2 4 5 2" xfId="42723"/>
    <cellStyle name="20% - Accent6 7 2 4 6" xfId="6812"/>
    <cellStyle name="20% - Accent6 7 2 4 6 2" xfId="33670"/>
    <cellStyle name="20% - Accent6 7 2 4 7" xfId="30352"/>
    <cellStyle name="20% - Accent6 7 2 5" xfId="2411"/>
    <cellStyle name="20% - Accent6 7 2 5 2" xfId="9153"/>
    <cellStyle name="20% - Accent6 7 2 5 2 2" xfId="20409"/>
    <cellStyle name="20% - Accent6 7 2 5 2 2 2" xfId="46937"/>
    <cellStyle name="20% - Accent6 7 2 5 2 3" xfId="35884"/>
    <cellStyle name="20% - Accent6 7 2 5 3" xfId="12246"/>
    <cellStyle name="20% - Accent6 7 2 5 3 2" xfId="22612"/>
    <cellStyle name="20% - Accent6 7 2 5 3 2 2" xfId="49139"/>
    <cellStyle name="20% - Accent6 7 2 5 3 3" xfId="38932"/>
    <cellStyle name="20% - Accent6 7 2 5 4" xfId="26207"/>
    <cellStyle name="20% - Accent6 7 2 5 4 2" xfId="52675"/>
    <cellStyle name="20% - Accent6 7 2 5 5" xfId="17934"/>
    <cellStyle name="20% - Accent6 7 2 5 5 2" xfId="44462"/>
    <cellStyle name="20% - Accent6 7 2 5 6" xfId="6109"/>
    <cellStyle name="20% - Accent6 7 2 5 6 2" xfId="32968"/>
    <cellStyle name="20% - Accent6 7 2 5 7" xfId="29650"/>
    <cellStyle name="20% - Accent6 7 2 6" xfId="1602"/>
    <cellStyle name="20% - Accent6 7 2 6 2" xfId="11479"/>
    <cellStyle name="20% - Accent6 7 2 6 2 2" xfId="21845"/>
    <cellStyle name="20% - Accent6 7 2 6 2 2 2" xfId="48372"/>
    <cellStyle name="20% - Accent6 7 2 6 2 3" xfId="38165"/>
    <cellStyle name="20% - Accent6 7 2 6 3" xfId="25439"/>
    <cellStyle name="20% - Accent6 7 2 6 3 2" xfId="51908"/>
    <cellStyle name="20% - Accent6 7 2 6 4" xfId="17166"/>
    <cellStyle name="20% - Accent6 7 2 6 4 2" xfId="43694"/>
    <cellStyle name="20% - Accent6 7 2 6 5" xfId="8033"/>
    <cellStyle name="20% - Accent6 7 2 6 5 2" xfId="34882"/>
    <cellStyle name="20% - Accent6 7 2 6 6" xfId="28883"/>
    <cellStyle name="20% - Accent6 7 2 7" xfId="5335"/>
    <cellStyle name="20% - Accent6 7 2 7 2" xfId="19848"/>
    <cellStyle name="20% - Accent6 7 2 7 2 2" xfId="46376"/>
    <cellStyle name="20% - Accent6 7 2 7 3" xfId="32201"/>
    <cellStyle name="20% - Accent6 7 2 8" xfId="10698"/>
    <cellStyle name="20% - Accent6 7 2 8 2" xfId="21101"/>
    <cellStyle name="20% - Accent6 7 2 8 2 2" xfId="47628"/>
    <cellStyle name="20% - Accent6 7 2 8 3" xfId="37421"/>
    <cellStyle name="20% - Accent6 7 2 9" xfId="24639"/>
    <cellStyle name="20% - Accent6 7 2 9 2" xfId="51164"/>
    <cellStyle name="20% - Accent6 7 3" xfId="356"/>
    <cellStyle name="20% - Accent6 7 3 10" xfId="4662"/>
    <cellStyle name="20% - Accent6 7 3 10 2" xfId="31611"/>
    <cellStyle name="20% - Accent6 7 3 11" xfId="28105"/>
    <cellStyle name="20% - Accent6 7 3 2" xfId="2246"/>
    <cellStyle name="20% - Accent6 7 3 2 2" xfId="3138"/>
    <cellStyle name="20% - Accent6 7 3 2 2 2" xfId="12953"/>
    <cellStyle name="20% - Accent6 7 3 2 2 2 2" xfId="18641"/>
    <cellStyle name="20% - Accent6 7 3 2 2 2 2 2" xfId="45169"/>
    <cellStyle name="20% - Accent6 7 3 2 2 2 3" xfId="39639"/>
    <cellStyle name="20% - Accent6 7 3 2 2 3" xfId="14271"/>
    <cellStyle name="20% - Accent6 7 3 2 2 3 2" xfId="23319"/>
    <cellStyle name="20% - Accent6 7 3 2 2 3 2 2" xfId="49846"/>
    <cellStyle name="20% - Accent6 7 3 2 2 3 3" xfId="40822"/>
    <cellStyle name="20% - Accent6 7 3 2 2 4" xfId="16200"/>
    <cellStyle name="20% - Accent6 7 3 2 2 4 2" xfId="42728"/>
    <cellStyle name="20% - Accent6 7 3 2 2 5" xfId="6817"/>
    <cellStyle name="20% - Accent6 7 3 2 2 5 2" xfId="33675"/>
    <cellStyle name="20% - Accent6 7 3 2 2 6" xfId="30357"/>
    <cellStyle name="20% - Accent6 7 3 2 3" xfId="8988"/>
    <cellStyle name="20% - Accent6 7 3 2 3 2" xfId="17769"/>
    <cellStyle name="20% - Accent6 7 3 2 3 2 2" xfId="44297"/>
    <cellStyle name="20% - Accent6 7 3 2 3 3" xfId="35719"/>
    <cellStyle name="20% - Accent6 7 3 2 4" xfId="12081"/>
    <cellStyle name="20% - Accent6 7 3 2 4 2" xfId="22447"/>
    <cellStyle name="20% - Accent6 7 3 2 4 2 2" xfId="48974"/>
    <cellStyle name="20% - Accent6 7 3 2 4 3" xfId="38767"/>
    <cellStyle name="20% - Accent6 7 3 2 5" xfId="26042"/>
    <cellStyle name="20% - Accent6 7 3 2 5 2" xfId="52510"/>
    <cellStyle name="20% - Accent6 7 3 2 6" xfId="15016"/>
    <cellStyle name="20% - Accent6 7 3 2 6 2" xfId="41556"/>
    <cellStyle name="20% - Accent6 7 3 2 7" xfId="5944"/>
    <cellStyle name="20% - Accent6 7 3 2 7 2" xfId="32803"/>
    <cellStyle name="20% - Accent6 7 3 2 8" xfId="29485"/>
    <cellStyle name="20% - Accent6 7 3 3" xfId="3137"/>
    <cellStyle name="20% - Accent6 7 3 3 2" xfId="9692"/>
    <cellStyle name="20% - Accent6 7 3 3 2 2" xfId="18640"/>
    <cellStyle name="20% - Accent6 7 3 3 2 2 2" xfId="45168"/>
    <cellStyle name="20% - Accent6 7 3 3 2 3" xfId="36423"/>
    <cellStyle name="20% - Accent6 7 3 3 3" xfId="12952"/>
    <cellStyle name="20% - Accent6 7 3 3 3 2" xfId="23318"/>
    <cellStyle name="20% - Accent6 7 3 3 3 2 2" xfId="49845"/>
    <cellStyle name="20% - Accent6 7 3 3 3 3" xfId="39638"/>
    <cellStyle name="20% - Accent6 7 3 3 4" xfId="26750"/>
    <cellStyle name="20% - Accent6 7 3 3 4 2" xfId="53216"/>
    <cellStyle name="20% - Accent6 7 3 3 5" xfId="16199"/>
    <cellStyle name="20% - Accent6 7 3 3 5 2" xfId="42727"/>
    <cellStyle name="20% - Accent6 7 3 3 6" xfId="6816"/>
    <cellStyle name="20% - Accent6 7 3 3 6 2" xfId="33674"/>
    <cellStyle name="20% - Accent6 7 3 3 7" xfId="30356"/>
    <cellStyle name="20% - Accent6 7 3 4" xfId="4059"/>
    <cellStyle name="20% - Accent6 7 3 4 2" xfId="10229"/>
    <cellStyle name="20% - Accent6 7 3 4 2 2" xfId="20639"/>
    <cellStyle name="20% - Accent6 7 3 4 2 2 2" xfId="47167"/>
    <cellStyle name="20% - Accent6 7 3 4 2 3" xfId="36960"/>
    <cellStyle name="20% - Accent6 7 3 4 3" xfId="13795"/>
    <cellStyle name="20% - Accent6 7 3 4 3 2" xfId="24161"/>
    <cellStyle name="20% - Accent6 7 3 4 3 2 2" xfId="50688"/>
    <cellStyle name="20% - Accent6 7 3 4 3 3" xfId="40481"/>
    <cellStyle name="20% - Accent6 7 3 4 4" xfId="27297"/>
    <cellStyle name="20% - Accent6 7 3 4 4 2" xfId="53754"/>
    <cellStyle name="20% - Accent6 7 3 4 5" xfId="19483"/>
    <cellStyle name="20% - Accent6 7 3 4 5 2" xfId="46011"/>
    <cellStyle name="20% - Accent6 7 3 4 6" xfId="7668"/>
    <cellStyle name="20% - Accent6 7 3 4 6 2" xfId="34517"/>
    <cellStyle name="20% - Accent6 7 3 4 7" xfId="31199"/>
    <cellStyle name="20% - Accent6 7 3 5" xfId="1604"/>
    <cellStyle name="20% - Accent6 7 3 5 2" xfId="11481"/>
    <cellStyle name="20% - Accent6 7 3 5 2 2" xfId="21847"/>
    <cellStyle name="20% - Accent6 7 3 5 2 2 2" xfId="48374"/>
    <cellStyle name="20% - Accent6 7 3 5 2 3" xfId="38167"/>
    <cellStyle name="20% - Accent6 7 3 5 3" xfId="25441"/>
    <cellStyle name="20% - Accent6 7 3 5 3 2" xfId="51910"/>
    <cellStyle name="20% - Accent6 7 3 5 4" xfId="17168"/>
    <cellStyle name="20% - Accent6 7 3 5 4 2" xfId="43696"/>
    <cellStyle name="20% - Accent6 7 3 5 5" xfId="8035"/>
    <cellStyle name="20% - Accent6 7 3 5 5 2" xfId="34884"/>
    <cellStyle name="20% - Accent6 7 3 5 6" xfId="28885"/>
    <cellStyle name="20% - Accent6 7 3 6" xfId="5337"/>
    <cellStyle name="20% - Accent6 7 3 6 2" xfId="19850"/>
    <cellStyle name="20% - Accent6 7 3 6 2 2" xfId="46378"/>
    <cellStyle name="20% - Accent6 7 3 6 3" xfId="32203"/>
    <cellStyle name="20% - Accent6 7 3 7" xfId="10701"/>
    <cellStyle name="20% - Accent6 7 3 7 2" xfId="21104"/>
    <cellStyle name="20% - Accent6 7 3 7 2 2" xfId="47631"/>
    <cellStyle name="20% - Accent6 7 3 7 3" xfId="37424"/>
    <cellStyle name="20% - Accent6 7 3 8" xfId="24642"/>
    <cellStyle name="20% - Accent6 7 3 8 2" xfId="51167"/>
    <cellStyle name="20% - Accent6 7 3 9" xfId="15015"/>
    <cellStyle name="20% - Accent6 7 3 9 2" xfId="41555"/>
    <cellStyle name="20% - Accent6 7 4" xfId="357"/>
    <cellStyle name="20% - Accent6 7 4 10" xfId="28106"/>
    <cellStyle name="20% - Accent6 7 4 2" xfId="2247"/>
    <cellStyle name="20% - Accent6 7 4 2 2" xfId="3140"/>
    <cellStyle name="20% - Accent6 7 4 2 2 2" xfId="12955"/>
    <cellStyle name="20% - Accent6 7 4 2 2 2 2" xfId="18643"/>
    <cellStyle name="20% - Accent6 7 4 2 2 2 2 2" xfId="45171"/>
    <cellStyle name="20% - Accent6 7 4 2 2 2 3" xfId="39641"/>
    <cellStyle name="20% - Accent6 7 4 2 2 3" xfId="14273"/>
    <cellStyle name="20% - Accent6 7 4 2 2 3 2" xfId="23321"/>
    <cellStyle name="20% - Accent6 7 4 2 2 3 2 2" xfId="49848"/>
    <cellStyle name="20% - Accent6 7 4 2 2 3 3" xfId="40824"/>
    <cellStyle name="20% - Accent6 7 4 2 2 4" xfId="16202"/>
    <cellStyle name="20% - Accent6 7 4 2 2 4 2" xfId="42730"/>
    <cellStyle name="20% - Accent6 7 4 2 2 5" xfId="6819"/>
    <cellStyle name="20% - Accent6 7 4 2 2 5 2" xfId="33677"/>
    <cellStyle name="20% - Accent6 7 4 2 2 6" xfId="30359"/>
    <cellStyle name="20% - Accent6 7 4 2 3" xfId="8989"/>
    <cellStyle name="20% - Accent6 7 4 2 3 2" xfId="17770"/>
    <cellStyle name="20% - Accent6 7 4 2 3 2 2" xfId="44298"/>
    <cellStyle name="20% - Accent6 7 4 2 3 3" xfId="35720"/>
    <cellStyle name="20% - Accent6 7 4 2 4" xfId="12082"/>
    <cellStyle name="20% - Accent6 7 4 2 4 2" xfId="22448"/>
    <cellStyle name="20% - Accent6 7 4 2 4 2 2" xfId="48975"/>
    <cellStyle name="20% - Accent6 7 4 2 4 3" xfId="38768"/>
    <cellStyle name="20% - Accent6 7 4 2 5" xfId="26043"/>
    <cellStyle name="20% - Accent6 7 4 2 5 2" xfId="52511"/>
    <cellStyle name="20% - Accent6 7 4 2 6" xfId="15018"/>
    <cellStyle name="20% - Accent6 7 4 2 6 2" xfId="41558"/>
    <cellStyle name="20% - Accent6 7 4 2 7" xfId="5945"/>
    <cellStyle name="20% - Accent6 7 4 2 7 2" xfId="32804"/>
    <cellStyle name="20% - Accent6 7 4 2 8" xfId="29486"/>
    <cellStyle name="20% - Accent6 7 4 3" xfId="3139"/>
    <cellStyle name="20% - Accent6 7 4 3 2" xfId="12954"/>
    <cellStyle name="20% - Accent6 7 4 3 2 2" xfId="18642"/>
    <cellStyle name="20% - Accent6 7 4 3 2 2 2" xfId="45170"/>
    <cellStyle name="20% - Accent6 7 4 3 2 3" xfId="39640"/>
    <cellStyle name="20% - Accent6 7 4 3 3" xfId="14272"/>
    <cellStyle name="20% - Accent6 7 4 3 3 2" xfId="23320"/>
    <cellStyle name="20% - Accent6 7 4 3 3 2 2" xfId="49847"/>
    <cellStyle name="20% - Accent6 7 4 3 3 3" xfId="40823"/>
    <cellStyle name="20% - Accent6 7 4 3 4" xfId="16201"/>
    <cellStyle name="20% - Accent6 7 4 3 4 2" xfId="42729"/>
    <cellStyle name="20% - Accent6 7 4 3 5" xfId="6818"/>
    <cellStyle name="20% - Accent6 7 4 3 5 2" xfId="33676"/>
    <cellStyle name="20% - Accent6 7 4 3 6" xfId="30358"/>
    <cellStyle name="20% - Accent6 7 4 4" xfId="1605"/>
    <cellStyle name="20% - Accent6 7 4 4 2" xfId="11482"/>
    <cellStyle name="20% - Accent6 7 4 4 2 2" xfId="21848"/>
    <cellStyle name="20% - Accent6 7 4 4 2 2 2" xfId="48375"/>
    <cellStyle name="20% - Accent6 7 4 4 2 3" xfId="38168"/>
    <cellStyle name="20% - Accent6 7 4 4 3" xfId="25442"/>
    <cellStyle name="20% - Accent6 7 4 4 3 2" xfId="51911"/>
    <cellStyle name="20% - Accent6 7 4 4 4" xfId="17169"/>
    <cellStyle name="20% - Accent6 7 4 4 4 2" xfId="43697"/>
    <cellStyle name="20% - Accent6 7 4 4 5" xfId="8036"/>
    <cellStyle name="20% - Accent6 7 4 4 5 2" xfId="34885"/>
    <cellStyle name="20% - Accent6 7 4 4 6" xfId="28886"/>
    <cellStyle name="20% - Accent6 7 4 5" xfId="5338"/>
    <cellStyle name="20% - Accent6 7 4 5 2" xfId="19851"/>
    <cellStyle name="20% - Accent6 7 4 5 2 2" xfId="46379"/>
    <cellStyle name="20% - Accent6 7 4 5 3" xfId="32204"/>
    <cellStyle name="20% - Accent6 7 4 6" xfId="10702"/>
    <cellStyle name="20% - Accent6 7 4 6 2" xfId="21105"/>
    <cellStyle name="20% - Accent6 7 4 6 2 2" xfId="47632"/>
    <cellStyle name="20% - Accent6 7 4 6 3" xfId="37425"/>
    <cellStyle name="20% - Accent6 7 4 7" xfId="24643"/>
    <cellStyle name="20% - Accent6 7 4 7 2" xfId="51168"/>
    <cellStyle name="20% - Accent6 7 4 8" xfId="15017"/>
    <cellStyle name="20% - Accent6 7 4 8 2" xfId="41557"/>
    <cellStyle name="20% - Accent6 7 4 9" xfId="4663"/>
    <cellStyle name="20% - Accent6 7 4 9 2" xfId="31612"/>
    <cellStyle name="20% - Accent6 7 5" xfId="358"/>
    <cellStyle name="20% - Accent6 7 5 2" xfId="3141"/>
    <cellStyle name="20% - Accent6 7 5 2 2" xfId="9693"/>
    <cellStyle name="20% - Accent6 7 5 2 2 2" xfId="18644"/>
    <cellStyle name="20% - Accent6 7 5 2 2 2 2" xfId="45172"/>
    <cellStyle name="20% - Accent6 7 5 2 2 3" xfId="36424"/>
    <cellStyle name="20% - Accent6 7 5 2 3" xfId="12956"/>
    <cellStyle name="20% - Accent6 7 5 2 3 2" xfId="23322"/>
    <cellStyle name="20% - Accent6 7 5 2 3 2 2" xfId="49849"/>
    <cellStyle name="20% - Accent6 7 5 2 3 3" xfId="39642"/>
    <cellStyle name="20% - Accent6 7 5 2 4" xfId="26751"/>
    <cellStyle name="20% - Accent6 7 5 2 4 2" xfId="53217"/>
    <cellStyle name="20% - Accent6 7 5 2 5" xfId="16203"/>
    <cellStyle name="20% - Accent6 7 5 2 5 2" xfId="42731"/>
    <cellStyle name="20% - Accent6 7 5 2 6" xfId="6820"/>
    <cellStyle name="20% - Accent6 7 5 2 6 2" xfId="33678"/>
    <cellStyle name="20% - Accent6 7 5 2 7" xfId="30360"/>
    <cellStyle name="20% - Accent6 7 5 3" xfId="2248"/>
    <cellStyle name="20% - Accent6 7 5 3 2" xfId="12083"/>
    <cellStyle name="20% - Accent6 7 5 3 2 2" xfId="22449"/>
    <cellStyle name="20% - Accent6 7 5 3 2 2 2" xfId="48976"/>
    <cellStyle name="20% - Accent6 7 5 3 2 3" xfId="38769"/>
    <cellStyle name="20% - Accent6 7 5 3 3" xfId="26044"/>
    <cellStyle name="20% - Accent6 7 5 3 3 2" xfId="52512"/>
    <cellStyle name="20% - Accent6 7 5 3 4" xfId="17771"/>
    <cellStyle name="20% - Accent6 7 5 3 4 2" xfId="44299"/>
    <cellStyle name="20% - Accent6 7 5 3 5" xfId="8501"/>
    <cellStyle name="20% - Accent6 7 5 3 5 2" xfId="35350"/>
    <cellStyle name="20% - Accent6 7 5 3 6" xfId="29487"/>
    <cellStyle name="20% - Accent6 7 5 4" xfId="8990"/>
    <cellStyle name="20% - Accent6 7 5 4 2" xfId="20326"/>
    <cellStyle name="20% - Accent6 7 5 4 2 2" xfId="46854"/>
    <cellStyle name="20% - Accent6 7 5 4 3" xfId="35721"/>
    <cellStyle name="20% - Accent6 7 5 5" xfId="10703"/>
    <cellStyle name="20% - Accent6 7 5 5 2" xfId="21106"/>
    <cellStyle name="20% - Accent6 7 5 5 2 2" xfId="47633"/>
    <cellStyle name="20% - Accent6 7 5 5 3" xfId="37426"/>
    <cellStyle name="20% - Accent6 7 5 6" xfId="24644"/>
    <cellStyle name="20% - Accent6 7 5 6 2" xfId="51169"/>
    <cellStyle name="20% - Accent6 7 5 7" xfId="15019"/>
    <cellStyle name="20% - Accent6 7 5 7 2" xfId="41559"/>
    <cellStyle name="20% - Accent6 7 5 8" xfId="5946"/>
    <cellStyle name="20% - Accent6 7 5 8 2" xfId="32805"/>
    <cellStyle name="20% - Accent6 7 5 9" xfId="28107"/>
    <cellStyle name="20% - Accent6 7 6" xfId="3132"/>
    <cellStyle name="20% - Accent6 7 6 2" xfId="9688"/>
    <cellStyle name="20% - Accent6 7 6 2 2" xfId="18635"/>
    <cellStyle name="20% - Accent6 7 6 2 2 2" xfId="45163"/>
    <cellStyle name="20% - Accent6 7 6 2 3" xfId="36419"/>
    <cellStyle name="20% - Accent6 7 6 3" xfId="12947"/>
    <cellStyle name="20% - Accent6 7 6 3 2" xfId="23313"/>
    <cellStyle name="20% - Accent6 7 6 3 2 2" xfId="49840"/>
    <cellStyle name="20% - Accent6 7 6 3 3" xfId="39633"/>
    <cellStyle name="20% - Accent6 7 6 4" xfId="26746"/>
    <cellStyle name="20% - Accent6 7 6 4 2" xfId="53212"/>
    <cellStyle name="20% - Accent6 7 6 5" xfId="16194"/>
    <cellStyle name="20% - Accent6 7 6 5 2" xfId="42722"/>
    <cellStyle name="20% - Accent6 7 6 6" xfId="6811"/>
    <cellStyle name="20% - Accent6 7 6 6 2" xfId="33669"/>
    <cellStyle name="20% - Accent6 7 6 7" xfId="30351"/>
    <cellStyle name="20% - Accent6 7 7" xfId="1601"/>
    <cellStyle name="20% - Accent6 7 7 2" xfId="11478"/>
    <cellStyle name="20% - Accent6 7 7 2 2" xfId="21844"/>
    <cellStyle name="20% - Accent6 7 7 2 2 2" xfId="48371"/>
    <cellStyle name="20% - Accent6 7 7 2 3" xfId="38164"/>
    <cellStyle name="20% - Accent6 7 7 3" xfId="25438"/>
    <cellStyle name="20% - Accent6 7 7 3 2" xfId="51907"/>
    <cellStyle name="20% - Accent6 7 7 4" xfId="17165"/>
    <cellStyle name="20% - Accent6 7 7 4 2" xfId="43693"/>
    <cellStyle name="20% - Accent6 7 7 5" xfId="8032"/>
    <cellStyle name="20% - Accent6 7 7 5 2" xfId="34881"/>
    <cellStyle name="20% - Accent6 7 7 6" xfId="28882"/>
    <cellStyle name="20% - Accent6 7 8" xfId="5334"/>
    <cellStyle name="20% - Accent6 7 8 2" xfId="19847"/>
    <cellStyle name="20% - Accent6 7 8 2 2" xfId="46375"/>
    <cellStyle name="20% - Accent6 7 8 3" xfId="32200"/>
    <cellStyle name="20% - Accent6 7 9" xfId="10697"/>
    <cellStyle name="20% - Accent6 7 9 2" xfId="21100"/>
    <cellStyle name="20% - Accent6 7 9 2 2" xfId="47627"/>
    <cellStyle name="20% - Accent6 7 9 3" xfId="37420"/>
    <cellStyle name="20% - Accent6 8" xfId="359"/>
    <cellStyle name="20% - Accent6 8 2" xfId="8704"/>
    <cellStyle name="20% - Accent6 9" xfId="360"/>
    <cellStyle name="20% - Accent6 9 2" xfId="8705"/>
    <cellStyle name="40% - Accent1" xfId="361" builtinId="31" customBuiltin="1"/>
    <cellStyle name="40% - Accent1 10" xfId="362"/>
    <cellStyle name="40% - Accent1 10 2" xfId="8707"/>
    <cellStyle name="40% - Accent1 11" xfId="363"/>
    <cellStyle name="40% - Accent1 11 2" xfId="8708"/>
    <cellStyle name="40% - Accent1 12" xfId="364"/>
    <cellStyle name="40% - Accent1 12 2" xfId="8706"/>
    <cellStyle name="40% - Accent1 13" xfId="3142"/>
    <cellStyle name="40% - Accent1 14" xfId="3958"/>
    <cellStyle name="40% - Accent1 15" xfId="1818"/>
    <cellStyle name="40% - Accent1 16" xfId="4404"/>
    <cellStyle name="40% - Accent1 16 2" xfId="13956"/>
    <cellStyle name="40% - Accent1 16 2 2" xfId="24322"/>
    <cellStyle name="40% - Accent1 16 2 2 2" xfId="50849"/>
    <cellStyle name="40% - Accent1 16 2 3" xfId="40642"/>
    <cellStyle name="40% - Accent1 16 3" xfId="27463"/>
    <cellStyle name="40% - Accent1 16 3 2" xfId="53915"/>
    <cellStyle name="40% - Accent1 16 4" xfId="20798"/>
    <cellStyle name="40% - Accent1 16 4 2" xfId="47326"/>
    <cellStyle name="40% - Accent1 16 5" xfId="10388"/>
    <cellStyle name="40% - Accent1 16 5 2" xfId="37119"/>
    <cellStyle name="40% - Accent1 16 6" xfId="31360"/>
    <cellStyle name="40% - Accent1 17" xfId="4420"/>
    <cellStyle name="40% - Accent1 17 2" xfId="27479"/>
    <cellStyle name="40% - Accent1 17 2 2" xfId="53931"/>
    <cellStyle name="40% - Accent1 17 3" xfId="10704"/>
    <cellStyle name="40% - Accent1 17 4" xfId="31376"/>
    <cellStyle name="40% - Accent1 18" xfId="4435"/>
    <cellStyle name="40% - Accent1 18 2" xfId="24338"/>
    <cellStyle name="40% - Accent1 18 2 2" xfId="50865"/>
    <cellStyle name="40% - Accent1 18 3" xfId="14583"/>
    <cellStyle name="40% - Accent1 18 3 2" xfId="41129"/>
    <cellStyle name="40% - Accent1 18 4" xfId="4664"/>
    <cellStyle name="40% - Accent1 18 5" xfId="31391"/>
    <cellStyle name="40% - Accent1 19" xfId="15020"/>
    <cellStyle name="40% - Accent1 2" xfId="365"/>
    <cellStyle name="40% - Accent1 2 2" xfId="366"/>
    <cellStyle name="40% - Accent1 2 3" xfId="8709"/>
    <cellStyle name="40% - Accent1 20" xfId="28108"/>
    <cellStyle name="40% - Accent1 21" xfId="54114"/>
    <cellStyle name="40% - Accent1 22" xfId="54136"/>
    <cellStyle name="40% - Accent1 3" xfId="367"/>
    <cellStyle name="40% - Accent1 3 10" xfId="1606"/>
    <cellStyle name="40% - Accent1 3 10 2" xfId="11483"/>
    <cellStyle name="40% - Accent1 3 10 2 2" xfId="21849"/>
    <cellStyle name="40% - Accent1 3 10 2 2 2" xfId="48376"/>
    <cellStyle name="40% - Accent1 3 10 2 3" xfId="38169"/>
    <cellStyle name="40% - Accent1 3 10 3" xfId="25443"/>
    <cellStyle name="40% - Accent1 3 10 3 2" xfId="51912"/>
    <cellStyle name="40% - Accent1 3 10 4" xfId="17170"/>
    <cellStyle name="40% - Accent1 3 10 4 2" xfId="43698"/>
    <cellStyle name="40% - Accent1 3 10 5" xfId="8037"/>
    <cellStyle name="40% - Accent1 3 10 5 2" xfId="34886"/>
    <cellStyle name="40% - Accent1 3 10 6" xfId="28887"/>
    <cellStyle name="40% - Accent1 3 11" xfId="5339"/>
    <cellStyle name="40% - Accent1 3 11 2" xfId="19852"/>
    <cellStyle name="40% - Accent1 3 11 2 2" xfId="46380"/>
    <cellStyle name="40% - Accent1 3 11 3" xfId="32205"/>
    <cellStyle name="40% - Accent1 3 12" xfId="10705"/>
    <cellStyle name="40% - Accent1 3 12 2" xfId="21107"/>
    <cellStyle name="40% - Accent1 3 12 2 2" xfId="47634"/>
    <cellStyle name="40% - Accent1 3 12 3" xfId="37427"/>
    <cellStyle name="40% - Accent1 3 13" xfId="24645"/>
    <cellStyle name="40% - Accent1 3 13 2" xfId="51170"/>
    <cellStyle name="40% - Accent1 3 14" xfId="15021"/>
    <cellStyle name="40% - Accent1 3 14 2" xfId="41560"/>
    <cellStyle name="40% - Accent1 3 15" xfId="4665"/>
    <cellStyle name="40% - Accent1 3 15 2" xfId="31613"/>
    <cellStyle name="40% - Accent1 3 16" xfId="28109"/>
    <cellStyle name="40% - Accent1 3 2" xfId="368"/>
    <cellStyle name="40% - Accent1 3 2 10" xfId="10706"/>
    <cellStyle name="40% - Accent1 3 2 10 2" xfId="21108"/>
    <cellStyle name="40% - Accent1 3 2 10 2 2" xfId="47635"/>
    <cellStyle name="40% - Accent1 3 2 10 3" xfId="37428"/>
    <cellStyle name="40% - Accent1 3 2 11" xfId="24646"/>
    <cellStyle name="40% - Accent1 3 2 11 2" xfId="51171"/>
    <cellStyle name="40% - Accent1 3 2 12" xfId="15022"/>
    <cellStyle name="40% - Accent1 3 2 12 2" xfId="41561"/>
    <cellStyle name="40% - Accent1 3 2 13" xfId="4666"/>
    <cellStyle name="40% - Accent1 3 2 13 2" xfId="31614"/>
    <cellStyle name="40% - Accent1 3 2 14" xfId="28110"/>
    <cellStyle name="40% - Accent1 3 2 2" xfId="369"/>
    <cellStyle name="40% - Accent1 3 2 2 10" xfId="24647"/>
    <cellStyle name="40% - Accent1 3 2 2 10 2" xfId="51172"/>
    <cellStyle name="40% - Accent1 3 2 2 11" xfId="15023"/>
    <cellStyle name="40% - Accent1 3 2 2 11 2" xfId="41562"/>
    <cellStyle name="40% - Accent1 3 2 2 12" xfId="4667"/>
    <cellStyle name="40% - Accent1 3 2 2 12 2" xfId="31615"/>
    <cellStyle name="40% - Accent1 3 2 2 13" xfId="28111"/>
    <cellStyle name="40% - Accent1 3 2 2 2" xfId="370"/>
    <cellStyle name="40% - Accent1 3 2 2 2 10" xfId="15024"/>
    <cellStyle name="40% - Accent1 3 2 2 2 10 2" xfId="41563"/>
    <cellStyle name="40% - Accent1 3 2 2 2 11" xfId="4668"/>
    <cellStyle name="40% - Accent1 3 2 2 2 11 2" xfId="31616"/>
    <cellStyle name="40% - Accent1 3 2 2 2 12" xfId="28112"/>
    <cellStyle name="40% - Accent1 3 2 2 2 2" xfId="371"/>
    <cellStyle name="40% - Accent1 3 2 2 2 2 10" xfId="4669"/>
    <cellStyle name="40% - Accent1 3 2 2 2 2 10 2" xfId="31617"/>
    <cellStyle name="40% - Accent1 3 2 2 2 2 11" xfId="28113"/>
    <cellStyle name="40% - Accent1 3 2 2 2 2 2" xfId="2249"/>
    <cellStyle name="40% - Accent1 3 2 2 2 2 2 2" xfId="3149"/>
    <cellStyle name="40% - Accent1 3 2 2 2 2 2 2 2" xfId="12962"/>
    <cellStyle name="40% - Accent1 3 2 2 2 2 2 2 2 2" xfId="18650"/>
    <cellStyle name="40% - Accent1 3 2 2 2 2 2 2 2 2 2" xfId="45178"/>
    <cellStyle name="40% - Accent1 3 2 2 2 2 2 2 2 3" xfId="39648"/>
    <cellStyle name="40% - Accent1 3 2 2 2 2 2 2 3" xfId="14274"/>
    <cellStyle name="40% - Accent1 3 2 2 2 2 2 2 3 2" xfId="23328"/>
    <cellStyle name="40% - Accent1 3 2 2 2 2 2 2 3 2 2" xfId="49855"/>
    <cellStyle name="40% - Accent1 3 2 2 2 2 2 2 3 3" xfId="40825"/>
    <cellStyle name="40% - Accent1 3 2 2 2 2 2 2 4" xfId="16209"/>
    <cellStyle name="40% - Accent1 3 2 2 2 2 2 2 4 2" xfId="42737"/>
    <cellStyle name="40% - Accent1 3 2 2 2 2 2 2 5" xfId="6826"/>
    <cellStyle name="40% - Accent1 3 2 2 2 2 2 2 5 2" xfId="33684"/>
    <cellStyle name="40% - Accent1 3 2 2 2 2 2 2 6" xfId="30366"/>
    <cellStyle name="40% - Accent1 3 2 2 2 2 2 3" xfId="8991"/>
    <cellStyle name="40% - Accent1 3 2 2 2 2 2 3 2" xfId="17772"/>
    <cellStyle name="40% - Accent1 3 2 2 2 2 2 3 2 2" xfId="44300"/>
    <cellStyle name="40% - Accent1 3 2 2 2 2 2 3 3" xfId="35722"/>
    <cellStyle name="40% - Accent1 3 2 2 2 2 2 4" xfId="12084"/>
    <cellStyle name="40% - Accent1 3 2 2 2 2 2 4 2" xfId="22450"/>
    <cellStyle name="40% - Accent1 3 2 2 2 2 2 4 2 2" xfId="48977"/>
    <cellStyle name="40% - Accent1 3 2 2 2 2 2 4 3" xfId="38770"/>
    <cellStyle name="40% - Accent1 3 2 2 2 2 2 5" xfId="26045"/>
    <cellStyle name="40% - Accent1 3 2 2 2 2 2 5 2" xfId="52513"/>
    <cellStyle name="40% - Accent1 3 2 2 2 2 2 6" xfId="15026"/>
    <cellStyle name="40% - Accent1 3 2 2 2 2 2 6 2" xfId="41565"/>
    <cellStyle name="40% - Accent1 3 2 2 2 2 2 7" xfId="5947"/>
    <cellStyle name="40% - Accent1 3 2 2 2 2 2 7 2" xfId="32806"/>
    <cellStyle name="40% - Accent1 3 2 2 2 2 2 8" xfId="29488"/>
    <cellStyle name="40% - Accent1 3 2 2 2 2 3" xfId="3148"/>
    <cellStyle name="40% - Accent1 3 2 2 2 2 3 2" xfId="9698"/>
    <cellStyle name="40% - Accent1 3 2 2 2 2 3 2 2" xfId="18649"/>
    <cellStyle name="40% - Accent1 3 2 2 2 2 3 2 2 2" xfId="45177"/>
    <cellStyle name="40% - Accent1 3 2 2 2 2 3 2 3" xfId="36429"/>
    <cellStyle name="40% - Accent1 3 2 2 2 2 3 3" xfId="12961"/>
    <cellStyle name="40% - Accent1 3 2 2 2 2 3 3 2" xfId="23327"/>
    <cellStyle name="40% - Accent1 3 2 2 2 2 3 3 2 2" xfId="49854"/>
    <cellStyle name="40% - Accent1 3 2 2 2 2 3 3 3" xfId="39647"/>
    <cellStyle name="40% - Accent1 3 2 2 2 2 3 4" xfId="26756"/>
    <cellStyle name="40% - Accent1 3 2 2 2 2 3 4 2" xfId="53222"/>
    <cellStyle name="40% - Accent1 3 2 2 2 2 3 5" xfId="16208"/>
    <cellStyle name="40% - Accent1 3 2 2 2 2 3 5 2" xfId="42736"/>
    <cellStyle name="40% - Accent1 3 2 2 2 2 3 6" xfId="6825"/>
    <cellStyle name="40% - Accent1 3 2 2 2 2 3 6 2" xfId="33683"/>
    <cellStyle name="40% - Accent1 3 2 2 2 2 3 7" xfId="30365"/>
    <cellStyle name="40% - Accent1 3 2 2 2 2 4" xfId="2419"/>
    <cellStyle name="40% - Accent1 3 2 2 2 2 4 2" xfId="9161"/>
    <cellStyle name="40% - Accent1 3 2 2 2 2 4 2 2" xfId="20413"/>
    <cellStyle name="40% - Accent1 3 2 2 2 2 4 2 2 2" xfId="46941"/>
    <cellStyle name="40% - Accent1 3 2 2 2 2 4 2 3" xfId="35892"/>
    <cellStyle name="40% - Accent1 3 2 2 2 2 4 3" xfId="12254"/>
    <cellStyle name="40% - Accent1 3 2 2 2 2 4 3 2" xfId="22620"/>
    <cellStyle name="40% - Accent1 3 2 2 2 2 4 3 2 2" xfId="49147"/>
    <cellStyle name="40% - Accent1 3 2 2 2 2 4 3 3" xfId="38940"/>
    <cellStyle name="40% - Accent1 3 2 2 2 2 4 4" xfId="26215"/>
    <cellStyle name="40% - Accent1 3 2 2 2 2 4 4 2" xfId="52683"/>
    <cellStyle name="40% - Accent1 3 2 2 2 2 4 5" xfId="17942"/>
    <cellStyle name="40% - Accent1 3 2 2 2 2 4 5 2" xfId="44470"/>
    <cellStyle name="40% - Accent1 3 2 2 2 2 4 6" xfId="6117"/>
    <cellStyle name="40% - Accent1 3 2 2 2 2 4 6 2" xfId="32976"/>
    <cellStyle name="40% - Accent1 3 2 2 2 2 4 7" xfId="29658"/>
    <cellStyle name="40% - Accent1 3 2 2 2 2 5" xfId="1610"/>
    <cellStyle name="40% - Accent1 3 2 2 2 2 5 2" xfId="11487"/>
    <cellStyle name="40% - Accent1 3 2 2 2 2 5 2 2" xfId="21853"/>
    <cellStyle name="40% - Accent1 3 2 2 2 2 5 2 2 2" xfId="48380"/>
    <cellStyle name="40% - Accent1 3 2 2 2 2 5 2 3" xfId="38173"/>
    <cellStyle name="40% - Accent1 3 2 2 2 2 5 3" xfId="25447"/>
    <cellStyle name="40% - Accent1 3 2 2 2 2 5 3 2" xfId="51916"/>
    <cellStyle name="40% - Accent1 3 2 2 2 2 5 4" xfId="17174"/>
    <cellStyle name="40% - Accent1 3 2 2 2 2 5 4 2" xfId="43702"/>
    <cellStyle name="40% - Accent1 3 2 2 2 2 5 5" xfId="8041"/>
    <cellStyle name="40% - Accent1 3 2 2 2 2 5 5 2" xfId="34890"/>
    <cellStyle name="40% - Accent1 3 2 2 2 2 5 6" xfId="28891"/>
    <cellStyle name="40% - Accent1 3 2 2 2 2 6" xfId="5343"/>
    <cellStyle name="40% - Accent1 3 2 2 2 2 6 2" xfId="19856"/>
    <cellStyle name="40% - Accent1 3 2 2 2 2 6 2 2" xfId="46384"/>
    <cellStyle name="40% - Accent1 3 2 2 2 2 6 3" xfId="32209"/>
    <cellStyle name="40% - Accent1 3 2 2 2 2 7" xfId="10709"/>
    <cellStyle name="40% - Accent1 3 2 2 2 2 7 2" xfId="21111"/>
    <cellStyle name="40% - Accent1 3 2 2 2 2 7 2 2" xfId="47638"/>
    <cellStyle name="40% - Accent1 3 2 2 2 2 7 3" xfId="37431"/>
    <cellStyle name="40% - Accent1 3 2 2 2 2 8" xfId="24649"/>
    <cellStyle name="40% - Accent1 3 2 2 2 2 8 2" xfId="51174"/>
    <cellStyle name="40% - Accent1 3 2 2 2 2 9" xfId="15025"/>
    <cellStyle name="40% - Accent1 3 2 2 2 2 9 2" xfId="41564"/>
    <cellStyle name="40% - Accent1 3 2 2 2 3" xfId="372"/>
    <cellStyle name="40% - Accent1 3 2 2 2 3 2" xfId="3150"/>
    <cellStyle name="40% - Accent1 3 2 2 2 3 2 2" xfId="9699"/>
    <cellStyle name="40% - Accent1 3 2 2 2 3 2 2 2" xfId="18651"/>
    <cellStyle name="40% - Accent1 3 2 2 2 3 2 2 2 2" xfId="45179"/>
    <cellStyle name="40% - Accent1 3 2 2 2 3 2 2 3" xfId="36430"/>
    <cellStyle name="40% - Accent1 3 2 2 2 3 2 3" xfId="12963"/>
    <cellStyle name="40% - Accent1 3 2 2 2 3 2 3 2" xfId="23329"/>
    <cellStyle name="40% - Accent1 3 2 2 2 3 2 3 2 2" xfId="49856"/>
    <cellStyle name="40% - Accent1 3 2 2 2 3 2 3 3" xfId="39649"/>
    <cellStyle name="40% - Accent1 3 2 2 2 3 2 4" xfId="26757"/>
    <cellStyle name="40% - Accent1 3 2 2 2 3 2 4 2" xfId="53223"/>
    <cellStyle name="40% - Accent1 3 2 2 2 3 2 5" xfId="16210"/>
    <cellStyle name="40% - Accent1 3 2 2 2 3 2 5 2" xfId="42738"/>
    <cellStyle name="40% - Accent1 3 2 2 2 3 2 6" xfId="6827"/>
    <cellStyle name="40% - Accent1 3 2 2 2 3 2 6 2" xfId="33685"/>
    <cellStyle name="40% - Accent1 3 2 2 2 3 2 7" xfId="30367"/>
    <cellStyle name="40% - Accent1 3 2 2 2 3 3" xfId="2250"/>
    <cellStyle name="40% - Accent1 3 2 2 2 3 3 2" xfId="12085"/>
    <cellStyle name="40% - Accent1 3 2 2 2 3 3 2 2" xfId="22451"/>
    <cellStyle name="40% - Accent1 3 2 2 2 3 3 2 2 2" xfId="48978"/>
    <cellStyle name="40% - Accent1 3 2 2 2 3 3 2 3" xfId="38771"/>
    <cellStyle name="40% - Accent1 3 2 2 2 3 3 3" xfId="26046"/>
    <cellStyle name="40% - Accent1 3 2 2 2 3 3 3 2" xfId="52514"/>
    <cellStyle name="40% - Accent1 3 2 2 2 3 3 4" xfId="17773"/>
    <cellStyle name="40% - Accent1 3 2 2 2 3 3 4 2" xfId="44301"/>
    <cellStyle name="40% - Accent1 3 2 2 2 3 3 5" xfId="8502"/>
    <cellStyle name="40% - Accent1 3 2 2 2 3 3 5 2" xfId="35351"/>
    <cellStyle name="40% - Accent1 3 2 2 2 3 3 6" xfId="29489"/>
    <cellStyle name="40% - Accent1 3 2 2 2 3 4" xfId="8992"/>
    <cellStyle name="40% - Accent1 3 2 2 2 3 4 2" xfId="20327"/>
    <cellStyle name="40% - Accent1 3 2 2 2 3 4 2 2" xfId="46855"/>
    <cellStyle name="40% - Accent1 3 2 2 2 3 4 3" xfId="35723"/>
    <cellStyle name="40% - Accent1 3 2 2 2 3 5" xfId="10710"/>
    <cellStyle name="40% - Accent1 3 2 2 2 3 5 2" xfId="21112"/>
    <cellStyle name="40% - Accent1 3 2 2 2 3 5 2 2" xfId="47639"/>
    <cellStyle name="40% - Accent1 3 2 2 2 3 5 3" xfId="37432"/>
    <cellStyle name="40% - Accent1 3 2 2 2 3 6" xfId="24650"/>
    <cellStyle name="40% - Accent1 3 2 2 2 3 6 2" xfId="51175"/>
    <cellStyle name="40% - Accent1 3 2 2 2 3 7" xfId="15027"/>
    <cellStyle name="40% - Accent1 3 2 2 2 3 7 2" xfId="41566"/>
    <cellStyle name="40% - Accent1 3 2 2 2 3 8" xfId="5948"/>
    <cellStyle name="40% - Accent1 3 2 2 2 3 8 2" xfId="32807"/>
    <cellStyle name="40% - Accent1 3 2 2 2 3 9" xfId="28114"/>
    <cellStyle name="40% - Accent1 3 2 2 2 4" xfId="3147"/>
    <cellStyle name="40% - Accent1 3 2 2 2 4 2" xfId="9697"/>
    <cellStyle name="40% - Accent1 3 2 2 2 4 2 2" xfId="18648"/>
    <cellStyle name="40% - Accent1 3 2 2 2 4 2 2 2" xfId="45176"/>
    <cellStyle name="40% - Accent1 3 2 2 2 4 2 3" xfId="36428"/>
    <cellStyle name="40% - Accent1 3 2 2 2 4 3" xfId="12960"/>
    <cellStyle name="40% - Accent1 3 2 2 2 4 3 2" xfId="23326"/>
    <cellStyle name="40% - Accent1 3 2 2 2 4 3 2 2" xfId="49853"/>
    <cellStyle name="40% - Accent1 3 2 2 2 4 3 3" xfId="39646"/>
    <cellStyle name="40% - Accent1 3 2 2 2 4 4" xfId="26755"/>
    <cellStyle name="40% - Accent1 3 2 2 2 4 4 2" xfId="53221"/>
    <cellStyle name="40% - Accent1 3 2 2 2 4 5" xfId="16207"/>
    <cellStyle name="40% - Accent1 3 2 2 2 4 5 2" xfId="42735"/>
    <cellStyle name="40% - Accent1 3 2 2 2 4 6" xfId="6824"/>
    <cellStyle name="40% - Accent1 3 2 2 2 4 6 2" xfId="33682"/>
    <cellStyle name="40% - Accent1 3 2 2 2 4 7" xfId="30364"/>
    <cellStyle name="40% - Accent1 3 2 2 2 5" xfId="3973"/>
    <cellStyle name="40% - Accent1 3 2 2 2 5 2" xfId="10144"/>
    <cellStyle name="40% - Accent1 3 2 2 2 5 2 2" xfId="20554"/>
    <cellStyle name="40% - Accent1 3 2 2 2 5 2 2 2" xfId="47082"/>
    <cellStyle name="40% - Accent1 3 2 2 2 5 2 3" xfId="36875"/>
    <cellStyle name="40% - Accent1 3 2 2 2 5 3" xfId="13709"/>
    <cellStyle name="40% - Accent1 3 2 2 2 5 3 2" xfId="24075"/>
    <cellStyle name="40% - Accent1 3 2 2 2 5 3 2 2" xfId="50602"/>
    <cellStyle name="40% - Accent1 3 2 2 2 5 3 3" xfId="40395"/>
    <cellStyle name="40% - Accent1 3 2 2 2 5 4" xfId="27211"/>
    <cellStyle name="40% - Accent1 3 2 2 2 5 4 2" xfId="53668"/>
    <cellStyle name="40% - Accent1 3 2 2 2 5 5" xfId="19397"/>
    <cellStyle name="40% - Accent1 3 2 2 2 5 5 2" xfId="45925"/>
    <cellStyle name="40% - Accent1 3 2 2 2 5 6" xfId="7582"/>
    <cellStyle name="40% - Accent1 3 2 2 2 5 6 2" xfId="34431"/>
    <cellStyle name="40% - Accent1 3 2 2 2 5 7" xfId="31113"/>
    <cellStyle name="40% - Accent1 3 2 2 2 6" xfId="1609"/>
    <cellStyle name="40% - Accent1 3 2 2 2 6 2" xfId="11486"/>
    <cellStyle name="40% - Accent1 3 2 2 2 6 2 2" xfId="21852"/>
    <cellStyle name="40% - Accent1 3 2 2 2 6 2 2 2" xfId="48379"/>
    <cellStyle name="40% - Accent1 3 2 2 2 6 2 3" xfId="38172"/>
    <cellStyle name="40% - Accent1 3 2 2 2 6 3" xfId="25446"/>
    <cellStyle name="40% - Accent1 3 2 2 2 6 3 2" xfId="51915"/>
    <cellStyle name="40% - Accent1 3 2 2 2 6 4" xfId="17173"/>
    <cellStyle name="40% - Accent1 3 2 2 2 6 4 2" xfId="43701"/>
    <cellStyle name="40% - Accent1 3 2 2 2 6 5" xfId="8040"/>
    <cellStyle name="40% - Accent1 3 2 2 2 6 5 2" xfId="34889"/>
    <cellStyle name="40% - Accent1 3 2 2 2 6 6" xfId="28890"/>
    <cellStyle name="40% - Accent1 3 2 2 2 7" xfId="5342"/>
    <cellStyle name="40% - Accent1 3 2 2 2 7 2" xfId="19855"/>
    <cellStyle name="40% - Accent1 3 2 2 2 7 2 2" xfId="46383"/>
    <cellStyle name="40% - Accent1 3 2 2 2 7 3" xfId="32208"/>
    <cellStyle name="40% - Accent1 3 2 2 2 8" xfId="10708"/>
    <cellStyle name="40% - Accent1 3 2 2 2 8 2" xfId="21110"/>
    <cellStyle name="40% - Accent1 3 2 2 2 8 2 2" xfId="47637"/>
    <cellStyle name="40% - Accent1 3 2 2 2 8 3" xfId="37430"/>
    <cellStyle name="40% - Accent1 3 2 2 2 9" xfId="24648"/>
    <cellStyle name="40% - Accent1 3 2 2 2 9 2" xfId="51173"/>
    <cellStyle name="40% - Accent1 3 2 2 3" xfId="373"/>
    <cellStyle name="40% - Accent1 3 2 2 3 10" xfId="4670"/>
    <cellStyle name="40% - Accent1 3 2 2 3 10 2" xfId="31618"/>
    <cellStyle name="40% - Accent1 3 2 2 3 11" xfId="28115"/>
    <cellStyle name="40% - Accent1 3 2 2 3 2" xfId="2251"/>
    <cellStyle name="40% - Accent1 3 2 2 3 2 2" xfId="3152"/>
    <cellStyle name="40% - Accent1 3 2 2 3 2 2 2" xfId="12965"/>
    <cellStyle name="40% - Accent1 3 2 2 3 2 2 2 2" xfId="18653"/>
    <cellStyle name="40% - Accent1 3 2 2 3 2 2 2 2 2" xfId="45181"/>
    <cellStyle name="40% - Accent1 3 2 2 3 2 2 2 3" xfId="39651"/>
    <cellStyle name="40% - Accent1 3 2 2 3 2 2 3" xfId="14275"/>
    <cellStyle name="40% - Accent1 3 2 2 3 2 2 3 2" xfId="23331"/>
    <cellStyle name="40% - Accent1 3 2 2 3 2 2 3 2 2" xfId="49858"/>
    <cellStyle name="40% - Accent1 3 2 2 3 2 2 3 3" xfId="40826"/>
    <cellStyle name="40% - Accent1 3 2 2 3 2 2 4" xfId="16212"/>
    <cellStyle name="40% - Accent1 3 2 2 3 2 2 4 2" xfId="42740"/>
    <cellStyle name="40% - Accent1 3 2 2 3 2 2 5" xfId="6829"/>
    <cellStyle name="40% - Accent1 3 2 2 3 2 2 5 2" xfId="33687"/>
    <cellStyle name="40% - Accent1 3 2 2 3 2 2 6" xfId="30369"/>
    <cellStyle name="40% - Accent1 3 2 2 3 2 3" xfId="8993"/>
    <cellStyle name="40% - Accent1 3 2 2 3 2 3 2" xfId="17774"/>
    <cellStyle name="40% - Accent1 3 2 2 3 2 3 2 2" xfId="44302"/>
    <cellStyle name="40% - Accent1 3 2 2 3 2 3 3" xfId="35724"/>
    <cellStyle name="40% - Accent1 3 2 2 3 2 4" xfId="12086"/>
    <cellStyle name="40% - Accent1 3 2 2 3 2 4 2" xfId="22452"/>
    <cellStyle name="40% - Accent1 3 2 2 3 2 4 2 2" xfId="48979"/>
    <cellStyle name="40% - Accent1 3 2 2 3 2 4 3" xfId="38772"/>
    <cellStyle name="40% - Accent1 3 2 2 3 2 5" xfId="26047"/>
    <cellStyle name="40% - Accent1 3 2 2 3 2 5 2" xfId="52515"/>
    <cellStyle name="40% - Accent1 3 2 2 3 2 6" xfId="15029"/>
    <cellStyle name="40% - Accent1 3 2 2 3 2 6 2" xfId="41568"/>
    <cellStyle name="40% - Accent1 3 2 2 3 2 7" xfId="5949"/>
    <cellStyle name="40% - Accent1 3 2 2 3 2 7 2" xfId="32808"/>
    <cellStyle name="40% - Accent1 3 2 2 3 2 8" xfId="29490"/>
    <cellStyle name="40% - Accent1 3 2 2 3 3" xfId="3151"/>
    <cellStyle name="40% - Accent1 3 2 2 3 3 2" xfId="9700"/>
    <cellStyle name="40% - Accent1 3 2 2 3 3 2 2" xfId="18652"/>
    <cellStyle name="40% - Accent1 3 2 2 3 3 2 2 2" xfId="45180"/>
    <cellStyle name="40% - Accent1 3 2 2 3 3 2 3" xfId="36431"/>
    <cellStyle name="40% - Accent1 3 2 2 3 3 3" xfId="12964"/>
    <cellStyle name="40% - Accent1 3 2 2 3 3 3 2" xfId="23330"/>
    <cellStyle name="40% - Accent1 3 2 2 3 3 3 2 2" xfId="49857"/>
    <cellStyle name="40% - Accent1 3 2 2 3 3 3 3" xfId="39650"/>
    <cellStyle name="40% - Accent1 3 2 2 3 3 4" xfId="26758"/>
    <cellStyle name="40% - Accent1 3 2 2 3 3 4 2" xfId="53224"/>
    <cellStyle name="40% - Accent1 3 2 2 3 3 5" xfId="16211"/>
    <cellStyle name="40% - Accent1 3 2 2 3 3 5 2" xfId="42739"/>
    <cellStyle name="40% - Accent1 3 2 2 3 3 6" xfId="6828"/>
    <cellStyle name="40% - Accent1 3 2 2 3 3 6 2" xfId="33686"/>
    <cellStyle name="40% - Accent1 3 2 2 3 3 7" xfId="30368"/>
    <cellStyle name="40% - Accent1 3 2 2 3 4" xfId="4033"/>
    <cellStyle name="40% - Accent1 3 2 2 3 4 2" xfId="10203"/>
    <cellStyle name="40% - Accent1 3 2 2 3 4 2 2" xfId="20613"/>
    <cellStyle name="40% - Accent1 3 2 2 3 4 2 2 2" xfId="47141"/>
    <cellStyle name="40% - Accent1 3 2 2 3 4 2 3" xfId="36934"/>
    <cellStyle name="40% - Accent1 3 2 2 3 4 3" xfId="13769"/>
    <cellStyle name="40% - Accent1 3 2 2 3 4 3 2" xfId="24135"/>
    <cellStyle name="40% - Accent1 3 2 2 3 4 3 2 2" xfId="50662"/>
    <cellStyle name="40% - Accent1 3 2 2 3 4 3 3" xfId="40455"/>
    <cellStyle name="40% - Accent1 3 2 2 3 4 4" xfId="27271"/>
    <cellStyle name="40% - Accent1 3 2 2 3 4 4 2" xfId="53728"/>
    <cellStyle name="40% - Accent1 3 2 2 3 4 5" xfId="19457"/>
    <cellStyle name="40% - Accent1 3 2 2 3 4 5 2" xfId="45985"/>
    <cellStyle name="40% - Accent1 3 2 2 3 4 6" xfId="7642"/>
    <cellStyle name="40% - Accent1 3 2 2 3 4 6 2" xfId="34491"/>
    <cellStyle name="40% - Accent1 3 2 2 3 4 7" xfId="31173"/>
    <cellStyle name="40% - Accent1 3 2 2 3 5" xfId="1611"/>
    <cellStyle name="40% - Accent1 3 2 2 3 5 2" xfId="11488"/>
    <cellStyle name="40% - Accent1 3 2 2 3 5 2 2" xfId="21854"/>
    <cellStyle name="40% - Accent1 3 2 2 3 5 2 2 2" xfId="48381"/>
    <cellStyle name="40% - Accent1 3 2 2 3 5 2 3" xfId="38174"/>
    <cellStyle name="40% - Accent1 3 2 2 3 5 3" xfId="25448"/>
    <cellStyle name="40% - Accent1 3 2 2 3 5 3 2" xfId="51917"/>
    <cellStyle name="40% - Accent1 3 2 2 3 5 4" xfId="17175"/>
    <cellStyle name="40% - Accent1 3 2 2 3 5 4 2" xfId="43703"/>
    <cellStyle name="40% - Accent1 3 2 2 3 5 5" xfId="8042"/>
    <cellStyle name="40% - Accent1 3 2 2 3 5 5 2" xfId="34891"/>
    <cellStyle name="40% - Accent1 3 2 2 3 5 6" xfId="28892"/>
    <cellStyle name="40% - Accent1 3 2 2 3 6" xfId="5344"/>
    <cellStyle name="40% - Accent1 3 2 2 3 6 2" xfId="19857"/>
    <cellStyle name="40% - Accent1 3 2 2 3 6 2 2" xfId="46385"/>
    <cellStyle name="40% - Accent1 3 2 2 3 6 3" xfId="32210"/>
    <cellStyle name="40% - Accent1 3 2 2 3 7" xfId="10711"/>
    <cellStyle name="40% - Accent1 3 2 2 3 7 2" xfId="21113"/>
    <cellStyle name="40% - Accent1 3 2 2 3 7 2 2" xfId="47640"/>
    <cellStyle name="40% - Accent1 3 2 2 3 7 3" xfId="37433"/>
    <cellStyle name="40% - Accent1 3 2 2 3 8" xfId="24651"/>
    <cellStyle name="40% - Accent1 3 2 2 3 8 2" xfId="51176"/>
    <cellStyle name="40% - Accent1 3 2 2 3 9" xfId="15028"/>
    <cellStyle name="40% - Accent1 3 2 2 3 9 2" xfId="41567"/>
    <cellStyle name="40% - Accent1 3 2 2 4" xfId="374"/>
    <cellStyle name="40% - Accent1 3 2 2 4 10" xfId="28116"/>
    <cellStyle name="40% - Accent1 3 2 2 4 2" xfId="2252"/>
    <cellStyle name="40% - Accent1 3 2 2 4 2 2" xfId="3154"/>
    <cellStyle name="40% - Accent1 3 2 2 4 2 2 2" xfId="12967"/>
    <cellStyle name="40% - Accent1 3 2 2 4 2 2 2 2" xfId="18655"/>
    <cellStyle name="40% - Accent1 3 2 2 4 2 2 2 2 2" xfId="45183"/>
    <cellStyle name="40% - Accent1 3 2 2 4 2 2 2 3" xfId="39653"/>
    <cellStyle name="40% - Accent1 3 2 2 4 2 2 3" xfId="14277"/>
    <cellStyle name="40% - Accent1 3 2 2 4 2 2 3 2" xfId="23333"/>
    <cellStyle name="40% - Accent1 3 2 2 4 2 2 3 2 2" xfId="49860"/>
    <cellStyle name="40% - Accent1 3 2 2 4 2 2 3 3" xfId="40828"/>
    <cellStyle name="40% - Accent1 3 2 2 4 2 2 4" xfId="16214"/>
    <cellStyle name="40% - Accent1 3 2 2 4 2 2 4 2" xfId="42742"/>
    <cellStyle name="40% - Accent1 3 2 2 4 2 2 5" xfId="6831"/>
    <cellStyle name="40% - Accent1 3 2 2 4 2 2 5 2" xfId="33689"/>
    <cellStyle name="40% - Accent1 3 2 2 4 2 2 6" xfId="30371"/>
    <cellStyle name="40% - Accent1 3 2 2 4 2 3" xfId="8994"/>
    <cellStyle name="40% - Accent1 3 2 2 4 2 3 2" xfId="17775"/>
    <cellStyle name="40% - Accent1 3 2 2 4 2 3 2 2" xfId="44303"/>
    <cellStyle name="40% - Accent1 3 2 2 4 2 3 3" xfId="35725"/>
    <cellStyle name="40% - Accent1 3 2 2 4 2 4" xfId="12087"/>
    <cellStyle name="40% - Accent1 3 2 2 4 2 4 2" xfId="22453"/>
    <cellStyle name="40% - Accent1 3 2 2 4 2 4 2 2" xfId="48980"/>
    <cellStyle name="40% - Accent1 3 2 2 4 2 4 3" xfId="38773"/>
    <cellStyle name="40% - Accent1 3 2 2 4 2 5" xfId="26048"/>
    <cellStyle name="40% - Accent1 3 2 2 4 2 5 2" xfId="52516"/>
    <cellStyle name="40% - Accent1 3 2 2 4 2 6" xfId="15031"/>
    <cellStyle name="40% - Accent1 3 2 2 4 2 6 2" xfId="41570"/>
    <cellStyle name="40% - Accent1 3 2 2 4 2 7" xfId="5950"/>
    <cellStyle name="40% - Accent1 3 2 2 4 2 7 2" xfId="32809"/>
    <cellStyle name="40% - Accent1 3 2 2 4 2 8" xfId="29491"/>
    <cellStyle name="40% - Accent1 3 2 2 4 3" xfId="3153"/>
    <cellStyle name="40% - Accent1 3 2 2 4 3 2" xfId="12966"/>
    <cellStyle name="40% - Accent1 3 2 2 4 3 2 2" xfId="18654"/>
    <cellStyle name="40% - Accent1 3 2 2 4 3 2 2 2" xfId="45182"/>
    <cellStyle name="40% - Accent1 3 2 2 4 3 2 3" xfId="39652"/>
    <cellStyle name="40% - Accent1 3 2 2 4 3 3" xfId="14276"/>
    <cellStyle name="40% - Accent1 3 2 2 4 3 3 2" xfId="23332"/>
    <cellStyle name="40% - Accent1 3 2 2 4 3 3 2 2" xfId="49859"/>
    <cellStyle name="40% - Accent1 3 2 2 4 3 3 3" xfId="40827"/>
    <cellStyle name="40% - Accent1 3 2 2 4 3 4" xfId="16213"/>
    <cellStyle name="40% - Accent1 3 2 2 4 3 4 2" xfId="42741"/>
    <cellStyle name="40% - Accent1 3 2 2 4 3 5" xfId="6830"/>
    <cellStyle name="40% - Accent1 3 2 2 4 3 5 2" xfId="33688"/>
    <cellStyle name="40% - Accent1 3 2 2 4 3 6" xfId="30370"/>
    <cellStyle name="40% - Accent1 3 2 2 4 4" xfId="1612"/>
    <cellStyle name="40% - Accent1 3 2 2 4 4 2" xfId="11489"/>
    <cellStyle name="40% - Accent1 3 2 2 4 4 2 2" xfId="21855"/>
    <cellStyle name="40% - Accent1 3 2 2 4 4 2 2 2" xfId="48382"/>
    <cellStyle name="40% - Accent1 3 2 2 4 4 2 3" xfId="38175"/>
    <cellStyle name="40% - Accent1 3 2 2 4 4 3" xfId="25449"/>
    <cellStyle name="40% - Accent1 3 2 2 4 4 3 2" xfId="51918"/>
    <cellStyle name="40% - Accent1 3 2 2 4 4 4" xfId="17176"/>
    <cellStyle name="40% - Accent1 3 2 2 4 4 4 2" xfId="43704"/>
    <cellStyle name="40% - Accent1 3 2 2 4 4 5" xfId="8043"/>
    <cellStyle name="40% - Accent1 3 2 2 4 4 5 2" xfId="34892"/>
    <cellStyle name="40% - Accent1 3 2 2 4 4 6" xfId="28893"/>
    <cellStyle name="40% - Accent1 3 2 2 4 5" xfId="5345"/>
    <cellStyle name="40% - Accent1 3 2 2 4 5 2" xfId="19858"/>
    <cellStyle name="40% - Accent1 3 2 2 4 5 2 2" xfId="46386"/>
    <cellStyle name="40% - Accent1 3 2 2 4 5 3" xfId="32211"/>
    <cellStyle name="40% - Accent1 3 2 2 4 6" xfId="10712"/>
    <cellStyle name="40% - Accent1 3 2 2 4 6 2" xfId="21114"/>
    <cellStyle name="40% - Accent1 3 2 2 4 6 2 2" xfId="47641"/>
    <cellStyle name="40% - Accent1 3 2 2 4 6 3" xfId="37434"/>
    <cellStyle name="40% - Accent1 3 2 2 4 7" xfId="24652"/>
    <cellStyle name="40% - Accent1 3 2 2 4 7 2" xfId="51177"/>
    <cellStyle name="40% - Accent1 3 2 2 4 8" xfId="15030"/>
    <cellStyle name="40% - Accent1 3 2 2 4 8 2" xfId="41569"/>
    <cellStyle name="40% - Accent1 3 2 2 4 9" xfId="4671"/>
    <cellStyle name="40% - Accent1 3 2 2 4 9 2" xfId="31619"/>
    <cellStyle name="40% - Accent1 3 2 2 5" xfId="375"/>
    <cellStyle name="40% - Accent1 3 2 2 5 2" xfId="3155"/>
    <cellStyle name="40% - Accent1 3 2 2 5 2 2" xfId="9701"/>
    <cellStyle name="40% - Accent1 3 2 2 5 2 2 2" xfId="18656"/>
    <cellStyle name="40% - Accent1 3 2 2 5 2 2 2 2" xfId="45184"/>
    <cellStyle name="40% - Accent1 3 2 2 5 2 2 3" xfId="36432"/>
    <cellStyle name="40% - Accent1 3 2 2 5 2 3" xfId="12968"/>
    <cellStyle name="40% - Accent1 3 2 2 5 2 3 2" xfId="23334"/>
    <cellStyle name="40% - Accent1 3 2 2 5 2 3 2 2" xfId="49861"/>
    <cellStyle name="40% - Accent1 3 2 2 5 2 3 3" xfId="39654"/>
    <cellStyle name="40% - Accent1 3 2 2 5 2 4" xfId="26759"/>
    <cellStyle name="40% - Accent1 3 2 2 5 2 4 2" xfId="53225"/>
    <cellStyle name="40% - Accent1 3 2 2 5 2 5" xfId="16215"/>
    <cellStyle name="40% - Accent1 3 2 2 5 2 5 2" xfId="42743"/>
    <cellStyle name="40% - Accent1 3 2 2 5 2 6" xfId="6832"/>
    <cellStyle name="40% - Accent1 3 2 2 5 2 6 2" xfId="33690"/>
    <cellStyle name="40% - Accent1 3 2 2 5 2 7" xfId="30372"/>
    <cellStyle name="40% - Accent1 3 2 2 5 3" xfId="2253"/>
    <cellStyle name="40% - Accent1 3 2 2 5 3 2" xfId="12088"/>
    <cellStyle name="40% - Accent1 3 2 2 5 3 2 2" xfId="22454"/>
    <cellStyle name="40% - Accent1 3 2 2 5 3 2 2 2" xfId="48981"/>
    <cellStyle name="40% - Accent1 3 2 2 5 3 2 3" xfId="38774"/>
    <cellStyle name="40% - Accent1 3 2 2 5 3 3" xfId="26049"/>
    <cellStyle name="40% - Accent1 3 2 2 5 3 3 2" xfId="52517"/>
    <cellStyle name="40% - Accent1 3 2 2 5 3 4" xfId="17776"/>
    <cellStyle name="40% - Accent1 3 2 2 5 3 4 2" xfId="44304"/>
    <cellStyle name="40% - Accent1 3 2 2 5 3 5" xfId="8503"/>
    <cellStyle name="40% - Accent1 3 2 2 5 3 5 2" xfId="35352"/>
    <cellStyle name="40% - Accent1 3 2 2 5 3 6" xfId="29492"/>
    <cellStyle name="40% - Accent1 3 2 2 5 4" xfId="8995"/>
    <cellStyle name="40% - Accent1 3 2 2 5 4 2" xfId="20328"/>
    <cellStyle name="40% - Accent1 3 2 2 5 4 2 2" xfId="46856"/>
    <cellStyle name="40% - Accent1 3 2 2 5 4 3" xfId="35726"/>
    <cellStyle name="40% - Accent1 3 2 2 5 5" xfId="10713"/>
    <cellStyle name="40% - Accent1 3 2 2 5 5 2" xfId="21115"/>
    <cellStyle name="40% - Accent1 3 2 2 5 5 2 2" xfId="47642"/>
    <cellStyle name="40% - Accent1 3 2 2 5 5 3" xfId="37435"/>
    <cellStyle name="40% - Accent1 3 2 2 5 6" xfId="24653"/>
    <cellStyle name="40% - Accent1 3 2 2 5 6 2" xfId="51178"/>
    <cellStyle name="40% - Accent1 3 2 2 5 7" xfId="15032"/>
    <cellStyle name="40% - Accent1 3 2 2 5 7 2" xfId="41571"/>
    <cellStyle name="40% - Accent1 3 2 2 5 8" xfId="5951"/>
    <cellStyle name="40% - Accent1 3 2 2 5 8 2" xfId="32810"/>
    <cellStyle name="40% - Accent1 3 2 2 5 9" xfId="28117"/>
    <cellStyle name="40% - Accent1 3 2 2 6" xfId="3146"/>
    <cellStyle name="40% - Accent1 3 2 2 6 2" xfId="9696"/>
    <cellStyle name="40% - Accent1 3 2 2 6 2 2" xfId="18647"/>
    <cellStyle name="40% - Accent1 3 2 2 6 2 2 2" xfId="45175"/>
    <cellStyle name="40% - Accent1 3 2 2 6 2 3" xfId="36427"/>
    <cellStyle name="40% - Accent1 3 2 2 6 3" xfId="12959"/>
    <cellStyle name="40% - Accent1 3 2 2 6 3 2" xfId="23325"/>
    <cellStyle name="40% - Accent1 3 2 2 6 3 2 2" xfId="49852"/>
    <cellStyle name="40% - Accent1 3 2 2 6 3 3" xfId="39645"/>
    <cellStyle name="40% - Accent1 3 2 2 6 4" xfId="26754"/>
    <cellStyle name="40% - Accent1 3 2 2 6 4 2" xfId="53220"/>
    <cellStyle name="40% - Accent1 3 2 2 6 5" xfId="16206"/>
    <cellStyle name="40% - Accent1 3 2 2 6 5 2" xfId="42734"/>
    <cellStyle name="40% - Accent1 3 2 2 6 6" xfId="6823"/>
    <cellStyle name="40% - Accent1 3 2 2 6 6 2" xfId="33681"/>
    <cellStyle name="40% - Accent1 3 2 2 6 7" xfId="30363"/>
    <cellStyle name="40% - Accent1 3 2 2 7" xfId="1608"/>
    <cellStyle name="40% - Accent1 3 2 2 7 2" xfId="11485"/>
    <cellStyle name="40% - Accent1 3 2 2 7 2 2" xfId="21851"/>
    <cellStyle name="40% - Accent1 3 2 2 7 2 2 2" xfId="48378"/>
    <cellStyle name="40% - Accent1 3 2 2 7 2 3" xfId="38171"/>
    <cellStyle name="40% - Accent1 3 2 2 7 3" xfId="25445"/>
    <cellStyle name="40% - Accent1 3 2 2 7 3 2" xfId="51914"/>
    <cellStyle name="40% - Accent1 3 2 2 7 4" xfId="17172"/>
    <cellStyle name="40% - Accent1 3 2 2 7 4 2" xfId="43700"/>
    <cellStyle name="40% - Accent1 3 2 2 7 5" xfId="8039"/>
    <cellStyle name="40% - Accent1 3 2 2 7 5 2" xfId="34888"/>
    <cellStyle name="40% - Accent1 3 2 2 7 6" xfId="28889"/>
    <cellStyle name="40% - Accent1 3 2 2 8" xfId="5341"/>
    <cellStyle name="40% - Accent1 3 2 2 8 2" xfId="19854"/>
    <cellStyle name="40% - Accent1 3 2 2 8 2 2" xfId="46382"/>
    <cellStyle name="40% - Accent1 3 2 2 8 3" xfId="32207"/>
    <cellStyle name="40% - Accent1 3 2 2 9" xfId="10707"/>
    <cellStyle name="40% - Accent1 3 2 2 9 2" xfId="21109"/>
    <cellStyle name="40% - Accent1 3 2 2 9 2 2" xfId="47636"/>
    <cellStyle name="40% - Accent1 3 2 2 9 3" xfId="37429"/>
    <cellStyle name="40% - Accent1 3 2 3" xfId="376"/>
    <cellStyle name="40% - Accent1 3 2 3 10" xfId="15033"/>
    <cellStyle name="40% - Accent1 3 2 3 10 2" xfId="41572"/>
    <cellStyle name="40% - Accent1 3 2 3 11" xfId="4672"/>
    <cellStyle name="40% - Accent1 3 2 3 11 2" xfId="31620"/>
    <cellStyle name="40% - Accent1 3 2 3 12" xfId="28118"/>
    <cellStyle name="40% - Accent1 3 2 3 2" xfId="377"/>
    <cellStyle name="40% - Accent1 3 2 3 2 10" xfId="4673"/>
    <cellStyle name="40% - Accent1 3 2 3 2 10 2" xfId="31621"/>
    <cellStyle name="40% - Accent1 3 2 3 2 11" xfId="28119"/>
    <cellStyle name="40% - Accent1 3 2 3 2 2" xfId="2254"/>
    <cellStyle name="40% - Accent1 3 2 3 2 2 2" xfId="3158"/>
    <cellStyle name="40% - Accent1 3 2 3 2 2 2 2" xfId="12971"/>
    <cellStyle name="40% - Accent1 3 2 3 2 2 2 2 2" xfId="18659"/>
    <cellStyle name="40% - Accent1 3 2 3 2 2 2 2 2 2" xfId="45187"/>
    <cellStyle name="40% - Accent1 3 2 3 2 2 2 2 3" xfId="39657"/>
    <cellStyle name="40% - Accent1 3 2 3 2 2 2 3" xfId="14278"/>
    <cellStyle name="40% - Accent1 3 2 3 2 2 2 3 2" xfId="23337"/>
    <cellStyle name="40% - Accent1 3 2 3 2 2 2 3 2 2" xfId="49864"/>
    <cellStyle name="40% - Accent1 3 2 3 2 2 2 3 3" xfId="40829"/>
    <cellStyle name="40% - Accent1 3 2 3 2 2 2 4" xfId="16218"/>
    <cellStyle name="40% - Accent1 3 2 3 2 2 2 4 2" xfId="42746"/>
    <cellStyle name="40% - Accent1 3 2 3 2 2 2 5" xfId="6835"/>
    <cellStyle name="40% - Accent1 3 2 3 2 2 2 5 2" xfId="33693"/>
    <cellStyle name="40% - Accent1 3 2 3 2 2 2 6" xfId="30375"/>
    <cellStyle name="40% - Accent1 3 2 3 2 2 3" xfId="8996"/>
    <cellStyle name="40% - Accent1 3 2 3 2 2 3 2" xfId="17777"/>
    <cellStyle name="40% - Accent1 3 2 3 2 2 3 2 2" xfId="44305"/>
    <cellStyle name="40% - Accent1 3 2 3 2 2 3 3" xfId="35727"/>
    <cellStyle name="40% - Accent1 3 2 3 2 2 4" xfId="12089"/>
    <cellStyle name="40% - Accent1 3 2 3 2 2 4 2" xfId="22455"/>
    <cellStyle name="40% - Accent1 3 2 3 2 2 4 2 2" xfId="48982"/>
    <cellStyle name="40% - Accent1 3 2 3 2 2 4 3" xfId="38775"/>
    <cellStyle name="40% - Accent1 3 2 3 2 2 5" xfId="26050"/>
    <cellStyle name="40% - Accent1 3 2 3 2 2 5 2" xfId="52518"/>
    <cellStyle name="40% - Accent1 3 2 3 2 2 6" xfId="15035"/>
    <cellStyle name="40% - Accent1 3 2 3 2 2 6 2" xfId="41574"/>
    <cellStyle name="40% - Accent1 3 2 3 2 2 7" xfId="5952"/>
    <cellStyle name="40% - Accent1 3 2 3 2 2 7 2" xfId="32811"/>
    <cellStyle name="40% - Accent1 3 2 3 2 2 8" xfId="29493"/>
    <cellStyle name="40% - Accent1 3 2 3 2 3" xfId="3157"/>
    <cellStyle name="40% - Accent1 3 2 3 2 3 2" xfId="9703"/>
    <cellStyle name="40% - Accent1 3 2 3 2 3 2 2" xfId="18658"/>
    <cellStyle name="40% - Accent1 3 2 3 2 3 2 2 2" xfId="45186"/>
    <cellStyle name="40% - Accent1 3 2 3 2 3 2 3" xfId="36434"/>
    <cellStyle name="40% - Accent1 3 2 3 2 3 3" xfId="12970"/>
    <cellStyle name="40% - Accent1 3 2 3 2 3 3 2" xfId="23336"/>
    <cellStyle name="40% - Accent1 3 2 3 2 3 3 2 2" xfId="49863"/>
    <cellStyle name="40% - Accent1 3 2 3 2 3 3 3" xfId="39656"/>
    <cellStyle name="40% - Accent1 3 2 3 2 3 4" xfId="26761"/>
    <cellStyle name="40% - Accent1 3 2 3 2 3 4 2" xfId="53227"/>
    <cellStyle name="40% - Accent1 3 2 3 2 3 5" xfId="16217"/>
    <cellStyle name="40% - Accent1 3 2 3 2 3 5 2" xfId="42745"/>
    <cellStyle name="40% - Accent1 3 2 3 2 3 6" xfId="6834"/>
    <cellStyle name="40% - Accent1 3 2 3 2 3 6 2" xfId="33692"/>
    <cellStyle name="40% - Accent1 3 2 3 2 3 7" xfId="30374"/>
    <cellStyle name="40% - Accent1 3 2 3 2 4" xfId="4007"/>
    <cellStyle name="40% - Accent1 3 2 3 2 4 2" xfId="10177"/>
    <cellStyle name="40% - Accent1 3 2 3 2 4 2 2" xfId="20587"/>
    <cellStyle name="40% - Accent1 3 2 3 2 4 2 2 2" xfId="47115"/>
    <cellStyle name="40% - Accent1 3 2 3 2 4 2 3" xfId="36908"/>
    <cellStyle name="40% - Accent1 3 2 3 2 4 3" xfId="13743"/>
    <cellStyle name="40% - Accent1 3 2 3 2 4 3 2" xfId="24109"/>
    <cellStyle name="40% - Accent1 3 2 3 2 4 3 2 2" xfId="50636"/>
    <cellStyle name="40% - Accent1 3 2 3 2 4 3 3" xfId="40429"/>
    <cellStyle name="40% - Accent1 3 2 3 2 4 4" xfId="27245"/>
    <cellStyle name="40% - Accent1 3 2 3 2 4 4 2" xfId="53702"/>
    <cellStyle name="40% - Accent1 3 2 3 2 4 5" xfId="19431"/>
    <cellStyle name="40% - Accent1 3 2 3 2 4 5 2" xfId="45959"/>
    <cellStyle name="40% - Accent1 3 2 3 2 4 6" xfId="7616"/>
    <cellStyle name="40% - Accent1 3 2 3 2 4 6 2" xfId="34465"/>
    <cellStyle name="40% - Accent1 3 2 3 2 4 7" xfId="31147"/>
    <cellStyle name="40% - Accent1 3 2 3 2 5" xfId="1614"/>
    <cellStyle name="40% - Accent1 3 2 3 2 5 2" xfId="11491"/>
    <cellStyle name="40% - Accent1 3 2 3 2 5 2 2" xfId="21857"/>
    <cellStyle name="40% - Accent1 3 2 3 2 5 2 2 2" xfId="48384"/>
    <cellStyle name="40% - Accent1 3 2 3 2 5 2 3" xfId="38177"/>
    <cellStyle name="40% - Accent1 3 2 3 2 5 3" xfId="25451"/>
    <cellStyle name="40% - Accent1 3 2 3 2 5 3 2" xfId="51920"/>
    <cellStyle name="40% - Accent1 3 2 3 2 5 4" xfId="17178"/>
    <cellStyle name="40% - Accent1 3 2 3 2 5 4 2" xfId="43706"/>
    <cellStyle name="40% - Accent1 3 2 3 2 5 5" xfId="8045"/>
    <cellStyle name="40% - Accent1 3 2 3 2 5 5 2" xfId="34894"/>
    <cellStyle name="40% - Accent1 3 2 3 2 5 6" xfId="28895"/>
    <cellStyle name="40% - Accent1 3 2 3 2 6" xfId="5347"/>
    <cellStyle name="40% - Accent1 3 2 3 2 6 2" xfId="19860"/>
    <cellStyle name="40% - Accent1 3 2 3 2 6 2 2" xfId="46388"/>
    <cellStyle name="40% - Accent1 3 2 3 2 6 3" xfId="32213"/>
    <cellStyle name="40% - Accent1 3 2 3 2 7" xfId="10715"/>
    <cellStyle name="40% - Accent1 3 2 3 2 7 2" xfId="21117"/>
    <cellStyle name="40% - Accent1 3 2 3 2 7 2 2" xfId="47644"/>
    <cellStyle name="40% - Accent1 3 2 3 2 7 3" xfId="37437"/>
    <cellStyle name="40% - Accent1 3 2 3 2 8" xfId="24655"/>
    <cellStyle name="40% - Accent1 3 2 3 2 8 2" xfId="51180"/>
    <cellStyle name="40% - Accent1 3 2 3 2 9" xfId="15034"/>
    <cellStyle name="40% - Accent1 3 2 3 2 9 2" xfId="41573"/>
    <cellStyle name="40% - Accent1 3 2 3 3" xfId="378"/>
    <cellStyle name="40% - Accent1 3 2 3 3 2" xfId="3159"/>
    <cellStyle name="40% - Accent1 3 2 3 3 2 2" xfId="9704"/>
    <cellStyle name="40% - Accent1 3 2 3 3 2 2 2" xfId="18660"/>
    <cellStyle name="40% - Accent1 3 2 3 3 2 2 2 2" xfId="45188"/>
    <cellStyle name="40% - Accent1 3 2 3 3 2 2 3" xfId="36435"/>
    <cellStyle name="40% - Accent1 3 2 3 3 2 3" xfId="12972"/>
    <cellStyle name="40% - Accent1 3 2 3 3 2 3 2" xfId="23338"/>
    <cellStyle name="40% - Accent1 3 2 3 3 2 3 2 2" xfId="49865"/>
    <cellStyle name="40% - Accent1 3 2 3 3 2 3 3" xfId="39658"/>
    <cellStyle name="40% - Accent1 3 2 3 3 2 4" xfId="26762"/>
    <cellStyle name="40% - Accent1 3 2 3 3 2 4 2" xfId="53228"/>
    <cellStyle name="40% - Accent1 3 2 3 3 2 5" xfId="16219"/>
    <cellStyle name="40% - Accent1 3 2 3 3 2 5 2" xfId="42747"/>
    <cellStyle name="40% - Accent1 3 2 3 3 2 6" xfId="6836"/>
    <cellStyle name="40% - Accent1 3 2 3 3 2 6 2" xfId="33694"/>
    <cellStyle name="40% - Accent1 3 2 3 3 2 7" xfId="30376"/>
    <cellStyle name="40% - Accent1 3 2 3 3 3" xfId="2255"/>
    <cellStyle name="40% - Accent1 3 2 3 3 3 2" xfId="12090"/>
    <cellStyle name="40% - Accent1 3 2 3 3 3 2 2" xfId="22456"/>
    <cellStyle name="40% - Accent1 3 2 3 3 3 2 2 2" xfId="48983"/>
    <cellStyle name="40% - Accent1 3 2 3 3 3 2 3" xfId="38776"/>
    <cellStyle name="40% - Accent1 3 2 3 3 3 3" xfId="26051"/>
    <cellStyle name="40% - Accent1 3 2 3 3 3 3 2" xfId="52519"/>
    <cellStyle name="40% - Accent1 3 2 3 3 3 4" xfId="17778"/>
    <cellStyle name="40% - Accent1 3 2 3 3 3 4 2" xfId="44306"/>
    <cellStyle name="40% - Accent1 3 2 3 3 3 5" xfId="8504"/>
    <cellStyle name="40% - Accent1 3 2 3 3 3 5 2" xfId="35353"/>
    <cellStyle name="40% - Accent1 3 2 3 3 3 6" xfId="29494"/>
    <cellStyle name="40% - Accent1 3 2 3 3 4" xfId="8997"/>
    <cellStyle name="40% - Accent1 3 2 3 3 4 2" xfId="20329"/>
    <cellStyle name="40% - Accent1 3 2 3 3 4 2 2" xfId="46857"/>
    <cellStyle name="40% - Accent1 3 2 3 3 4 3" xfId="35728"/>
    <cellStyle name="40% - Accent1 3 2 3 3 5" xfId="10716"/>
    <cellStyle name="40% - Accent1 3 2 3 3 5 2" xfId="21118"/>
    <cellStyle name="40% - Accent1 3 2 3 3 5 2 2" xfId="47645"/>
    <cellStyle name="40% - Accent1 3 2 3 3 5 3" xfId="37438"/>
    <cellStyle name="40% - Accent1 3 2 3 3 6" xfId="24656"/>
    <cellStyle name="40% - Accent1 3 2 3 3 6 2" xfId="51181"/>
    <cellStyle name="40% - Accent1 3 2 3 3 7" xfId="15036"/>
    <cellStyle name="40% - Accent1 3 2 3 3 7 2" xfId="41575"/>
    <cellStyle name="40% - Accent1 3 2 3 3 8" xfId="5953"/>
    <cellStyle name="40% - Accent1 3 2 3 3 8 2" xfId="32812"/>
    <cellStyle name="40% - Accent1 3 2 3 3 9" xfId="28120"/>
    <cellStyle name="40% - Accent1 3 2 3 4" xfId="3156"/>
    <cellStyle name="40% - Accent1 3 2 3 4 2" xfId="9702"/>
    <cellStyle name="40% - Accent1 3 2 3 4 2 2" xfId="18657"/>
    <cellStyle name="40% - Accent1 3 2 3 4 2 2 2" xfId="45185"/>
    <cellStyle name="40% - Accent1 3 2 3 4 2 3" xfId="36433"/>
    <cellStyle name="40% - Accent1 3 2 3 4 3" xfId="12969"/>
    <cellStyle name="40% - Accent1 3 2 3 4 3 2" xfId="23335"/>
    <cellStyle name="40% - Accent1 3 2 3 4 3 2 2" xfId="49862"/>
    <cellStyle name="40% - Accent1 3 2 3 4 3 3" xfId="39655"/>
    <cellStyle name="40% - Accent1 3 2 3 4 4" xfId="26760"/>
    <cellStyle name="40% - Accent1 3 2 3 4 4 2" xfId="53226"/>
    <cellStyle name="40% - Accent1 3 2 3 4 5" xfId="16216"/>
    <cellStyle name="40% - Accent1 3 2 3 4 5 2" xfId="42744"/>
    <cellStyle name="40% - Accent1 3 2 3 4 6" xfId="6833"/>
    <cellStyle name="40% - Accent1 3 2 3 4 6 2" xfId="33691"/>
    <cellStyle name="40% - Accent1 3 2 3 4 7" xfId="30373"/>
    <cellStyle name="40% - Accent1 3 2 3 5" xfId="3974"/>
    <cellStyle name="40% - Accent1 3 2 3 5 2" xfId="10145"/>
    <cellStyle name="40% - Accent1 3 2 3 5 2 2" xfId="20555"/>
    <cellStyle name="40% - Accent1 3 2 3 5 2 2 2" xfId="47083"/>
    <cellStyle name="40% - Accent1 3 2 3 5 2 3" xfId="36876"/>
    <cellStyle name="40% - Accent1 3 2 3 5 3" xfId="13710"/>
    <cellStyle name="40% - Accent1 3 2 3 5 3 2" xfId="24076"/>
    <cellStyle name="40% - Accent1 3 2 3 5 3 2 2" xfId="50603"/>
    <cellStyle name="40% - Accent1 3 2 3 5 3 3" xfId="40396"/>
    <cellStyle name="40% - Accent1 3 2 3 5 4" xfId="27212"/>
    <cellStyle name="40% - Accent1 3 2 3 5 4 2" xfId="53669"/>
    <cellStyle name="40% - Accent1 3 2 3 5 5" xfId="19398"/>
    <cellStyle name="40% - Accent1 3 2 3 5 5 2" xfId="45926"/>
    <cellStyle name="40% - Accent1 3 2 3 5 6" xfId="7583"/>
    <cellStyle name="40% - Accent1 3 2 3 5 6 2" xfId="34432"/>
    <cellStyle name="40% - Accent1 3 2 3 5 7" xfId="31114"/>
    <cellStyle name="40% - Accent1 3 2 3 6" xfId="1613"/>
    <cellStyle name="40% - Accent1 3 2 3 6 2" xfId="11490"/>
    <cellStyle name="40% - Accent1 3 2 3 6 2 2" xfId="21856"/>
    <cellStyle name="40% - Accent1 3 2 3 6 2 2 2" xfId="48383"/>
    <cellStyle name="40% - Accent1 3 2 3 6 2 3" xfId="38176"/>
    <cellStyle name="40% - Accent1 3 2 3 6 3" xfId="25450"/>
    <cellStyle name="40% - Accent1 3 2 3 6 3 2" xfId="51919"/>
    <cellStyle name="40% - Accent1 3 2 3 6 4" xfId="17177"/>
    <cellStyle name="40% - Accent1 3 2 3 6 4 2" xfId="43705"/>
    <cellStyle name="40% - Accent1 3 2 3 6 5" xfId="8044"/>
    <cellStyle name="40% - Accent1 3 2 3 6 5 2" xfId="34893"/>
    <cellStyle name="40% - Accent1 3 2 3 6 6" xfId="28894"/>
    <cellStyle name="40% - Accent1 3 2 3 7" xfId="5346"/>
    <cellStyle name="40% - Accent1 3 2 3 7 2" xfId="19859"/>
    <cellStyle name="40% - Accent1 3 2 3 7 2 2" xfId="46387"/>
    <cellStyle name="40% - Accent1 3 2 3 7 3" xfId="32212"/>
    <cellStyle name="40% - Accent1 3 2 3 8" xfId="10714"/>
    <cellStyle name="40% - Accent1 3 2 3 8 2" xfId="21116"/>
    <cellStyle name="40% - Accent1 3 2 3 8 2 2" xfId="47643"/>
    <cellStyle name="40% - Accent1 3 2 3 8 3" xfId="37436"/>
    <cellStyle name="40% - Accent1 3 2 3 9" xfId="24654"/>
    <cellStyle name="40% - Accent1 3 2 3 9 2" xfId="51179"/>
    <cellStyle name="40% - Accent1 3 2 4" xfId="379"/>
    <cellStyle name="40% - Accent1 3 2 4 10" xfId="4674"/>
    <cellStyle name="40% - Accent1 3 2 4 10 2" xfId="31622"/>
    <cellStyle name="40% - Accent1 3 2 4 11" xfId="28121"/>
    <cellStyle name="40% - Accent1 3 2 4 2" xfId="2256"/>
    <cellStyle name="40% - Accent1 3 2 4 2 2" xfId="3161"/>
    <cellStyle name="40% - Accent1 3 2 4 2 2 2" xfId="12974"/>
    <cellStyle name="40% - Accent1 3 2 4 2 2 2 2" xfId="18662"/>
    <cellStyle name="40% - Accent1 3 2 4 2 2 2 2 2" xfId="45190"/>
    <cellStyle name="40% - Accent1 3 2 4 2 2 2 3" xfId="39660"/>
    <cellStyle name="40% - Accent1 3 2 4 2 2 3" xfId="14279"/>
    <cellStyle name="40% - Accent1 3 2 4 2 2 3 2" xfId="23340"/>
    <cellStyle name="40% - Accent1 3 2 4 2 2 3 2 2" xfId="49867"/>
    <cellStyle name="40% - Accent1 3 2 4 2 2 3 3" xfId="40830"/>
    <cellStyle name="40% - Accent1 3 2 4 2 2 4" xfId="16221"/>
    <cellStyle name="40% - Accent1 3 2 4 2 2 4 2" xfId="42749"/>
    <cellStyle name="40% - Accent1 3 2 4 2 2 5" xfId="6838"/>
    <cellStyle name="40% - Accent1 3 2 4 2 2 5 2" xfId="33696"/>
    <cellStyle name="40% - Accent1 3 2 4 2 2 6" xfId="30378"/>
    <cellStyle name="40% - Accent1 3 2 4 2 3" xfId="8998"/>
    <cellStyle name="40% - Accent1 3 2 4 2 3 2" xfId="17779"/>
    <cellStyle name="40% - Accent1 3 2 4 2 3 2 2" xfId="44307"/>
    <cellStyle name="40% - Accent1 3 2 4 2 3 3" xfId="35729"/>
    <cellStyle name="40% - Accent1 3 2 4 2 4" xfId="12091"/>
    <cellStyle name="40% - Accent1 3 2 4 2 4 2" xfId="22457"/>
    <cellStyle name="40% - Accent1 3 2 4 2 4 2 2" xfId="48984"/>
    <cellStyle name="40% - Accent1 3 2 4 2 4 3" xfId="38777"/>
    <cellStyle name="40% - Accent1 3 2 4 2 5" xfId="26052"/>
    <cellStyle name="40% - Accent1 3 2 4 2 5 2" xfId="52520"/>
    <cellStyle name="40% - Accent1 3 2 4 2 6" xfId="15038"/>
    <cellStyle name="40% - Accent1 3 2 4 2 6 2" xfId="41577"/>
    <cellStyle name="40% - Accent1 3 2 4 2 7" xfId="5954"/>
    <cellStyle name="40% - Accent1 3 2 4 2 7 2" xfId="32813"/>
    <cellStyle name="40% - Accent1 3 2 4 2 8" xfId="29495"/>
    <cellStyle name="40% - Accent1 3 2 4 3" xfId="3160"/>
    <cellStyle name="40% - Accent1 3 2 4 3 2" xfId="9705"/>
    <cellStyle name="40% - Accent1 3 2 4 3 2 2" xfId="18661"/>
    <cellStyle name="40% - Accent1 3 2 4 3 2 2 2" xfId="45189"/>
    <cellStyle name="40% - Accent1 3 2 4 3 2 3" xfId="36436"/>
    <cellStyle name="40% - Accent1 3 2 4 3 3" xfId="12973"/>
    <cellStyle name="40% - Accent1 3 2 4 3 3 2" xfId="23339"/>
    <cellStyle name="40% - Accent1 3 2 4 3 3 2 2" xfId="49866"/>
    <cellStyle name="40% - Accent1 3 2 4 3 3 3" xfId="39659"/>
    <cellStyle name="40% - Accent1 3 2 4 3 4" xfId="26763"/>
    <cellStyle name="40% - Accent1 3 2 4 3 4 2" xfId="53229"/>
    <cellStyle name="40% - Accent1 3 2 4 3 5" xfId="16220"/>
    <cellStyle name="40% - Accent1 3 2 4 3 5 2" xfId="42748"/>
    <cellStyle name="40% - Accent1 3 2 4 3 6" xfId="6837"/>
    <cellStyle name="40% - Accent1 3 2 4 3 6 2" xfId="33695"/>
    <cellStyle name="40% - Accent1 3 2 4 3 7" xfId="30377"/>
    <cellStyle name="40% - Accent1 3 2 4 4" xfId="2512"/>
    <cellStyle name="40% - Accent1 3 2 4 4 2" xfId="9251"/>
    <cellStyle name="40% - Accent1 3 2 4 4 2 2" xfId="20461"/>
    <cellStyle name="40% - Accent1 3 2 4 4 2 2 2" xfId="46989"/>
    <cellStyle name="40% - Accent1 3 2 4 4 2 3" xfId="35982"/>
    <cellStyle name="40% - Accent1 3 2 4 4 3" xfId="12344"/>
    <cellStyle name="40% - Accent1 3 2 4 4 3 2" xfId="22710"/>
    <cellStyle name="40% - Accent1 3 2 4 4 3 2 2" xfId="49237"/>
    <cellStyle name="40% - Accent1 3 2 4 4 3 3" xfId="39030"/>
    <cellStyle name="40% - Accent1 3 2 4 4 4" xfId="26305"/>
    <cellStyle name="40% - Accent1 3 2 4 4 4 2" xfId="52773"/>
    <cellStyle name="40% - Accent1 3 2 4 4 5" xfId="18032"/>
    <cellStyle name="40% - Accent1 3 2 4 4 5 2" xfId="44560"/>
    <cellStyle name="40% - Accent1 3 2 4 4 6" xfId="6207"/>
    <cellStyle name="40% - Accent1 3 2 4 4 6 2" xfId="33066"/>
    <cellStyle name="40% - Accent1 3 2 4 4 7" xfId="29748"/>
    <cellStyle name="40% - Accent1 3 2 4 5" xfId="1615"/>
    <cellStyle name="40% - Accent1 3 2 4 5 2" xfId="11492"/>
    <cellStyle name="40% - Accent1 3 2 4 5 2 2" xfId="21858"/>
    <cellStyle name="40% - Accent1 3 2 4 5 2 2 2" xfId="48385"/>
    <cellStyle name="40% - Accent1 3 2 4 5 2 3" xfId="38178"/>
    <cellStyle name="40% - Accent1 3 2 4 5 3" xfId="25452"/>
    <cellStyle name="40% - Accent1 3 2 4 5 3 2" xfId="51921"/>
    <cellStyle name="40% - Accent1 3 2 4 5 4" xfId="17179"/>
    <cellStyle name="40% - Accent1 3 2 4 5 4 2" xfId="43707"/>
    <cellStyle name="40% - Accent1 3 2 4 5 5" xfId="8046"/>
    <cellStyle name="40% - Accent1 3 2 4 5 5 2" xfId="34895"/>
    <cellStyle name="40% - Accent1 3 2 4 5 6" xfId="28896"/>
    <cellStyle name="40% - Accent1 3 2 4 6" xfId="5348"/>
    <cellStyle name="40% - Accent1 3 2 4 6 2" xfId="19861"/>
    <cellStyle name="40% - Accent1 3 2 4 6 2 2" xfId="46389"/>
    <cellStyle name="40% - Accent1 3 2 4 6 3" xfId="32214"/>
    <cellStyle name="40% - Accent1 3 2 4 7" xfId="10717"/>
    <cellStyle name="40% - Accent1 3 2 4 7 2" xfId="21119"/>
    <cellStyle name="40% - Accent1 3 2 4 7 2 2" xfId="47646"/>
    <cellStyle name="40% - Accent1 3 2 4 7 3" xfId="37439"/>
    <cellStyle name="40% - Accent1 3 2 4 8" xfId="24657"/>
    <cellStyle name="40% - Accent1 3 2 4 8 2" xfId="51182"/>
    <cellStyle name="40% - Accent1 3 2 4 9" xfId="15037"/>
    <cellStyle name="40% - Accent1 3 2 4 9 2" xfId="41576"/>
    <cellStyle name="40% - Accent1 3 2 5" xfId="380"/>
    <cellStyle name="40% - Accent1 3 2 5 10" xfId="28122"/>
    <cellStyle name="40% - Accent1 3 2 5 2" xfId="2257"/>
    <cellStyle name="40% - Accent1 3 2 5 2 2" xfId="3163"/>
    <cellStyle name="40% - Accent1 3 2 5 2 2 2" xfId="12976"/>
    <cellStyle name="40% - Accent1 3 2 5 2 2 2 2" xfId="18664"/>
    <cellStyle name="40% - Accent1 3 2 5 2 2 2 2 2" xfId="45192"/>
    <cellStyle name="40% - Accent1 3 2 5 2 2 2 3" xfId="39662"/>
    <cellStyle name="40% - Accent1 3 2 5 2 2 3" xfId="14281"/>
    <cellStyle name="40% - Accent1 3 2 5 2 2 3 2" xfId="23342"/>
    <cellStyle name="40% - Accent1 3 2 5 2 2 3 2 2" xfId="49869"/>
    <cellStyle name="40% - Accent1 3 2 5 2 2 3 3" xfId="40832"/>
    <cellStyle name="40% - Accent1 3 2 5 2 2 4" xfId="16223"/>
    <cellStyle name="40% - Accent1 3 2 5 2 2 4 2" xfId="42751"/>
    <cellStyle name="40% - Accent1 3 2 5 2 2 5" xfId="6840"/>
    <cellStyle name="40% - Accent1 3 2 5 2 2 5 2" xfId="33698"/>
    <cellStyle name="40% - Accent1 3 2 5 2 2 6" xfId="30380"/>
    <cellStyle name="40% - Accent1 3 2 5 2 3" xfId="8999"/>
    <cellStyle name="40% - Accent1 3 2 5 2 3 2" xfId="17780"/>
    <cellStyle name="40% - Accent1 3 2 5 2 3 2 2" xfId="44308"/>
    <cellStyle name="40% - Accent1 3 2 5 2 3 3" xfId="35730"/>
    <cellStyle name="40% - Accent1 3 2 5 2 4" xfId="12092"/>
    <cellStyle name="40% - Accent1 3 2 5 2 4 2" xfId="22458"/>
    <cellStyle name="40% - Accent1 3 2 5 2 4 2 2" xfId="48985"/>
    <cellStyle name="40% - Accent1 3 2 5 2 4 3" xfId="38778"/>
    <cellStyle name="40% - Accent1 3 2 5 2 5" xfId="26053"/>
    <cellStyle name="40% - Accent1 3 2 5 2 5 2" xfId="52521"/>
    <cellStyle name="40% - Accent1 3 2 5 2 6" xfId="15040"/>
    <cellStyle name="40% - Accent1 3 2 5 2 6 2" xfId="41579"/>
    <cellStyle name="40% - Accent1 3 2 5 2 7" xfId="5955"/>
    <cellStyle name="40% - Accent1 3 2 5 2 7 2" xfId="32814"/>
    <cellStyle name="40% - Accent1 3 2 5 2 8" xfId="29496"/>
    <cellStyle name="40% - Accent1 3 2 5 3" xfId="3162"/>
    <cellStyle name="40% - Accent1 3 2 5 3 2" xfId="12975"/>
    <cellStyle name="40% - Accent1 3 2 5 3 2 2" xfId="18663"/>
    <cellStyle name="40% - Accent1 3 2 5 3 2 2 2" xfId="45191"/>
    <cellStyle name="40% - Accent1 3 2 5 3 2 3" xfId="39661"/>
    <cellStyle name="40% - Accent1 3 2 5 3 3" xfId="14280"/>
    <cellStyle name="40% - Accent1 3 2 5 3 3 2" xfId="23341"/>
    <cellStyle name="40% - Accent1 3 2 5 3 3 2 2" xfId="49868"/>
    <cellStyle name="40% - Accent1 3 2 5 3 3 3" xfId="40831"/>
    <cellStyle name="40% - Accent1 3 2 5 3 4" xfId="16222"/>
    <cellStyle name="40% - Accent1 3 2 5 3 4 2" xfId="42750"/>
    <cellStyle name="40% - Accent1 3 2 5 3 5" xfId="6839"/>
    <cellStyle name="40% - Accent1 3 2 5 3 5 2" xfId="33697"/>
    <cellStyle name="40% - Accent1 3 2 5 3 6" xfId="30379"/>
    <cellStyle name="40% - Accent1 3 2 5 4" xfId="1616"/>
    <cellStyle name="40% - Accent1 3 2 5 4 2" xfId="11493"/>
    <cellStyle name="40% - Accent1 3 2 5 4 2 2" xfId="21859"/>
    <cellStyle name="40% - Accent1 3 2 5 4 2 2 2" xfId="48386"/>
    <cellStyle name="40% - Accent1 3 2 5 4 2 3" xfId="38179"/>
    <cellStyle name="40% - Accent1 3 2 5 4 3" xfId="25453"/>
    <cellStyle name="40% - Accent1 3 2 5 4 3 2" xfId="51922"/>
    <cellStyle name="40% - Accent1 3 2 5 4 4" xfId="17180"/>
    <cellStyle name="40% - Accent1 3 2 5 4 4 2" xfId="43708"/>
    <cellStyle name="40% - Accent1 3 2 5 4 5" xfId="8047"/>
    <cellStyle name="40% - Accent1 3 2 5 4 5 2" xfId="34896"/>
    <cellStyle name="40% - Accent1 3 2 5 4 6" xfId="28897"/>
    <cellStyle name="40% - Accent1 3 2 5 5" xfId="5349"/>
    <cellStyle name="40% - Accent1 3 2 5 5 2" xfId="19862"/>
    <cellStyle name="40% - Accent1 3 2 5 5 2 2" xfId="46390"/>
    <cellStyle name="40% - Accent1 3 2 5 5 3" xfId="32215"/>
    <cellStyle name="40% - Accent1 3 2 5 6" xfId="10718"/>
    <cellStyle name="40% - Accent1 3 2 5 6 2" xfId="21120"/>
    <cellStyle name="40% - Accent1 3 2 5 6 2 2" xfId="47647"/>
    <cellStyle name="40% - Accent1 3 2 5 6 3" xfId="37440"/>
    <cellStyle name="40% - Accent1 3 2 5 7" xfId="24658"/>
    <cellStyle name="40% - Accent1 3 2 5 7 2" xfId="51183"/>
    <cellStyle name="40% - Accent1 3 2 5 8" xfId="15039"/>
    <cellStyle name="40% - Accent1 3 2 5 8 2" xfId="41578"/>
    <cellStyle name="40% - Accent1 3 2 5 9" xfId="4675"/>
    <cellStyle name="40% - Accent1 3 2 5 9 2" xfId="31623"/>
    <cellStyle name="40% - Accent1 3 2 6" xfId="381"/>
    <cellStyle name="40% - Accent1 3 2 6 2" xfId="3164"/>
    <cellStyle name="40% - Accent1 3 2 6 2 2" xfId="9706"/>
    <cellStyle name="40% - Accent1 3 2 6 2 2 2" xfId="18665"/>
    <cellStyle name="40% - Accent1 3 2 6 2 2 2 2" xfId="45193"/>
    <cellStyle name="40% - Accent1 3 2 6 2 2 3" xfId="36437"/>
    <cellStyle name="40% - Accent1 3 2 6 2 3" xfId="12977"/>
    <cellStyle name="40% - Accent1 3 2 6 2 3 2" xfId="23343"/>
    <cellStyle name="40% - Accent1 3 2 6 2 3 2 2" xfId="49870"/>
    <cellStyle name="40% - Accent1 3 2 6 2 3 3" xfId="39663"/>
    <cellStyle name="40% - Accent1 3 2 6 2 4" xfId="26764"/>
    <cellStyle name="40% - Accent1 3 2 6 2 4 2" xfId="53230"/>
    <cellStyle name="40% - Accent1 3 2 6 2 5" xfId="16224"/>
    <cellStyle name="40% - Accent1 3 2 6 2 5 2" xfId="42752"/>
    <cellStyle name="40% - Accent1 3 2 6 2 6" xfId="6841"/>
    <cellStyle name="40% - Accent1 3 2 6 2 6 2" xfId="33699"/>
    <cellStyle name="40% - Accent1 3 2 6 2 7" xfId="30381"/>
    <cellStyle name="40% - Accent1 3 2 6 3" xfId="2258"/>
    <cellStyle name="40% - Accent1 3 2 6 3 2" xfId="12093"/>
    <cellStyle name="40% - Accent1 3 2 6 3 2 2" xfId="22459"/>
    <cellStyle name="40% - Accent1 3 2 6 3 2 2 2" xfId="48986"/>
    <cellStyle name="40% - Accent1 3 2 6 3 2 3" xfId="38779"/>
    <cellStyle name="40% - Accent1 3 2 6 3 3" xfId="26054"/>
    <cellStyle name="40% - Accent1 3 2 6 3 3 2" xfId="52522"/>
    <cellStyle name="40% - Accent1 3 2 6 3 4" xfId="17781"/>
    <cellStyle name="40% - Accent1 3 2 6 3 4 2" xfId="44309"/>
    <cellStyle name="40% - Accent1 3 2 6 3 5" xfId="8505"/>
    <cellStyle name="40% - Accent1 3 2 6 3 5 2" xfId="35354"/>
    <cellStyle name="40% - Accent1 3 2 6 3 6" xfId="29497"/>
    <cellStyle name="40% - Accent1 3 2 6 4" xfId="9000"/>
    <cellStyle name="40% - Accent1 3 2 6 4 2" xfId="20330"/>
    <cellStyle name="40% - Accent1 3 2 6 4 2 2" xfId="46858"/>
    <cellStyle name="40% - Accent1 3 2 6 4 3" xfId="35731"/>
    <cellStyle name="40% - Accent1 3 2 6 5" xfId="10719"/>
    <cellStyle name="40% - Accent1 3 2 6 5 2" xfId="21121"/>
    <cellStyle name="40% - Accent1 3 2 6 5 2 2" xfId="47648"/>
    <cellStyle name="40% - Accent1 3 2 6 5 3" xfId="37441"/>
    <cellStyle name="40% - Accent1 3 2 6 6" xfId="24659"/>
    <cellStyle name="40% - Accent1 3 2 6 6 2" xfId="51184"/>
    <cellStyle name="40% - Accent1 3 2 6 7" xfId="15041"/>
    <cellStyle name="40% - Accent1 3 2 6 7 2" xfId="41580"/>
    <cellStyle name="40% - Accent1 3 2 6 8" xfId="5956"/>
    <cellStyle name="40% - Accent1 3 2 6 8 2" xfId="32815"/>
    <cellStyle name="40% - Accent1 3 2 6 9" xfId="28123"/>
    <cellStyle name="40% - Accent1 3 2 7" xfId="3145"/>
    <cellStyle name="40% - Accent1 3 2 7 2" xfId="9695"/>
    <cellStyle name="40% - Accent1 3 2 7 2 2" xfId="18646"/>
    <cellStyle name="40% - Accent1 3 2 7 2 2 2" xfId="45174"/>
    <cellStyle name="40% - Accent1 3 2 7 2 3" xfId="36426"/>
    <cellStyle name="40% - Accent1 3 2 7 3" xfId="12958"/>
    <cellStyle name="40% - Accent1 3 2 7 3 2" xfId="23324"/>
    <cellStyle name="40% - Accent1 3 2 7 3 2 2" xfId="49851"/>
    <cellStyle name="40% - Accent1 3 2 7 3 3" xfId="39644"/>
    <cellStyle name="40% - Accent1 3 2 7 4" xfId="26753"/>
    <cellStyle name="40% - Accent1 3 2 7 4 2" xfId="53219"/>
    <cellStyle name="40% - Accent1 3 2 7 5" xfId="16205"/>
    <cellStyle name="40% - Accent1 3 2 7 5 2" xfId="42733"/>
    <cellStyle name="40% - Accent1 3 2 7 6" xfId="6822"/>
    <cellStyle name="40% - Accent1 3 2 7 6 2" xfId="33680"/>
    <cellStyle name="40% - Accent1 3 2 7 7" xfId="30362"/>
    <cellStyle name="40% - Accent1 3 2 8" xfId="1607"/>
    <cellStyle name="40% - Accent1 3 2 8 2" xfId="11484"/>
    <cellStyle name="40% - Accent1 3 2 8 2 2" xfId="21850"/>
    <cellStyle name="40% - Accent1 3 2 8 2 2 2" xfId="48377"/>
    <cellStyle name="40% - Accent1 3 2 8 2 3" xfId="38170"/>
    <cellStyle name="40% - Accent1 3 2 8 3" xfId="25444"/>
    <cellStyle name="40% - Accent1 3 2 8 3 2" xfId="51913"/>
    <cellStyle name="40% - Accent1 3 2 8 4" xfId="17171"/>
    <cellStyle name="40% - Accent1 3 2 8 4 2" xfId="43699"/>
    <cellStyle name="40% - Accent1 3 2 8 5" xfId="8038"/>
    <cellStyle name="40% - Accent1 3 2 8 5 2" xfId="34887"/>
    <cellStyle name="40% - Accent1 3 2 8 6" xfId="28888"/>
    <cellStyle name="40% - Accent1 3 2 9" xfId="5340"/>
    <cellStyle name="40% - Accent1 3 2 9 2" xfId="19853"/>
    <cellStyle name="40% - Accent1 3 2 9 2 2" xfId="46381"/>
    <cellStyle name="40% - Accent1 3 2 9 3" xfId="32206"/>
    <cellStyle name="40% - Accent1 3 3" xfId="382"/>
    <cellStyle name="40% - Accent1 3 4" xfId="383"/>
    <cellStyle name="40% - Accent1 3 4 10" xfId="24660"/>
    <cellStyle name="40% - Accent1 3 4 10 2" xfId="51185"/>
    <cellStyle name="40% - Accent1 3 4 11" xfId="15042"/>
    <cellStyle name="40% - Accent1 3 4 11 2" xfId="41581"/>
    <cellStyle name="40% - Accent1 3 4 12" xfId="4676"/>
    <cellStyle name="40% - Accent1 3 4 12 2" xfId="31624"/>
    <cellStyle name="40% - Accent1 3 4 13" xfId="28124"/>
    <cellStyle name="40% - Accent1 3 4 2" xfId="384"/>
    <cellStyle name="40% - Accent1 3 4 2 10" xfId="15043"/>
    <cellStyle name="40% - Accent1 3 4 2 10 2" xfId="41582"/>
    <cellStyle name="40% - Accent1 3 4 2 11" xfId="4677"/>
    <cellStyle name="40% - Accent1 3 4 2 11 2" xfId="31625"/>
    <cellStyle name="40% - Accent1 3 4 2 12" xfId="28125"/>
    <cellStyle name="40% - Accent1 3 4 2 2" xfId="385"/>
    <cellStyle name="40% - Accent1 3 4 2 2 10" xfId="4678"/>
    <cellStyle name="40% - Accent1 3 4 2 2 10 2" xfId="31626"/>
    <cellStyle name="40% - Accent1 3 4 2 2 11" xfId="28126"/>
    <cellStyle name="40% - Accent1 3 4 2 2 2" xfId="2260"/>
    <cellStyle name="40% - Accent1 3 4 2 2 2 2" xfId="3168"/>
    <cellStyle name="40% - Accent1 3 4 2 2 2 2 2" xfId="12981"/>
    <cellStyle name="40% - Accent1 3 4 2 2 2 2 2 2" xfId="18669"/>
    <cellStyle name="40% - Accent1 3 4 2 2 2 2 2 2 2" xfId="45197"/>
    <cellStyle name="40% - Accent1 3 4 2 2 2 2 2 3" xfId="39667"/>
    <cellStyle name="40% - Accent1 3 4 2 2 2 2 3" xfId="14282"/>
    <cellStyle name="40% - Accent1 3 4 2 2 2 2 3 2" xfId="23347"/>
    <cellStyle name="40% - Accent1 3 4 2 2 2 2 3 2 2" xfId="49874"/>
    <cellStyle name="40% - Accent1 3 4 2 2 2 2 3 3" xfId="40833"/>
    <cellStyle name="40% - Accent1 3 4 2 2 2 2 4" xfId="16228"/>
    <cellStyle name="40% - Accent1 3 4 2 2 2 2 4 2" xfId="42756"/>
    <cellStyle name="40% - Accent1 3 4 2 2 2 2 5" xfId="6845"/>
    <cellStyle name="40% - Accent1 3 4 2 2 2 2 5 2" xfId="33703"/>
    <cellStyle name="40% - Accent1 3 4 2 2 2 2 6" xfId="30385"/>
    <cellStyle name="40% - Accent1 3 4 2 2 2 3" xfId="9002"/>
    <cellStyle name="40% - Accent1 3 4 2 2 2 3 2" xfId="17783"/>
    <cellStyle name="40% - Accent1 3 4 2 2 2 3 2 2" xfId="44311"/>
    <cellStyle name="40% - Accent1 3 4 2 2 2 3 3" xfId="35733"/>
    <cellStyle name="40% - Accent1 3 4 2 2 2 4" xfId="12095"/>
    <cellStyle name="40% - Accent1 3 4 2 2 2 4 2" xfId="22461"/>
    <cellStyle name="40% - Accent1 3 4 2 2 2 4 2 2" xfId="48988"/>
    <cellStyle name="40% - Accent1 3 4 2 2 2 4 3" xfId="38781"/>
    <cellStyle name="40% - Accent1 3 4 2 2 2 5" xfId="26056"/>
    <cellStyle name="40% - Accent1 3 4 2 2 2 5 2" xfId="52524"/>
    <cellStyle name="40% - Accent1 3 4 2 2 2 6" xfId="15045"/>
    <cellStyle name="40% - Accent1 3 4 2 2 2 6 2" xfId="41584"/>
    <cellStyle name="40% - Accent1 3 4 2 2 2 7" xfId="5958"/>
    <cellStyle name="40% - Accent1 3 4 2 2 2 7 2" xfId="32817"/>
    <cellStyle name="40% - Accent1 3 4 2 2 2 8" xfId="29499"/>
    <cellStyle name="40% - Accent1 3 4 2 2 3" xfId="3167"/>
    <cellStyle name="40% - Accent1 3 4 2 2 3 2" xfId="9709"/>
    <cellStyle name="40% - Accent1 3 4 2 2 3 2 2" xfId="18668"/>
    <cellStyle name="40% - Accent1 3 4 2 2 3 2 2 2" xfId="45196"/>
    <cellStyle name="40% - Accent1 3 4 2 2 3 2 3" xfId="36440"/>
    <cellStyle name="40% - Accent1 3 4 2 2 3 3" xfId="12980"/>
    <cellStyle name="40% - Accent1 3 4 2 2 3 3 2" xfId="23346"/>
    <cellStyle name="40% - Accent1 3 4 2 2 3 3 2 2" xfId="49873"/>
    <cellStyle name="40% - Accent1 3 4 2 2 3 3 3" xfId="39666"/>
    <cellStyle name="40% - Accent1 3 4 2 2 3 4" xfId="26767"/>
    <cellStyle name="40% - Accent1 3 4 2 2 3 4 2" xfId="53233"/>
    <cellStyle name="40% - Accent1 3 4 2 2 3 5" xfId="16227"/>
    <cellStyle name="40% - Accent1 3 4 2 2 3 5 2" xfId="42755"/>
    <cellStyle name="40% - Accent1 3 4 2 2 3 6" xfId="6844"/>
    <cellStyle name="40% - Accent1 3 4 2 2 3 6 2" xfId="33702"/>
    <cellStyle name="40% - Accent1 3 4 2 2 3 7" xfId="30384"/>
    <cellStyle name="40% - Accent1 3 4 2 2 4" xfId="2513"/>
    <cellStyle name="40% - Accent1 3 4 2 2 4 2" xfId="9252"/>
    <cellStyle name="40% - Accent1 3 4 2 2 4 2 2" xfId="20462"/>
    <cellStyle name="40% - Accent1 3 4 2 2 4 2 2 2" xfId="46990"/>
    <cellStyle name="40% - Accent1 3 4 2 2 4 2 3" xfId="35983"/>
    <cellStyle name="40% - Accent1 3 4 2 2 4 3" xfId="12345"/>
    <cellStyle name="40% - Accent1 3 4 2 2 4 3 2" xfId="22711"/>
    <cellStyle name="40% - Accent1 3 4 2 2 4 3 2 2" xfId="49238"/>
    <cellStyle name="40% - Accent1 3 4 2 2 4 3 3" xfId="39031"/>
    <cellStyle name="40% - Accent1 3 4 2 2 4 4" xfId="26306"/>
    <cellStyle name="40% - Accent1 3 4 2 2 4 4 2" xfId="52774"/>
    <cellStyle name="40% - Accent1 3 4 2 2 4 5" xfId="18033"/>
    <cellStyle name="40% - Accent1 3 4 2 2 4 5 2" xfId="44561"/>
    <cellStyle name="40% - Accent1 3 4 2 2 4 6" xfId="6208"/>
    <cellStyle name="40% - Accent1 3 4 2 2 4 6 2" xfId="33067"/>
    <cellStyle name="40% - Accent1 3 4 2 2 4 7" xfId="29749"/>
    <cellStyle name="40% - Accent1 3 4 2 2 5" xfId="1619"/>
    <cellStyle name="40% - Accent1 3 4 2 2 5 2" xfId="11496"/>
    <cellStyle name="40% - Accent1 3 4 2 2 5 2 2" xfId="21862"/>
    <cellStyle name="40% - Accent1 3 4 2 2 5 2 2 2" xfId="48389"/>
    <cellStyle name="40% - Accent1 3 4 2 2 5 2 3" xfId="38182"/>
    <cellStyle name="40% - Accent1 3 4 2 2 5 3" xfId="25456"/>
    <cellStyle name="40% - Accent1 3 4 2 2 5 3 2" xfId="51925"/>
    <cellStyle name="40% - Accent1 3 4 2 2 5 4" xfId="17183"/>
    <cellStyle name="40% - Accent1 3 4 2 2 5 4 2" xfId="43711"/>
    <cellStyle name="40% - Accent1 3 4 2 2 5 5" xfId="8050"/>
    <cellStyle name="40% - Accent1 3 4 2 2 5 5 2" xfId="34899"/>
    <cellStyle name="40% - Accent1 3 4 2 2 5 6" xfId="28900"/>
    <cellStyle name="40% - Accent1 3 4 2 2 6" xfId="5352"/>
    <cellStyle name="40% - Accent1 3 4 2 2 6 2" xfId="19865"/>
    <cellStyle name="40% - Accent1 3 4 2 2 6 2 2" xfId="46393"/>
    <cellStyle name="40% - Accent1 3 4 2 2 6 3" xfId="32218"/>
    <cellStyle name="40% - Accent1 3 4 2 2 7" xfId="10722"/>
    <cellStyle name="40% - Accent1 3 4 2 2 7 2" xfId="21124"/>
    <cellStyle name="40% - Accent1 3 4 2 2 7 2 2" xfId="47651"/>
    <cellStyle name="40% - Accent1 3 4 2 2 7 3" xfId="37444"/>
    <cellStyle name="40% - Accent1 3 4 2 2 8" xfId="24662"/>
    <cellStyle name="40% - Accent1 3 4 2 2 8 2" xfId="51187"/>
    <cellStyle name="40% - Accent1 3 4 2 2 9" xfId="15044"/>
    <cellStyle name="40% - Accent1 3 4 2 2 9 2" xfId="41583"/>
    <cellStyle name="40% - Accent1 3 4 2 3" xfId="386"/>
    <cellStyle name="40% - Accent1 3 4 2 3 2" xfId="3169"/>
    <cellStyle name="40% - Accent1 3 4 2 3 2 2" xfId="9710"/>
    <cellStyle name="40% - Accent1 3 4 2 3 2 2 2" xfId="18670"/>
    <cellStyle name="40% - Accent1 3 4 2 3 2 2 2 2" xfId="45198"/>
    <cellStyle name="40% - Accent1 3 4 2 3 2 2 3" xfId="36441"/>
    <cellStyle name="40% - Accent1 3 4 2 3 2 3" xfId="12982"/>
    <cellStyle name="40% - Accent1 3 4 2 3 2 3 2" xfId="23348"/>
    <cellStyle name="40% - Accent1 3 4 2 3 2 3 2 2" xfId="49875"/>
    <cellStyle name="40% - Accent1 3 4 2 3 2 3 3" xfId="39668"/>
    <cellStyle name="40% - Accent1 3 4 2 3 2 4" xfId="26768"/>
    <cellStyle name="40% - Accent1 3 4 2 3 2 4 2" xfId="53234"/>
    <cellStyle name="40% - Accent1 3 4 2 3 2 5" xfId="16229"/>
    <cellStyle name="40% - Accent1 3 4 2 3 2 5 2" xfId="42757"/>
    <cellStyle name="40% - Accent1 3 4 2 3 2 6" xfId="6846"/>
    <cellStyle name="40% - Accent1 3 4 2 3 2 6 2" xfId="33704"/>
    <cellStyle name="40% - Accent1 3 4 2 3 2 7" xfId="30386"/>
    <cellStyle name="40% - Accent1 3 4 2 3 3" xfId="2261"/>
    <cellStyle name="40% - Accent1 3 4 2 3 3 2" xfId="12096"/>
    <cellStyle name="40% - Accent1 3 4 2 3 3 2 2" xfId="22462"/>
    <cellStyle name="40% - Accent1 3 4 2 3 3 2 2 2" xfId="48989"/>
    <cellStyle name="40% - Accent1 3 4 2 3 3 2 3" xfId="38782"/>
    <cellStyle name="40% - Accent1 3 4 2 3 3 3" xfId="26057"/>
    <cellStyle name="40% - Accent1 3 4 2 3 3 3 2" xfId="52525"/>
    <cellStyle name="40% - Accent1 3 4 2 3 3 4" xfId="17784"/>
    <cellStyle name="40% - Accent1 3 4 2 3 3 4 2" xfId="44312"/>
    <cellStyle name="40% - Accent1 3 4 2 3 3 5" xfId="8506"/>
    <cellStyle name="40% - Accent1 3 4 2 3 3 5 2" xfId="35355"/>
    <cellStyle name="40% - Accent1 3 4 2 3 3 6" xfId="29500"/>
    <cellStyle name="40% - Accent1 3 4 2 3 4" xfId="9003"/>
    <cellStyle name="40% - Accent1 3 4 2 3 4 2" xfId="20332"/>
    <cellStyle name="40% - Accent1 3 4 2 3 4 2 2" xfId="46860"/>
    <cellStyle name="40% - Accent1 3 4 2 3 4 3" xfId="35734"/>
    <cellStyle name="40% - Accent1 3 4 2 3 5" xfId="10723"/>
    <cellStyle name="40% - Accent1 3 4 2 3 5 2" xfId="21125"/>
    <cellStyle name="40% - Accent1 3 4 2 3 5 2 2" xfId="47652"/>
    <cellStyle name="40% - Accent1 3 4 2 3 5 3" xfId="37445"/>
    <cellStyle name="40% - Accent1 3 4 2 3 6" xfId="24663"/>
    <cellStyle name="40% - Accent1 3 4 2 3 6 2" xfId="51188"/>
    <cellStyle name="40% - Accent1 3 4 2 3 7" xfId="15046"/>
    <cellStyle name="40% - Accent1 3 4 2 3 7 2" xfId="41585"/>
    <cellStyle name="40% - Accent1 3 4 2 3 8" xfId="5959"/>
    <cellStyle name="40% - Accent1 3 4 2 3 8 2" xfId="32818"/>
    <cellStyle name="40% - Accent1 3 4 2 3 9" xfId="28127"/>
    <cellStyle name="40% - Accent1 3 4 2 4" xfId="3166"/>
    <cellStyle name="40% - Accent1 3 4 2 4 2" xfId="9708"/>
    <cellStyle name="40% - Accent1 3 4 2 4 2 2" xfId="18667"/>
    <cellStyle name="40% - Accent1 3 4 2 4 2 2 2" xfId="45195"/>
    <cellStyle name="40% - Accent1 3 4 2 4 2 3" xfId="36439"/>
    <cellStyle name="40% - Accent1 3 4 2 4 3" xfId="12979"/>
    <cellStyle name="40% - Accent1 3 4 2 4 3 2" xfId="23345"/>
    <cellStyle name="40% - Accent1 3 4 2 4 3 2 2" xfId="49872"/>
    <cellStyle name="40% - Accent1 3 4 2 4 3 3" xfId="39665"/>
    <cellStyle name="40% - Accent1 3 4 2 4 4" xfId="26766"/>
    <cellStyle name="40% - Accent1 3 4 2 4 4 2" xfId="53232"/>
    <cellStyle name="40% - Accent1 3 4 2 4 5" xfId="16226"/>
    <cellStyle name="40% - Accent1 3 4 2 4 5 2" xfId="42754"/>
    <cellStyle name="40% - Accent1 3 4 2 4 6" xfId="6843"/>
    <cellStyle name="40% - Accent1 3 4 2 4 6 2" xfId="33701"/>
    <cellStyle name="40% - Accent1 3 4 2 4 7" xfId="30383"/>
    <cellStyle name="40% - Accent1 3 4 2 5" xfId="3975"/>
    <cellStyle name="40% - Accent1 3 4 2 5 2" xfId="10146"/>
    <cellStyle name="40% - Accent1 3 4 2 5 2 2" xfId="20556"/>
    <cellStyle name="40% - Accent1 3 4 2 5 2 2 2" xfId="47084"/>
    <cellStyle name="40% - Accent1 3 4 2 5 2 3" xfId="36877"/>
    <cellStyle name="40% - Accent1 3 4 2 5 3" xfId="13711"/>
    <cellStyle name="40% - Accent1 3 4 2 5 3 2" xfId="24077"/>
    <cellStyle name="40% - Accent1 3 4 2 5 3 2 2" xfId="50604"/>
    <cellStyle name="40% - Accent1 3 4 2 5 3 3" xfId="40397"/>
    <cellStyle name="40% - Accent1 3 4 2 5 4" xfId="27213"/>
    <cellStyle name="40% - Accent1 3 4 2 5 4 2" xfId="53670"/>
    <cellStyle name="40% - Accent1 3 4 2 5 5" xfId="19399"/>
    <cellStyle name="40% - Accent1 3 4 2 5 5 2" xfId="45927"/>
    <cellStyle name="40% - Accent1 3 4 2 5 6" xfId="7584"/>
    <cellStyle name="40% - Accent1 3 4 2 5 6 2" xfId="34433"/>
    <cellStyle name="40% - Accent1 3 4 2 5 7" xfId="31115"/>
    <cellStyle name="40% - Accent1 3 4 2 6" xfId="1618"/>
    <cellStyle name="40% - Accent1 3 4 2 6 2" xfId="11495"/>
    <cellStyle name="40% - Accent1 3 4 2 6 2 2" xfId="21861"/>
    <cellStyle name="40% - Accent1 3 4 2 6 2 2 2" xfId="48388"/>
    <cellStyle name="40% - Accent1 3 4 2 6 2 3" xfId="38181"/>
    <cellStyle name="40% - Accent1 3 4 2 6 3" xfId="25455"/>
    <cellStyle name="40% - Accent1 3 4 2 6 3 2" xfId="51924"/>
    <cellStyle name="40% - Accent1 3 4 2 6 4" xfId="17182"/>
    <cellStyle name="40% - Accent1 3 4 2 6 4 2" xfId="43710"/>
    <cellStyle name="40% - Accent1 3 4 2 6 5" xfId="8049"/>
    <cellStyle name="40% - Accent1 3 4 2 6 5 2" xfId="34898"/>
    <cellStyle name="40% - Accent1 3 4 2 6 6" xfId="28899"/>
    <cellStyle name="40% - Accent1 3 4 2 7" xfId="5351"/>
    <cellStyle name="40% - Accent1 3 4 2 7 2" xfId="19864"/>
    <cellStyle name="40% - Accent1 3 4 2 7 2 2" xfId="46392"/>
    <cellStyle name="40% - Accent1 3 4 2 7 3" xfId="32217"/>
    <cellStyle name="40% - Accent1 3 4 2 8" xfId="10721"/>
    <cellStyle name="40% - Accent1 3 4 2 8 2" xfId="21123"/>
    <cellStyle name="40% - Accent1 3 4 2 8 2 2" xfId="47650"/>
    <cellStyle name="40% - Accent1 3 4 2 8 3" xfId="37443"/>
    <cellStyle name="40% - Accent1 3 4 2 9" xfId="24661"/>
    <cellStyle name="40% - Accent1 3 4 2 9 2" xfId="51186"/>
    <cellStyle name="40% - Accent1 3 4 3" xfId="387"/>
    <cellStyle name="40% - Accent1 3 4 3 10" xfId="4679"/>
    <cellStyle name="40% - Accent1 3 4 3 10 2" xfId="31627"/>
    <cellStyle name="40% - Accent1 3 4 3 11" xfId="28128"/>
    <cellStyle name="40% - Accent1 3 4 3 2" xfId="2262"/>
    <cellStyle name="40% - Accent1 3 4 3 2 2" xfId="3171"/>
    <cellStyle name="40% - Accent1 3 4 3 2 2 2" xfId="12984"/>
    <cellStyle name="40% - Accent1 3 4 3 2 2 2 2" xfId="18672"/>
    <cellStyle name="40% - Accent1 3 4 3 2 2 2 2 2" xfId="45200"/>
    <cellStyle name="40% - Accent1 3 4 3 2 2 2 3" xfId="39670"/>
    <cellStyle name="40% - Accent1 3 4 3 2 2 3" xfId="14283"/>
    <cellStyle name="40% - Accent1 3 4 3 2 2 3 2" xfId="23350"/>
    <cellStyle name="40% - Accent1 3 4 3 2 2 3 2 2" xfId="49877"/>
    <cellStyle name="40% - Accent1 3 4 3 2 2 3 3" xfId="40834"/>
    <cellStyle name="40% - Accent1 3 4 3 2 2 4" xfId="16231"/>
    <cellStyle name="40% - Accent1 3 4 3 2 2 4 2" xfId="42759"/>
    <cellStyle name="40% - Accent1 3 4 3 2 2 5" xfId="6848"/>
    <cellStyle name="40% - Accent1 3 4 3 2 2 5 2" xfId="33706"/>
    <cellStyle name="40% - Accent1 3 4 3 2 2 6" xfId="30388"/>
    <cellStyle name="40% - Accent1 3 4 3 2 3" xfId="9004"/>
    <cellStyle name="40% - Accent1 3 4 3 2 3 2" xfId="17785"/>
    <cellStyle name="40% - Accent1 3 4 3 2 3 2 2" xfId="44313"/>
    <cellStyle name="40% - Accent1 3 4 3 2 3 3" xfId="35735"/>
    <cellStyle name="40% - Accent1 3 4 3 2 4" xfId="12097"/>
    <cellStyle name="40% - Accent1 3 4 3 2 4 2" xfId="22463"/>
    <cellStyle name="40% - Accent1 3 4 3 2 4 2 2" xfId="48990"/>
    <cellStyle name="40% - Accent1 3 4 3 2 4 3" xfId="38783"/>
    <cellStyle name="40% - Accent1 3 4 3 2 5" xfId="26058"/>
    <cellStyle name="40% - Accent1 3 4 3 2 5 2" xfId="52526"/>
    <cellStyle name="40% - Accent1 3 4 3 2 6" xfId="15048"/>
    <cellStyle name="40% - Accent1 3 4 3 2 6 2" xfId="41587"/>
    <cellStyle name="40% - Accent1 3 4 3 2 7" xfId="5960"/>
    <cellStyle name="40% - Accent1 3 4 3 2 7 2" xfId="32819"/>
    <cellStyle name="40% - Accent1 3 4 3 2 8" xfId="29501"/>
    <cellStyle name="40% - Accent1 3 4 3 3" xfId="3170"/>
    <cellStyle name="40% - Accent1 3 4 3 3 2" xfId="9711"/>
    <cellStyle name="40% - Accent1 3 4 3 3 2 2" xfId="18671"/>
    <cellStyle name="40% - Accent1 3 4 3 3 2 2 2" xfId="45199"/>
    <cellStyle name="40% - Accent1 3 4 3 3 2 3" xfId="36442"/>
    <cellStyle name="40% - Accent1 3 4 3 3 3" xfId="12983"/>
    <cellStyle name="40% - Accent1 3 4 3 3 3 2" xfId="23349"/>
    <cellStyle name="40% - Accent1 3 4 3 3 3 2 2" xfId="49876"/>
    <cellStyle name="40% - Accent1 3 4 3 3 3 3" xfId="39669"/>
    <cellStyle name="40% - Accent1 3 4 3 3 4" xfId="26769"/>
    <cellStyle name="40% - Accent1 3 4 3 3 4 2" xfId="53235"/>
    <cellStyle name="40% - Accent1 3 4 3 3 5" xfId="16230"/>
    <cellStyle name="40% - Accent1 3 4 3 3 5 2" xfId="42758"/>
    <cellStyle name="40% - Accent1 3 4 3 3 6" xfId="6847"/>
    <cellStyle name="40% - Accent1 3 4 3 3 6 2" xfId="33705"/>
    <cellStyle name="40% - Accent1 3 4 3 3 7" xfId="30387"/>
    <cellStyle name="40% - Accent1 3 4 3 4" xfId="3976"/>
    <cellStyle name="40% - Accent1 3 4 3 4 2" xfId="10147"/>
    <cellStyle name="40% - Accent1 3 4 3 4 2 2" xfId="20557"/>
    <cellStyle name="40% - Accent1 3 4 3 4 2 2 2" xfId="47085"/>
    <cellStyle name="40% - Accent1 3 4 3 4 2 3" xfId="36878"/>
    <cellStyle name="40% - Accent1 3 4 3 4 3" xfId="13712"/>
    <cellStyle name="40% - Accent1 3 4 3 4 3 2" xfId="24078"/>
    <cellStyle name="40% - Accent1 3 4 3 4 3 2 2" xfId="50605"/>
    <cellStyle name="40% - Accent1 3 4 3 4 3 3" xfId="40398"/>
    <cellStyle name="40% - Accent1 3 4 3 4 4" xfId="27214"/>
    <cellStyle name="40% - Accent1 3 4 3 4 4 2" xfId="53671"/>
    <cellStyle name="40% - Accent1 3 4 3 4 5" xfId="19400"/>
    <cellStyle name="40% - Accent1 3 4 3 4 5 2" xfId="45928"/>
    <cellStyle name="40% - Accent1 3 4 3 4 6" xfId="7585"/>
    <cellStyle name="40% - Accent1 3 4 3 4 6 2" xfId="34434"/>
    <cellStyle name="40% - Accent1 3 4 3 4 7" xfId="31116"/>
    <cellStyle name="40% - Accent1 3 4 3 5" xfId="1620"/>
    <cellStyle name="40% - Accent1 3 4 3 5 2" xfId="11497"/>
    <cellStyle name="40% - Accent1 3 4 3 5 2 2" xfId="21863"/>
    <cellStyle name="40% - Accent1 3 4 3 5 2 2 2" xfId="48390"/>
    <cellStyle name="40% - Accent1 3 4 3 5 2 3" xfId="38183"/>
    <cellStyle name="40% - Accent1 3 4 3 5 3" xfId="25457"/>
    <cellStyle name="40% - Accent1 3 4 3 5 3 2" xfId="51926"/>
    <cellStyle name="40% - Accent1 3 4 3 5 4" xfId="17184"/>
    <cellStyle name="40% - Accent1 3 4 3 5 4 2" xfId="43712"/>
    <cellStyle name="40% - Accent1 3 4 3 5 5" xfId="8051"/>
    <cellStyle name="40% - Accent1 3 4 3 5 5 2" xfId="34900"/>
    <cellStyle name="40% - Accent1 3 4 3 5 6" xfId="28901"/>
    <cellStyle name="40% - Accent1 3 4 3 6" xfId="5353"/>
    <cellStyle name="40% - Accent1 3 4 3 6 2" xfId="19866"/>
    <cellStyle name="40% - Accent1 3 4 3 6 2 2" xfId="46394"/>
    <cellStyle name="40% - Accent1 3 4 3 6 3" xfId="32219"/>
    <cellStyle name="40% - Accent1 3 4 3 7" xfId="10724"/>
    <cellStyle name="40% - Accent1 3 4 3 7 2" xfId="21126"/>
    <cellStyle name="40% - Accent1 3 4 3 7 2 2" xfId="47653"/>
    <cellStyle name="40% - Accent1 3 4 3 7 3" xfId="37446"/>
    <cellStyle name="40% - Accent1 3 4 3 8" xfId="24664"/>
    <cellStyle name="40% - Accent1 3 4 3 8 2" xfId="51189"/>
    <cellStyle name="40% - Accent1 3 4 3 9" xfId="15047"/>
    <cellStyle name="40% - Accent1 3 4 3 9 2" xfId="41586"/>
    <cellStyle name="40% - Accent1 3 4 4" xfId="388"/>
    <cellStyle name="40% - Accent1 3 4 4 10" xfId="28129"/>
    <cellStyle name="40% - Accent1 3 4 4 2" xfId="2263"/>
    <cellStyle name="40% - Accent1 3 4 4 2 2" xfId="3173"/>
    <cellStyle name="40% - Accent1 3 4 4 2 2 2" xfId="12986"/>
    <cellStyle name="40% - Accent1 3 4 4 2 2 2 2" xfId="18674"/>
    <cellStyle name="40% - Accent1 3 4 4 2 2 2 2 2" xfId="45202"/>
    <cellStyle name="40% - Accent1 3 4 4 2 2 2 3" xfId="39672"/>
    <cellStyle name="40% - Accent1 3 4 4 2 2 3" xfId="14285"/>
    <cellStyle name="40% - Accent1 3 4 4 2 2 3 2" xfId="23352"/>
    <cellStyle name="40% - Accent1 3 4 4 2 2 3 2 2" xfId="49879"/>
    <cellStyle name="40% - Accent1 3 4 4 2 2 3 3" xfId="40836"/>
    <cellStyle name="40% - Accent1 3 4 4 2 2 4" xfId="16233"/>
    <cellStyle name="40% - Accent1 3 4 4 2 2 4 2" xfId="42761"/>
    <cellStyle name="40% - Accent1 3 4 4 2 2 5" xfId="6850"/>
    <cellStyle name="40% - Accent1 3 4 4 2 2 5 2" xfId="33708"/>
    <cellStyle name="40% - Accent1 3 4 4 2 2 6" xfId="30390"/>
    <cellStyle name="40% - Accent1 3 4 4 2 3" xfId="9005"/>
    <cellStyle name="40% - Accent1 3 4 4 2 3 2" xfId="17786"/>
    <cellStyle name="40% - Accent1 3 4 4 2 3 2 2" xfId="44314"/>
    <cellStyle name="40% - Accent1 3 4 4 2 3 3" xfId="35736"/>
    <cellStyle name="40% - Accent1 3 4 4 2 4" xfId="12098"/>
    <cellStyle name="40% - Accent1 3 4 4 2 4 2" xfId="22464"/>
    <cellStyle name="40% - Accent1 3 4 4 2 4 2 2" xfId="48991"/>
    <cellStyle name="40% - Accent1 3 4 4 2 4 3" xfId="38784"/>
    <cellStyle name="40% - Accent1 3 4 4 2 5" xfId="26059"/>
    <cellStyle name="40% - Accent1 3 4 4 2 5 2" xfId="52527"/>
    <cellStyle name="40% - Accent1 3 4 4 2 6" xfId="15050"/>
    <cellStyle name="40% - Accent1 3 4 4 2 6 2" xfId="41589"/>
    <cellStyle name="40% - Accent1 3 4 4 2 7" xfId="5961"/>
    <cellStyle name="40% - Accent1 3 4 4 2 7 2" xfId="32820"/>
    <cellStyle name="40% - Accent1 3 4 4 2 8" xfId="29502"/>
    <cellStyle name="40% - Accent1 3 4 4 3" xfId="3172"/>
    <cellStyle name="40% - Accent1 3 4 4 3 2" xfId="12985"/>
    <cellStyle name="40% - Accent1 3 4 4 3 2 2" xfId="18673"/>
    <cellStyle name="40% - Accent1 3 4 4 3 2 2 2" xfId="45201"/>
    <cellStyle name="40% - Accent1 3 4 4 3 2 3" xfId="39671"/>
    <cellStyle name="40% - Accent1 3 4 4 3 3" xfId="14284"/>
    <cellStyle name="40% - Accent1 3 4 4 3 3 2" xfId="23351"/>
    <cellStyle name="40% - Accent1 3 4 4 3 3 2 2" xfId="49878"/>
    <cellStyle name="40% - Accent1 3 4 4 3 3 3" xfId="40835"/>
    <cellStyle name="40% - Accent1 3 4 4 3 4" xfId="16232"/>
    <cellStyle name="40% - Accent1 3 4 4 3 4 2" xfId="42760"/>
    <cellStyle name="40% - Accent1 3 4 4 3 5" xfId="6849"/>
    <cellStyle name="40% - Accent1 3 4 4 3 5 2" xfId="33707"/>
    <cellStyle name="40% - Accent1 3 4 4 3 6" xfId="30389"/>
    <cellStyle name="40% - Accent1 3 4 4 4" xfId="1621"/>
    <cellStyle name="40% - Accent1 3 4 4 4 2" xfId="11498"/>
    <cellStyle name="40% - Accent1 3 4 4 4 2 2" xfId="21864"/>
    <cellStyle name="40% - Accent1 3 4 4 4 2 2 2" xfId="48391"/>
    <cellStyle name="40% - Accent1 3 4 4 4 2 3" xfId="38184"/>
    <cellStyle name="40% - Accent1 3 4 4 4 3" xfId="25458"/>
    <cellStyle name="40% - Accent1 3 4 4 4 3 2" xfId="51927"/>
    <cellStyle name="40% - Accent1 3 4 4 4 4" xfId="17185"/>
    <cellStyle name="40% - Accent1 3 4 4 4 4 2" xfId="43713"/>
    <cellStyle name="40% - Accent1 3 4 4 4 5" xfId="8052"/>
    <cellStyle name="40% - Accent1 3 4 4 4 5 2" xfId="34901"/>
    <cellStyle name="40% - Accent1 3 4 4 4 6" xfId="28902"/>
    <cellStyle name="40% - Accent1 3 4 4 5" xfId="5354"/>
    <cellStyle name="40% - Accent1 3 4 4 5 2" xfId="19867"/>
    <cellStyle name="40% - Accent1 3 4 4 5 2 2" xfId="46395"/>
    <cellStyle name="40% - Accent1 3 4 4 5 3" xfId="32220"/>
    <cellStyle name="40% - Accent1 3 4 4 6" xfId="10725"/>
    <cellStyle name="40% - Accent1 3 4 4 6 2" xfId="21127"/>
    <cellStyle name="40% - Accent1 3 4 4 6 2 2" xfId="47654"/>
    <cellStyle name="40% - Accent1 3 4 4 6 3" xfId="37447"/>
    <cellStyle name="40% - Accent1 3 4 4 7" xfId="24665"/>
    <cellStyle name="40% - Accent1 3 4 4 7 2" xfId="51190"/>
    <cellStyle name="40% - Accent1 3 4 4 8" xfId="15049"/>
    <cellStyle name="40% - Accent1 3 4 4 8 2" xfId="41588"/>
    <cellStyle name="40% - Accent1 3 4 4 9" xfId="4680"/>
    <cellStyle name="40% - Accent1 3 4 4 9 2" xfId="31628"/>
    <cellStyle name="40% - Accent1 3 4 5" xfId="389"/>
    <cellStyle name="40% - Accent1 3 4 5 2" xfId="3174"/>
    <cellStyle name="40% - Accent1 3 4 5 2 2" xfId="9712"/>
    <cellStyle name="40% - Accent1 3 4 5 2 2 2" xfId="18675"/>
    <cellStyle name="40% - Accent1 3 4 5 2 2 2 2" xfId="45203"/>
    <cellStyle name="40% - Accent1 3 4 5 2 2 3" xfId="36443"/>
    <cellStyle name="40% - Accent1 3 4 5 2 3" xfId="12987"/>
    <cellStyle name="40% - Accent1 3 4 5 2 3 2" xfId="23353"/>
    <cellStyle name="40% - Accent1 3 4 5 2 3 2 2" xfId="49880"/>
    <cellStyle name="40% - Accent1 3 4 5 2 3 3" xfId="39673"/>
    <cellStyle name="40% - Accent1 3 4 5 2 4" xfId="26770"/>
    <cellStyle name="40% - Accent1 3 4 5 2 4 2" xfId="53236"/>
    <cellStyle name="40% - Accent1 3 4 5 2 5" xfId="16234"/>
    <cellStyle name="40% - Accent1 3 4 5 2 5 2" xfId="42762"/>
    <cellStyle name="40% - Accent1 3 4 5 2 6" xfId="6851"/>
    <cellStyle name="40% - Accent1 3 4 5 2 6 2" xfId="33709"/>
    <cellStyle name="40% - Accent1 3 4 5 2 7" xfId="30391"/>
    <cellStyle name="40% - Accent1 3 4 5 3" xfId="2264"/>
    <cellStyle name="40% - Accent1 3 4 5 3 2" xfId="12099"/>
    <cellStyle name="40% - Accent1 3 4 5 3 2 2" xfId="22465"/>
    <cellStyle name="40% - Accent1 3 4 5 3 2 2 2" xfId="48992"/>
    <cellStyle name="40% - Accent1 3 4 5 3 2 3" xfId="38785"/>
    <cellStyle name="40% - Accent1 3 4 5 3 3" xfId="26060"/>
    <cellStyle name="40% - Accent1 3 4 5 3 3 2" xfId="52528"/>
    <cellStyle name="40% - Accent1 3 4 5 3 4" xfId="17787"/>
    <cellStyle name="40% - Accent1 3 4 5 3 4 2" xfId="44315"/>
    <cellStyle name="40% - Accent1 3 4 5 3 5" xfId="8507"/>
    <cellStyle name="40% - Accent1 3 4 5 3 5 2" xfId="35356"/>
    <cellStyle name="40% - Accent1 3 4 5 3 6" xfId="29503"/>
    <cellStyle name="40% - Accent1 3 4 5 4" xfId="9006"/>
    <cellStyle name="40% - Accent1 3 4 5 4 2" xfId="20333"/>
    <cellStyle name="40% - Accent1 3 4 5 4 2 2" xfId="46861"/>
    <cellStyle name="40% - Accent1 3 4 5 4 3" xfId="35737"/>
    <cellStyle name="40% - Accent1 3 4 5 5" xfId="10726"/>
    <cellStyle name="40% - Accent1 3 4 5 5 2" xfId="21128"/>
    <cellStyle name="40% - Accent1 3 4 5 5 2 2" xfId="47655"/>
    <cellStyle name="40% - Accent1 3 4 5 5 3" xfId="37448"/>
    <cellStyle name="40% - Accent1 3 4 5 6" xfId="24666"/>
    <cellStyle name="40% - Accent1 3 4 5 6 2" xfId="51191"/>
    <cellStyle name="40% - Accent1 3 4 5 7" xfId="15051"/>
    <cellStyle name="40% - Accent1 3 4 5 7 2" xfId="41590"/>
    <cellStyle name="40% - Accent1 3 4 5 8" xfId="5962"/>
    <cellStyle name="40% - Accent1 3 4 5 8 2" xfId="32821"/>
    <cellStyle name="40% - Accent1 3 4 5 9" xfId="28130"/>
    <cellStyle name="40% - Accent1 3 4 6" xfId="3165"/>
    <cellStyle name="40% - Accent1 3 4 6 2" xfId="9707"/>
    <cellStyle name="40% - Accent1 3 4 6 2 2" xfId="18666"/>
    <cellStyle name="40% - Accent1 3 4 6 2 2 2" xfId="45194"/>
    <cellStyle name="40% - Accent1 3 4 6 2 3" xfId="36438"/>
    <cellStyle name="40% - Accent1 3 4 6 3" xfId="12978"/>
    <cellStyle name="40% - Accent1 3 4 6 3 2" xfId="23344"/>
    <cellStyle name="40% - Accent1 3 4 6 3 2 2" xfId="49871"/>
    <cellStyle name="40% - Accent1 3 4 6 3 3" xfId="39664"/>
    <cellStyle name="40% - Accent1 3 4 6 4" xfId="26765"/>
    <cellStyle name="40% - Accent1 3 4 6 4 2" xfId="53231"/>
    <cellStyle name="40% - Accent1 3 4 6 5" xfId="16225"/>
    <cellStyle name="40% - Accent1 3 4 6 5 2" xfId="42753"/>
    <cellStyle name="40% - Accent1 3 4 6 6" xfId="6842"/>
    <cellStyle name="40% - Accent1 3 4 6 6 2" xfId="33700"/>
    <cellStyle name="40% - Accent1 3 4 6 7" xfId="30382"/>
    <cellStyle name="40% - Accent1 3 4 7" xfId="1617"/>
    <cellStyle name="40% - Accent1 3 4 7 2" xfId="11494"/>
    <cellStyle name="40% - Accent1 3 4 7 2 2" xfId="21860"/>
    <cellStyle name="40% - Accent1 3 4 7 2 2 2" xfId="48387"/>
    <cellStyle name="40% - Accent1 3 4 7 2 3" xfId="38180"/>
    <cellStyle name="40% - Accent1 3 4 7 3" xfId="25454"/>
    <cellStyle name="40% - Accent1 3 4 7 3 2" xfId="51923"/>
    <cellStyle name="40% - Accent1 3 4 7 4" xfId="17181"/>
    <cellStyle name="40% - Accent1 3 4 7 4 2" xfId="43709"/>
    <cellStyle name="40% - Accent1 3 4 7 5" xfId="8048"/>
    <cellStyle name="40% - Accent1 3 4 7 5 2" xfId="34897"/>
    <cellStyle name="40% - Accent1 3 4 7 6" xfId="28898"/>
    <cellStyle name="40% - Accent1 3 4 8" xfId="5350"/>
    <cellStyle name="40% - Accent1 3 4 8 2" xfId="19863"/>
    <cellStyle name="40% - Accent1 3 4 8 2 2" xfId="46391"/>
    <cellStyle name="40% - Accent1 3 4 8 3" xfId="32216"/>
    <cellStyle name="40% - Accent1 3 4 9" xfId="10720"/>
    <cellStyle name="40% - Accent1 3 4 9 2" xfId="21122"/>
    <cellStyle name="40% - Accent1 3 4 9 2 2" xfId="47649"/>
    <cellStyle name="40% - Accent1 3 4 9 3" xfId="37442"/>
    <cellStyle name="40% - Accent1 3 5" xfId="390"/>
    <cellStyle name="40% - Accent1 3 5 10" xfId="15052"/>
    <cellStyle name="40% - Accent1 3 5 10 2" xfId="41591"/>
    <cellStyle name="40% - Accent1 3 5 11" xfId="4681"/>
    <cellStyle name="40% - Accent1 3 5 11 2" xfId="31629"/>
    <cellStyle name="40% - Accent1 3 5 12" xfId="28131"/>
    <cellStyle name="40% - Accent1 3 5 2" xfId="391"/>
    <cellStyle name="40% - Accent1 3 5 2 10" xfId="4682"/>
    <cellStyle name="40% - Accent1 3 5 2 10 2" xfId="31630"/>
    <cellStyle name="40% - Accent1 3 5 2 11" xfId="28132"/>
    <cellStyle name="40% - Accent1 3 5 2 2" xfId="2265"/>
    <cellStyle name="40% - Accent1 3 5 2 2 2" xfId="3177"/>
    <cellStyle name="40% - Accent1 3 5 2 2 2 2" xfId="12990"/>
    <cellStyle name="40% - Accent1 3 5 2 2 2 2 2" xfId="18678"/>
    <cellStyle name="40% - Accent1 3 5 2 2 2 2 2 2" xfId="45206"/>
    <cellStyle name="40% - Accent1 3 5 2 2 2 2 3" xfId="39676"/>
    <cellStyle name="40% - Accent1 3 5 2 2 2 3" xfId="14286"/>
    <cellStyle name="40% - Accent1 3 5 2 2 2 3 2" xfId="23356"/>
    <cellStyle name="40% - Accent1 3 5 2 2 2 3 2 2" xfId="49883"/>
    <cellStyle name="40% - Accent1 3 5 2 2 2 3 3" xfId="40837"/>
    <cellStyle name="40% - Accent1 3 5 2 2 2 4" xfId="16237"/>
    <cellStyle name="40% - Accent1 3 5 2 2 2 4 2" xfId="42765"/>
    <cellStyle name="40% - Accent1 3 5 2 2 2 5" xfId="6854"/>
    <cellStyle name="40% - Accent1 3 5 2 2 2 5 2" xfId="33712"/>
    <cellStyle name="40% - Accent1 3 5 2 2 2 6" xfId="30394"/>
    <cellStyle name="40% - Accent1 3 5 2 2 3" xfId="9007"/>
    <cellStyle name="40% - Accent1 3 5 2 2 3 2" xfId="17788"/>
    <cellStyle name="40% - Accent1 3 5 2 2 3 2 2" xfId="44316"/>
    <cellStyle name="40% - Accent1 3 5 2 2 3 3" xfId="35738"/>
    <cellStyle name="40% - Accent1 3 5 2 2 4" xfId="12100"/>
    <cellStyle name="40% - Accent1 3 5 2 2 4 2" xfId="22466"/>
    <cellStyle name="40% - Accent1 3 5 2 2 4 2 2" xfId="48993"/>
    <cellStyle name="40% - Accent1 3 5 2 2 4 3" xfId="38786"/>
    <cellStyle name="40% - Accent1 3 5 2 2 5" xfId="26061"/>
    <cellStyle name="40% - Accent1 3 5 2 2 5 2" xfId="52529"/>
    <cellStyle name="40% - Accent1 3 5 2 2 6" xfId="15054"/>
    <cellStyle name="40% - Accent1 3 5 2 2 6 2" xfId="41593"/>
    <cellStyle name="40% - Accent1 3 5 2 2 7" xfId="5963"/>
    <cellStyle name="40% - Accent1 3 5 2 2 7 2" xfId="32822"/>
    <cellStyle name="40% - Accent1 3 5 2 2 8" xfId="29504"/>
    <cellStyle name="40% - Accent1 3 5 2 3" xfId="3176"/>
    <cellStyle name="40% - Accent1 3 5 2 3 2" xfId="9714"/>
    <cellStyle name="40% - Accent1 3 5 2 3 2 2" xfId="18677"/>
    <cellStyle name="40% - Accent1 3 5 2 3 2 2 2" xfId="45205"/>
    <cellStyle name="40% - Accent1 3 5 2 3 2 3" xfId="36445"/>
    <cellStyle name="40% - Accent1 3 5 2 3 3" xfId="12989"/>
    <cellStyle name="40% - Accent1 3 5 2 3 3 2" xfId="23355"/>
    <cellStyle name="40% - Accent1 3 5 2 3 3 2 2" xfId="49882"/>
    <cellStyle name="40% - Accent1 3 5 2 3 3 3" xfId="39675"/>
    <cellStyle name="40% - Accent1 3 5 2 3 4" xfId="26772"/>
    <cellStyle name="40% - Accent1 3 5 2 3 4 2" xfId="53238"/>
    <cellStyle name="40% - Accent1 3 5 2 3 5" xfId="16236"/>
    <cellStyle name="40% - Accent1 3 5 2 3 5 2" xfId="42764"/>
    <cellStyle name="40% - Accent1 3 5 2 3 6" xfId="6853"/>
    <cellStyle name="40% - Accent1 3 5 2 3 6 2" xfId="33711"/>
    <cellStyle name="40% - Accent1 3 5 2 3 7" xfId="30393"/>
    <cellStyle name="40% - Accent1 3 5 2 4" xfId="3977"/>
    <cellStyle name="40% - Accent1 3 5 2 4 2" xfId="10148"/>
    <cellStyle name="40% - Accent1 3 5 2 4 2 2" xfId="20558"/>
    <cellStyle name="40% - Accent1 3 5 2 4 2 2 2" xfId="47086"/>
    <cellStyle name="40% - Accent1 3 5 2 4 2 3" xfId="36879"/>
    <cellStyle name="40% - Accent1 3 5 2 4 3" xfId="13713"/>
    <cellStyle name="40% - Accent1 3 5 2 4 3 2" xfId="24079"/>
    <cellStyle name="40% - Accent1 3 5 2 4 3 2 2" xfId="50606"/>
    <cellStyle name="40% - Accent1 3 5 2 4 3 3" xfId="40399"/>
    <cellStyle name="40% - Accent1 3 5 2 4 4" xfId="27215"/>
    <cellStyle name="40% - Accent1 3 5 2 4 4 2" xfId="53672"/>
    <cellStyle name="40% - Accent1 3 5 2 4 5" xfId="19401"/>
    <cellStyle name="40% - Accent1 3 5 2 4 5 2" xfId="45929"/>
    <cellStyle name="40% - Accent1 3 5 2 4 6" xfId="7586"/>
    <cellStyle name="40% - Accent1 3 5 2 4 6 2" xfId="34435"/>
    <cellStyle name="40% - Accent1 3 5 2 4 7" xfId="31117"/>
    <cellStyle name="40% - Accent1 3 5 2 5" xfId="1623"/>
    <cellStyle name="40% - Accent1 3 5 2 5 2" xfId="11500"/>
    <cellStyle name="40% - Accent1 3 5 2 5 2 2" xfId="21866"/>
    <cellStyle name="40% - Accent1 3 5 2 5 2 2 2" xfId="48393"/>
    <cellStyle name="40% - Accent1 3 5 2 5 2 3" xfId="38186"/>
    <cellStyle name="40% - Accent1 3 5 2 5 3" xfId="25460"/>
    <cellStyle name="40% - Accent1 3 5 2 5 3 2" xfId="51929"/>
    <cellStyle name="40% - Accent1 3 5 2 5 4" xfId="17187"/>
    <cellStyle name="40% - Accent1 3 5 2 5 4 2" xfId="43715"/>
    <cellStyle name="40% - Accent1 3 5 2 5 5" xfId="8054"/>
    <cellStyle name="40% - Accent1 3 5 2 5 5 2" xfId="34903"/>
    <cellStyle name="40% - Accent1 3 5 2 5 6" xfId="28904"/>
    <cellStyle name="40% - Accent1 3 5 2 6" xfId="5356"/>
    <cellStyle name="40% - Accent1 3 5 2 6 2" xfId="19869"/>
    <cellStyle name="40% - Accent1 3 5 2 6 2 2" xfId="46397"/>
    <cellStyle name="40% - Accent1 3 5 2 6 3" xfId="32222"/>
    <cellStyle name="40% - Accent1 3 5 2 7" xfId="10728"/>
    <cellStyle name="40% - Accent1 3 5 2 7 2" xfId="21130"/>
    <cellStyle name="40% - Accent1 3 5 2 7 2 2" xfId="47657"/>
    <cellStyle name="40% - Accent1 3 5 2 7 3" xfId="37450"/>
    <cellStyle name="40% - Accent1 3 5 2 8" xfId="24668"/>
    <cellStyle name="40% - Accent1 3 5 2 8 2" xfId="51193"/>
    <cellStyle name="40% - Accent1 3 5 2 9" xfId="15053"/>
    <cellStyle name="40% - Accent1 3 5 2 9 2" xfId="41592"/>
    <cellStyle name="40% - Accent1 3 5 3" xfId="392"/>
    <cellStyle name="40% - Accent1 3 5 3 2" xfId="3178"/>
    <cellStyle name="40% - Accent1 3 5 3 2 2" xfId="9715"/>
    <cellStyle name="40% - Accent1 3 5 3 2 2 2" xfId="18679"/>
    <cellStyle name="40% - Accent1 3 5 3 2 2 2 2" xfId="45207"/>
    <cellStyle name="40% - Accent1 3 5 3 2 2 3" xfId="36446"/>
    <cellStyle name="40% - Accent1 3 5 3 2 3" xfId="12991"/>
    <cellStyle name="40% - Accent1 3 5 3 2 3 2" xfId="23357"/>
    <cellStyle name="40% - Accent1 3 5 3 2 3 2 2" xfId="49884"/>
    <cellStyle name="40% - Accent1 3 5 3 2 3 3" xfId="39677"/>
    <cellStyle name="40% - Accent1 3 5 3 2 4" xfId="26773"/>
    <cellStyle name="40% - Accent1 3 5 3 2 4 2" xfId="53239"/>
    <cellStyle name="40% - Accent1 3 5 3 2 5" xfId="16238"/>
    <cellStyle name="40% - Accent1 3 5 3 2 5 2" xfId="42766"/>
    <cellStyle name="40% - Accent1 3 5 3 2 6" xfId="6855"/>
    <cellStyle name="40% - Accent1 3 5 3 2 6 2" xfId="33713"/>
    <cellStyle name="40% - Accent1 3 5 3 2 7" xfId="30395"/>
    <cellStyle name="40% - Accent1 3 5 3 3" xfId="2266"/>
    <cellStyle name="40% - Accent1 3 5 3 3 2" xfId="12101"/>
    <cellStyle name="40% - Accent1 3 5 3 3 2 2" xfId="22467"/>
    <cellStyle name="40% - Accent1 3 5 3 3 2 2 2" xfId="48994"/>
    <cellStyle name="40% - Accent1 3 5 3 3 2 3" xfId="38787"/>
    <cellStyle name="40% - Accent1 3 5 3 3 3" xfId="26062"/>
    <cellStyle name="40% - Accent1 3 5 3 3 3 2" xfId="52530"/>
    <cellStyle name="40% - Accent1 3 5 3 3 4" xfId="17789"/>
    <cellStyle name="40% - Accent1 3 5 3 3 4 2" xfId="44317"/>
    <cellStyle name="40% - Accent1 3 5 3 3 5" xfId="8508"/>
    <cellStyle name="40% - Accent1 3 5 3 3 5 2" xfId="35357"/>
    <cellStyle name="40% - Accent1 3 5 3 3 6" xfId="29505"/>
    <cellStyle name="40% - Accent1 3 5 3 4" xfId="9008"/>
    <cellStyle name="40% - Accent1 3 5 3 4 2" xfId="20334"/>
    <cellStyle name="40% - Accent1 3 5 3 4 2 2" xfId="46862"/>
    <cellStyle name="40% - Accent1 3 5 3 4 3" xfId="35739"/>
    <cellStyle name="40% - Accent1 3 5 3 5" xfId="10729"/>
    <cellStyle name="40% - Accent1 3 5 3 5 2" xfId="21131"/>
    <cellStyle name="40% - Accent1 3 5 3 5 2 2" xfId="47658"/>
    <cellStyle name="40% - Accent1 3 5 3 5 3" xfId="37451"/>
    <cellStyle name="40% - Accent1 3 5 3 6" xfId="24669"/>
    <cellStyle name="40% - Accent1 3 5 3 6 2" xfId="51194"/>
    <cellStyle name="40% - Accent1 3 5 3 7" xfId="15055"/>
    <cellStyle name="40% - Accent1 3 5 3 7 2" xfId="41594"/>
    <cellStyle name="40% - Accent1 3 5 3 8" xfId="5964"/>
    <cellStyle name="40% - Accent1 3 5 3 8 2" xfId="32823"/>
    <cellStyle name="40% - Accent1 3 5 3 9" xfId="28133"/>
    <cellStyle name="40% - Accent1 3 5 4" xfId="3175"/>
    <cellStyle name="40% - Accent1 3 5 4 2" xfId="9713"/>
    <cellStyle name="40% - Accent1 3 5 4 2 2" xfId="18676"/>
    <cellStyle name="40% - Accent1 3 5 4 2 2 2" xfId="45204"/>
    <cellStyle name="40% - Accent1 3 5 4 2 3" xfId="36444"/>
    <cellStyle name="40% - Accent1 3 5 4 3" xfId="12988"/>
    <cellStyle name="40% - Accent1 3 5 4 3 2" xfId="23354"/>
    <cellStyle name="40% - Accent1 3 5 4 3 2 2" xfId="49881"/>
    <cellStyle name="40% - Accent1 3 5 4 3 3" xfId="39674"/>
    <cellStyle name="40% - Accent1 3 5 4 4" xfId="26771"/>
    <cellStyle name="40% - Accent1 3 5 4 4 2" xfId="53237"/>
    <cellStyle name="40% - Accent1 3 5 4 5" xfId="16235"/>
    <cellStyle name="40% - Accent1 3 5 4 5 2" xfId="42763"/>
    <cellStyle name="40% - Accent1 3 5 4 6" xfId="6852"/>
    <cellStyle name="40% - Accent1 3 5 4 6 2" xfId="33710"/>
    <cellStyle name="40% - Accent1 3 5 4 7" xfId="30392"/>
    <cellStyle name="40% - Accent1 3 5 5" xfId="4094"/>
    <cellStyle name="40% - Accent1 3 5 5 2" xfId="10263"/>
    <cellStyle name="40% - Accent1 3 5 5 2 2" xfId="20673"/>
    <cellStyle name="40% - Accent1 3 5 5 2 2 2" xfId="47201"/>
    <cellStyle name="40% - Accent1 3 5 5 2 3" xfId="36994"/>
    <cellStyle name="40% - Accent1 3 5 5 3" xfId="13829"/>
    <cellStyle name="40% - Accent1 3 5 5 3 2" xfId="24195"/>
    <cellStyle name="40% - Accent1 3 5 5 3 2 2" xfId="50722"/>
    <cellStyle name="40% - Accent1 3 5 5 3 3" xfId="40515"/>
    <cellStyle name="40% - Accent1 3 5 5 4" xfId="27331"/>
    <cellStyle name="40% - Accent1 3 5 5 4 2" xfId="53788"/>
    <cellStyle name="40% - Accent1 3 5 5 5" xfId="19517"/>
    <cellStyle name="40% - Accent1 3 5 5 5 2" xfId="46045"/>
    <cellStyle name="40% - Accent1 3 5 5 6" xfId="7702"/>
    <cellStyle name="40% - Accent1 3 5 5 6 2" xfId="34551"/>
    <cellStyle name="40% - Accent1 3 5 5 7" xfId="31233"/>
    <cellStyle name="40% - Accent1 3 5 6" xfId="1622"/>
    <cellStyle name="40% - Accent1 3 5 6 2" xfId="11499"/>
    <cellStyle name="40% - Accent1 3 5 6 2 2" xfId="21865"/>
    <cellStyle name="40% - Accent1 3 5 6 2 2 2" xfId="48392"/>
    <cellStyle name="40% - Accent1 3 5 6 2 3" xfId="38185"/>
    <cellStyle name="40% - Accent1 3 5 6 3" xfId="25459"/>
    <cellStyle name="40% - Accent1 3 5 6 3 2" xfId="51928"/>
    <cellStyle name="40% - Accent1 3 5 6 4" xfId="17186"/>
    <cellStyle name="40% - Accent1 3 5 6 4 2" xfId="43714"/>
    <cellStyle name="40% - Accent1 3 5 6 5" xfId="8053"/>
    <cellStyle name="40% - Accent1 3 5 6 5 2" xfId="34902"/>
    <cellStyle name="40% - Accent1 3 5 6 6" xfId="28903"/>
    <cellStyle name="40% - Accent1 3 5 7" xfId="5355"/>
    <cellStyle name="40% - Accent1 3 5 7 2" xfId="19868"/>
    <cellStyle name="40% - Accent1 3 5 7 2 2" xfId="46396"/>
    <cellStyle name="40% - Accent1 3 5 7 3" xfId="32221"/>
    <cellStyle name="40% - Accent1 3 5 8" xfId="10727"/>
    <cellStyle name="40% - Accent1 3 5 8 2" xfId="21129"/>
    <cellStyle name="40% - Accent1 3 5 8 2 2" xfId="47656"/>
    <cellStyle name="40% - Accent1 3 5 8 3" xfId="37449"/>
    <cellStyle name="40% - Accent1 3 5 9" xfId="24667"/>
    <cellStyle name="40% - Accent1 3 5 9 2" xfId="51192"/>
    <cellStyle name="40% - Accent1 3 6" xfId="393"/>
    <cellStyle name="40% - Accent1 3 6 10" xfId="4683"/>
    <cellStyle name="40% - Accent1 3 6 10 2" xfId="31631"/>
    <cellStyle name="40% - Accent1 3 6 11" xfId="28134"/>
    <cellStyle name="40% - Accent1 3 6 2" xfId="2267"/>
    <cellStyle name="40% - Accent1 3 6 2 2" xfId="3180"/>
    <cellStyle name="40% - Accent1 3 6 2 2 2" xfId="12993"/>
    <cellStyle name="40% - Accent1 3 6 2 2 2 2" xfId="18681"/>
    <cellStyle name="40% - Accent1 3 6 2 2 2 2 2" xfId="45209"/>
    <cellStyle name="40% - Accent1 3 6 2 2 2 3" xfId="39679"/>
    <cellStyle name="40% - Accent1 3 6 2 2 3" xfId="14287"/>
    <cellStyle name="40% - Accent1 3 6 2 2 3 2" xfId="23359"/>
    <cellStyle name="40% - Accent1 3 6 2 2 3 2 2" xfId="49886"/>
    <cellStyle name="40% - Accent1 3 6 2 2 3 3" xfId="40838"/>
    <cellStyle name="40% - Accent1 3 6 2 2 4" xfId="16240"/>
    <cellStyle name="40% - Accent1 3 6 2 2 4 2" xfId="42768"/>
    <cellStyle name="40% - Accent1 3 6 2 2 5" xfId="6857"/>
    <cellStyle name="40% - Accent1 3 6 2 2 5 2" xfId="33715"/>
    <cellStyle name="40% - Accent1 3 6 2 2 6" xfId="30397"/>
    <cellStyle name="40% - Accent1 3 6 2 3" xfId="9009"/>
    <cellStyle name="40% - Accent1 3 6 2 3 2" xfId="17790"/>
    <cellStyle name="40% - Accent1 3 6 2 3 2 2" xfId="44318"/>
    <cellStyle name="40% - Accent1 3 6 2 3 3" xfId="35740"/>
    <cellStyle name="40% - Accent1 3 6 2 4" xfId="12102"/>
    <cellStyle name="40% - Accent1 3 6 2 4 2" xfId="22468"/>
    <cellStyle name="40% - Accent1 3 6 2 4 2 2" xfId="48995"/>
    <cellStyle name="40% - Accent1 3 6 2 4 3" xfId="38788"/>
    <cellStyle name="40% - Accent1 3 6 2 5" xfId="26063"/>
    <cellStyle name="40% - Accent1 3 6 2 5 2" xfId="52531"/>
    <cellStyle name="40% - Accent1 3 6 2 6" xfId="15057"/>
    <cellStyle name="40% - Accent1 3 6 2 6 2" xfId="41596"/>
    <cellStyle name="40% - Accent1 3 6 2 7" xfId="5965"/>
    <cellStyle name="40% - Accent1 3 6 2 7 2" xfId="32824"/>
    <cellStyle name="40% - Accent1 3 6 2 8" xfId="29506"/>
    <cellStyle name="40% - Accent1 3 6 3" xfId="3179"/>
    <cellStyle name="40% - Accent1 3 6 3 2" xfId="9716"/>
    <cellStyle name="40% - Accent1 3 6 3 2 2" xfId="18680"/>
    <cellStyle name="40% - Accent1 3 6 3 2 2 2" xfId="45208"/>
    <cellStyle name="40% - Accent1 3 6 3 2 3" xfId="36447"/>
    <cellStyle name="40% - Accent1 3 6 3 3" xfId="12992"/>
    <cellStyle name="40% - Accent1 3 6 3 3 2" xfId="23358"/>
    <cellStyle name="40% - Accent1 3 6 3 3 2 2" xfId="49885"/>
    <cellStyle name="40% - Accent1 3 6 3 3 3" xfId="39678"/>
    <cellStyle name="40% - Accent1 3 6 3 4" xfId="26774"/>
    <cellStyle name="40% - Accent1 3 6 3 4 2" xfId="53240"/>
    <cellStyle name="40% - Accent1 3 6 3 5" xfId="16239"/>
    <cellStyle name="40% - Accent1 3 6 3 5 2" xfId="42767"/>
    <cellStyle name="40% - Accent1 3 6 3 6" xfId="6856"/>
    <cellStyle name="40% - Accent1 3 6 3 6 2" xfId="33714"/>
    <cellStyle name="40% - Accent1 3 6 3 7" xfId="30396"/>
    <cellStyle name="40% - Accent1 3 6 4" xfId="3978"/>
    <cellStyle name="40% - Accent1 3 6 4 2" xfId="10149"/>
    <cellStyle name="40% - Accent1 3 6 4 2 2" xfId="20559"/>
    <cellStyle name="40% - Accent1 3 6 4 2 2 2" xfId="47087"/>
    <cellStyle name="40% - Accent1 3 6 4 2 3" xfId="36880"/>
    <cellStyle name="40% - Accent1 3 6 4 3" xfId="13714"/>
    <cellStyle name="40% - Accent1 3 6 4 3 2" xfId="24080"/>
    <cellStyle name="40% - Accent1 3 6 4 3 2 2" xfId="50607"/>
    <cellStyle name="40% - Accent1 3 6 4 3 3" xfId="40400"/>
    <cellStyle name="40% - Accent1 3 6 4 4" xfId="27216"/>
    <cellStyle name="40% - Accent1 3 6 4 4 2" xfId="53673"/>
    <cellStyle name="40% - Accent1 3 6 4 5" xfId="19402"/>
    <cellStyle name="40% - Accent1 3 6 4 5 2" xfId="45930"/>
    <cellStyle name="40% - Accent1 3 6 4 6" xfId="7587"/>
    <cellStyle name="40% - Accent1 3 6 4 6 2" xfId="34436"/>
    <cellStyle name="40% - Accent1 3 6 4 7" xfId="31118"/>
    <cellStyle name="40% - Accent1 3 6 5" xfId="1624"/>
    <cellStyle name="40% - Accent1 3 6 5 2" xfId="11501"/>
    <cellStyle name="40% - Accent1 3 6 5 2 2" xfId="21867"/>
    <cellStyle name="40% - Accent1 3 6 5 2 2 2" xfId="48394"/>
    <cellStyle name="40% - Accent1 3 6 5 2 3" xfId="38187"/>
    <cellStyle name="40% - Accent1 3 6 5 3" xfId="25461"/>
    <cellStyle name="40% - Accent1 3 6 5 3 2" xfId="51930"/>
    <cellStyle name="40% - Accent1 3 6 5 4" xfId="17188"/>
    <cellStyle name="40% - Accent1 3 6 5 4 2" xfId="43716"/>
    <cellStyle name="40% - Accent1 3 6 5 5" xfId="8055"/>
    <cellStyle name="40% - Accent1 3 6 5 5 2" xfId="34904"/>
    <cellStyle name="40% - Accent1 3 6 5 6" xfId="28905"/>
    <cellStyle name="40% - Accent1 3 6 6" xfId="5357"/>
    <cellStyle name="40% - Accent1 3 6 6 2" xfId="19870"/>
    <cellStyle name="40% - Accent1 3 6 6 2 2" xfId="46398"/>
    <cellStyle name="40% - Accent1 3 6 6 3" xfId="32223"/>
    <cellStyle name="40% - Accent1 3 6 7" xfId="10730"/>
    <cellStyle name="40% - Accent1 3 6 7 2" xfId="21132"/>
    <cellStyle name="40% - Accent1 3 6 7 2 2" xfId="47659"/>
    <cellStyle name="40% - Accent1 3 6 7 3" xfId="37452"/>
    <cellStyle name="40% - Accent1 3 6 8" xfId="24670"/>
    <cellStyle name="40% - Accent1 3 6 8 2" xfId="51195"/>
    <cellStyle name="40% - Accent1 3 6 9" xfId="15056"/>
    <cellStyle name="40% - Accent1 3 6 9 2" xfId="41595"/>
    <cellStyle name="40% - Accent1 3 7" xfId="394"/>
    <cellStyle name="40% - Accent1 3 7 10" xfId="28135"/>
    <cellStyle name="40% - Accent1 3 7 2" xfId="2269"/>
    <cellStyle name="40% - Accent1 3 7 2 2" xfId="3182"/>
    <cellStyle name="40% - Accent1 3 7 2 2 2" xfId="12995"/>
    <cellStyle name="40% - Accent1 3 7 2 2 2 2" xfId="18683"/>
    <cellStyle name="40% - Accent1 3 7 2 2 2 2 2" xfId="45211"/>
    <cellStyle name="40% - Accent1 3 7 2 2 2 3" xfId="39681"/>
    <cellStyle name="40% - Accent1 3 7 2 2 3" xfId="14289"/>
    <cellStyle name="40% - Accent1 3 7 2 2 3 2" xfId="23361"/>
    <cellStyle name="40% - Accent1 3 7 2 2 3 2 2" xfId="49888"/>
    <cellStyle name="40% - Accent1 3 7 2 2 3 3" xfId="40840"/>
    <cellStyle name="40% - Accent1 3 7 2 2 4" xfId="16242"/>
    <cellStyle name="40% - Accent1 3 7 2 2 4 2" xfId="42770"/>
    <cellStyle name="40% - Accent1 3 7 2 2 5" xfId="6859"/>
    <cellStyle name="40% - Accent1 3 7 2 2 5 2" xfId="33717"/>
    <cellStyle name="40% - Accent1 3 7 2 2 6" xfId="30399"/>
    <cellStyle name="40% - Accent1 3 7 2 3" xfId="9011"/>
    <cellStyle name="40% - Accent1 3 7 2 3 2" xfId="17792"/>
    <cellStyle name="40% - Accent1 3 7 2 3 2 2" xfId="44320"/>
    <cellStyle name="40% - Accent1 3 7 2 3 3" xfId="35742"/>
    <cellStyle name="40% - Accent1 3 7 2 4" xfId="12104"/>
    <cellStyle name="40% - Accent1 3 7 2 4 2" xfId="22470"/>
    <cellStyle name="40% - Accent1 3 7 2 4 2 2" xfId="48997"/>
    <cellStyle name="40% - Accent1 3 7 2 4 3" xfId="38790"/>
    <cellStyle name="40% - Accent1 3 7 2 5" xfId="26065"/>
    <cellStyle name="40% - Accent1 3 7 2 5 2" xfId="52533"/>
    <cellStyle name="40% - Accent1 3 7 2 6" xfId="15059"/>
    <cellStyle name="40% - Accent1 3 7 2 6 2" xfId="41598"/>
    <cellStyle name="40% - Accent1 3 7 2 7" xfId="5967"/>
    <cellStyle name="40% - Accent1 3 7 2 7 2" xfId="32826"/>
    <cellStyle name="40% - Accent1 3 7 2 8" xfId="29508"/>
    <cellStyle name="40% - Accent1 3 7 3" xfId="3181"/>
    <cellStyle name="40% - Accent1 3 7 3 2" xfId="12994"/>
    <cellStyle name="40% - Accent1 3 7 3 2 2" xfId="18682"/>
    <cellStyle name="40% - Accent1 3 7 3 2 2 2" xfId="45210"/>
    <cellStyle name="40% - Accent1 3 7 3 2 3" xfId="39680"/>
    <cellStyle name="40% - Accent1 3 7 3 3" xfId="14288"/>
    <cellStyle name="40% - Accent1 3 7 3 3 2" xfId="23360"/>
    <cellStyle name="40% - Accent1 3 7 3 3 2 2" xfId="49887"/>
    <cellStyle name="40% - Accent1 3 7 3 3 3" xfId="40839"/>
    <cellStyle name="40% - Accent1 3 7 3 4" xfId="16241"/>
    <cellStyle name="40% - Accent1 3 7 3 4 2" xfId="42769"/>
    <cellStyle name="40% - Accent1 3 7 3 5" xfId="6858"/>
    <cellStyle name="40% - Accent1 3 7 3 5 2" xfId="33716"/>
    <cellStyle name="40% - Accent1 3 7 3 6" xfId="30398"/>
    <cellStyle name="40% - Accent1 3 7 4" xfId="1625"/>
    <cellStyle name="40% - Accent1 3 7 4 2" xfId="11502"/>
    <cellStyle name="40% - Accent1 3 7 4 2 2" xfId="21868"/>
    <cellStyle name="40% - Accent1 3 7 4 2 2 2" xfId="48395"/>
    <cellStyle name="40% - Accent1 3 7 4 2 3" xfId="38188"/>
    <cellStyle name="40% - Accent1 3 7 4 3" xfId="25462"/>
    <cellStyle name="40% - Accent1 3 7 4 3 2" xfId="51931"/>
    <cellStyle name="40% - Accent1 3 7 4 4" xfId="17189"/>
    <cellStyle name="40% - Accent1 3 7 4 4 2" xfId="43717"/>
    <cellStyle name="40% - Accent1 3 7 4 5" xfId="8056"/>
    <cellStyle name="40% - Accent1 3 7 4 5 2" xfId="34905"/>
    <cellStyle name="40% - Accent1 3 7 4 6" xfId="28906"/>
    <cellStyle name="40% - Accent1 3 7 5" xfId="5358"/>
    <cellStyle name="40% - Accent1 3 7 5 2" xfId="19871"/>
    <cellStyle name="40% - Accent1 3 7 5 2 2" xfId="46399"/>
    <cellStyle name="40% - Accent1 3 7 5 3" xfId="32224"/>
    <cellStyle name="40% - Accent1 3 7 6" xfId="10731"/>
    <cellStyle name="40% - Accent1 3 7 6 2" xfId="21133"/>
    <cellStyle name="40% - Accent1 3 7 6 2 2" xfId="47660"/>
    <cellStyle name="40% - Accent1 3 7 6 3" xfId="37453"/>
    <cellStyle name="40% - Accent1 3 7 7" xfId="24671"/>
    <cellStyle name="40% - Accent1 3 7 7 2" xfId="51196"/>
    <cellStyle name="40% - Accent1 3 7 8" xfId="15058"/>
    <cellStyle name="40% - Accent1 3 7 8 2" xfId="41597"/>
    <cellStyle name="40% - Accent1 3 7 9" xfId="4684"/>
    <cellStyle name="40% - Accent1 3 7 9 2" xfId="31632"/>
    <cellStyle name="40% - Accent1 3 8" xfId="395"/>
    <cellStyle name="40% - Accent1 3 8 2" xfId="3183"/>
    <cellStyle name="40% - Accent1 3 8 2 2" xfId="9717"/>
    <cellStyle name="40% - Accent1 3 8 2 2 2" xfId="18684"/>
    <cellStyle name="40% - Accent1 3 8 2 2 2 2" xfId="45212"/>
    <cellStyle name="40% - Accent1 3 8 2 2 3" xfId="36448"/>
    <cellStyle name="40% - Accent1 3 8 2 3" xfId="12996"/>
    <cellStyle name="40% - Accent1 3 8 2 3 2" xfId="23362"/>
    <cellStyle name="40% - Accent1 3 8 2 3 2 2" xfId="49889"/>
    <cellStyle name="40% - Accent1 3 8 2 3 3" xfId="39682"/>
    <cellStyle name="40% - Accent1 3 8 2 4" xfId="26775"/>
    <cellStyle name="40% - Accent1 3 8 2 4 2" xfId="53241"/>
    <cellStyle name="40% - Accent1 3 8 2 5" xfId="16243"/>
    <cellStyle name="40% - Accent1 3 8 2 5 2" xfId="42771"/>
    <cellStyle name="40% - Accent1 3 8 2 6" xfId="6860"/>
    <cellStyle name="40% - Accent1 3 8 2 6 2" xfId="33718"/>
    <cellStyle name="40% - Accent1 3 8 2 7" xfId="30400"/>
    <cellStyle name="40% - Accent1 3 8 3" xfId="2270"/>
    <cellStyle name="40% - Accent1 3 8 3 2" xfId="12105"/>
    <cellStyle name="40% - Accent1 3 8 3 2 2" xfId="22471"/>
    <cellStyle name="40% - Accent1 3 8 3 2 2 2" xfId="48998"/>
    <cellStyle name="40% - Accent1 3 8 3 2 3" xfId="38791"/>
    <cellStyle name="40% - Accent1 3 8 3 3" xfId="26066"/>
    <cellStyle name="40% - Accent1 3 8 3 3 2" xfId="52534"/>
    <cellStyle name="40% - Accent1 3 8 3 4" xfId="17793"/>
    <cellStyle name="40% - Accent1 3 8 3 4 2" xfId="44321"/>
    <cellStyle name="40% - Accent1 3 8 3 5" xfId="8509"/>
    <cellStyle name="40% - Accent1 3 8 3 5 2" xfId="35358"/>
    <cellStyle name="40% - Accent1 3 8 3 6" xfId="29509"/>
    <cellStyle name="40% - Accent1 3 8 4" xfId="9012"/>
    <cellStyle name="40% - Accent1 3 8 4 2" xfId="20336"/>
    <cellStyle name="40% - Accent1 3 8 4 2 2" xfId="46864"/>
    <cellStyle name="40% - Accent1 3 8 4 3" xfId="35743"/>
    <cellStyle name="40% - Accent1 3 8 5" xfId="10732"/>
    <cellStyle name="40% - Accent1 3 8 5 2" xfId="21134"/>
    <cellStyle name="40% - Accent1 3 8 5 2 2" xfId="47661"/>
    <cellStyle name="40% - Accent1 3 8 5 3" xfId="37454"/>
    <cellStyle name="40% - Accent1 3 8 6" xfId="24672"/>
    <cellStyle name="40% - Accent1 3 8 6 2" xfId="51197"/>
    <cellStyle name="40% - Accent1 3 8 7" xfId="15060"/>
    <cellStyle name="40% - Accent1 3 8 7 2" xfId="41599"/>
    <cellStyle name="40% - Accent1 3 8 8" xfId="5968"/>
    <cellStyle name="40% - Accent1 3 8 8 2" xfId="32827"/>
    <cellStyle name="40% - Accent1 3 8 9" xfId="28136"/>
    <cellStyle name="40% - Accent1 3 9" xfId="3144"/>
    <cellStyle name="40% - Accent1 3 9 2" xfId="9694"/>
    <cellStyle name="40% - Accent1 3 9 2 2" xfId="18645"/>
    <cellStyle name="40% - Accent1 3 9 2 2 2" xfId="45173"/>
    <cellStyle name="40% - Accent1 3 9 2 3" xfId="36425"/>
    <cellStyle name="40% - Accent1 3 9 3" xfId="12957"/>
    <cellStyle name="40% - Accent1 3 9 3 2" xfId="23323"/>
    <cellStyle name="40% - Accent1 3 9 3 2 2" xfId="49850"/>
    <cellStyle name="40% - Accent1 3 9 3 3" xfId="39643"/>
    <cellStyle name="40% - Accent1 3 9 4" xfId="26752"/>
    <cellStyle name="40% - Accent1 3 9 4 2" xfId="53218"/>
    <cellStyle name="40% - Accent1 3 9 5" xfId="16204"/>
    <cellStyle name="40% - Accent1 3 9 5 2" xfId="42732"/>
    <cellStyle name="40% - Accent1 3 9 6" xfId="6821"/>
    <cellStyle name="40% - Accent1 3 9 6 2" xfId="33679"/>
    <cellStyle name="40% - Accent1 3 9 7" xfId="30361"/>
    <cellStyle name="40% - Accent1 4" xfId="396"/>
    <cellStyle name="40% - Accent1 4 2" xfId="8710"/>
    <cellStyle name="40% - Accent1 5" xfId="397"/>
    <cellStyle name="40% - Accent1 5 10" xfId="10733"/>
    <cellStyle name="40% - Accent1 5 10 2" xfId="21135"/>
    <cellStyle name="40% - Accent1 5 10 2 2" xfId="47662"/>
    <cellStyle name="40% - Accent1 5 10 3" xfId="37455"/>
    <cellStyle name="40% - Accent1 5 11" xfId="24673"/>
    <cellStyle name="40% - Accent1 5 11 2" xfId="51198"/>
    <cellStyle name="40% - Accent1 5 12" xfId="15061"/>
    <cellStyle name="40% - Accent1 5 12 2" xfId="41600"/>
    <cellStyle name="40% - Accent1 5 13" xfId="4685"/>
    <cellStyle name="40% - Accent1 5 13 2" xfId="31633"/>
    <cellStyle name="40% - Accent1 5 14" xfId="28137"/>
    <cellStyle name="40% - Accent1 5 2" xfId="398"/>
    <cellStyle name="40% - Accent1 5 2 10" xfId="24674"/>
    <cellStyle name="40% - Accent1 5 2 10 2" xfId="51199"/>
    <cellStyle name="40% - Accent1 5 2 11" xfId="15062"/>
    <cellStyle name="40% - Accent1 5 2 11 2" xfId="41601"/>
    <cellStyle name="40% - Accent1 5 2 12" xfId="4686"/>
    <cellStyle name="40% - Accent1 5 2 12 2" xfId="31634"/>
    <cellStyle name="40% - Accent1 5 2 13" xfId="28138"/>
    <cellStyle name="40% - Accent1 5 2 2" xfId="399"/>
    <cellStyle name="40% - Accent1 5 2 2 10" xfId="15063"/>
    <cellStyle name="40% - Accent1 5 2 2 10 2" xfId="41602"/>
    <cellStyle name="40% - Accent1 5 2 2 11" xfId="4687"/>
    <cellStyle name="40% - Accent1 5 2 2 11 2" xfId="31635"/>
    <cellStyle name="40% - Accent1 5 2 2 12" xfId="28139"/>
    <cellStyle name="40% - Accent1 5 2 2 2" xfId="400"/>
    <cellStyle name="40% - Accent1 5 2 2 2 10" xfId="4688"/>
    <cellStyle name="40% - Accent1 5 2 2 2 10 2" xfId="31636"/>
    <cellStyle name="40% - Accent1 5 2 2 2 11" xfId="28140"/>
    <cellStyle name="40% - Accent1 5 2 2 2 2" xfId="2271"/>
    <cellStyle name="40% - Accent1 5 2 2 2 2 2" xfId="3188"/>
    <cellStyle name="40% - Accent1 5 2 2 2 2 2 2" xfId="13001"/>
    <cellStyle name="40% - Accent1 5 2 2 2 2 2 2 2" xfId="18689"/>
    <cellStyle name="40% - Accent1 5 2 2 2 2 2 2 2 2" xfId="45217"/>
    <cellStyle name="40% - Accent1 5 2 2 2 2 2 2 3" xfId="39687"/>
    <cellStyle name="40% - Accent1 5 2 2 2 2 2 3" xfId="14290"/>
    <cellStyle name="40% - Accent1 5 2 2 2 2 2 3 2" xfId="23367"/>
    <cellStyle name="40% - Accent1 5 2 2 2 2 2 3 2 2" xfId="49894"/>
    <cellStyle name="40% - Accent1 5 2 2 2 2 2 3 3" xfId="40841"/>
    <cellStyle name="40% - Accent1 5 2 2 2 2 2 4" xfId="16248"/>
    <cellStyle name="40% - Accent1 5 2 2 2 2 2 4 2" xfId="42776"/>
    <cellStyle name="40% - Accent1 5 2 2 2 2 2 5" xfId="6865"/>
    <cellStyle name="40% - Accent1 5 2 2 2 2 2 5 2" xfId="33723"/>
    <cellStyle name="40% - Accent1 5 2 2 2 2 2 6" xfId="30405"/>
    <cellStyle name="40% - Accent1 5 2 2 2 2 3" xfId="9013"/>
    <cellStyle name="40% - Accent1 5 2 2 2 2 3 2" xfId="17794"/>
    <cellStyle name="40% - Accent1 5 2 2 2 2 3 2 2" xfId="44322"/>
    <cellStyle name="40% - Accent1 5 2 2 2 2 3 3" xfId="35744"/>
    <cellStyle name="40% - Accent1 5 2 2 2 2 4" xfId="12106"/>
    <cellStyle name="40% - Accent1 5 2 2 2 2 4 2" xfId="22472"/>
    <cellStyle name="40% - Accent1 5 2 2 2 2 4 2 2" xfId="48999"/>
    <cellStyle name="40% - Accent1 5 2 2 2 2 4 3" xfId="38792"/>
    <cellStyle name="40% - Accent1 5 2 2 2 2 5" xfId="26067"/>
    <cellStyle name="40% - Accent1 5 2 2 2 2 5 2" xfId="52535"/>
    <cellStyle name="40% - Accent1 5 2 2 2 2 6" xfId="15065"/>
    <cellStyle name="40% - Accent1 5 2 2 2 2 6 2" xfId="41604"/>
    <cellStyle name="40% - Accent1 5 2 2 2 2 7" xfId="5969"/>
    <cellStyle name="40% - Accent1 5 2 2 2 2 7 2" xfId="32828"/>
    <cellStyle name="40% - Accent1 5 2 2 2 2 8" xfId="29510"/>
    <cellStyle name="40% - Accent1 5 2 2 2 3" xfId="3187"/>
    <cellStyle name="40% - Accent1 5 2 2 2 3 2" xfId="9721"/>
    <cellStyle name="40% - Accent1 5 2 2 2 3 2 2" xfId="18688"/>
    <cellStyle name="40% - Accent1 5 2 2 2 3 2 2 2" xfId="45216"/>
    <cellStyle name="40% - Accent1 5 2 2 2 3 2 3" xfId="36452"/>
    <cellStyle name="40% - Accent1 5 2 2 2 3 3" xfId="13000"/>
    <cellStyle name="40% - Accent1 5 2 2 2 3 3 2" xfId="23366"/>
    <cellStyle name="40% - Accent1 5 2 2 2 3 3 2 2" xfId="49893"/>
    <cellStyle name="40% - Accent1 5 2 2 2 3 3 3" xfId="39686"/>
    <cellStyle name="40% - Accent1 5 2 2 2 3 4" xfId="26779"/>
    <cellStyle name="40% - Accent1 5 2 2 2 3 4 2" xfId="53245"/>
    <cellStyle name="40% - Accent1 5 2 2 2 3 5" xfId="16247"/>
    <cellStyle name="40% - Accent1 5 2 2 2 3 5 2" xfId="42775"/>
    <cellStyle name="40% - Accent1 5 2 2 2 3 6" xfId="6864"/>
    <cellStyle name="40% - Accent1 5 2 2 2 3 6 2" xfId="33722"/>
    <cellStyle name="40% - Accent1 5 2 2 2 3 7" xfId="30404"/>
    <cellStyle name="40% - Accent1 5 2 2 2 4" xfId="2511"/>
    <cellStyle name="40% - Accent1 5 2 2 2 4 2" xfId="9250"/>
    <cellStyle name="40% - Accent1 5 2 2 2 4 2 2" xfId="20460"/>
    <cellStyle name="40% - Accent1 5 2 2 2 4 2 2 2" xfId="46988"/>
    <cellStyle name="40% - Accent1 5 2 2 2 4 2 3" xfId="35981"/>
    <cellStyle name="40% - Accent1 5 2 2 2 4 3" xfId="12343"/>
    <cellStyle name="40% - Accent1 5 2 2 2 4 3 2" xfId="22709"/>
    <cellStyle name="40% - Accent1 5 2 2 2 4 3 2 2" xfId="49236"/>
    <cellStyle name="40% - Accent1 5 2 2 2 4 3 3" xfId="39029"/>
    <cellStyle name="40% - Accent1 5 2 2 2 4 4" xfId="26304"/>
    <cellStyle name="40% - Accent1 5 2 2 2 4 4 2" xfId="52772"/>
    <cellStyle name="40% - Accent1 5 2 2 2 4 5" xfId="18031"/>
    <cellStyle name="40% - Accent1 5 2 2 2 4 5 2" xfId="44559"/>
    <cellStyle name="40% - Accent1 5 2 2 2 4 6" xfId="6206"/>
    <cellStyle name="40% - Accent1 5 2 2 2 4 6 2" xfId="33065"/>
    <cellStyle name="40% - Accent1 5 2 2 2 4 7" xfId="29747"/>
    <cellStyle name="40% - Accent1 5 2 2 2 5" xfId="1629"/>
    <cellStyle name="40% - Accent1 5 2 2 2 5 2" xfId="11506"/>
    <cellStyle name="40% - Accent1 5 2 2 2 5 2 2" xfId="21872"/>
    <cellStyle name="40% - Accent1 5 2 2 2 5 2 2 2" xfId="48399"/>
    <cellStyle name="40% - Accent1 5 2 2 2 5 2 3" xfId="38192"/>
    <cellStyle name="40% - Accent1 5 2 2 2 5 3" xfId="25466"/>
    <cellStyle name="40% - Accent1 5 2 2 2 5 3 2" xfId="51935"/>
    <cellStyle name="40% - Accent1 5 2 2 2 5 4" xfId="17193"/>
    <cellStyle name="40% - Accent1 5 2 2 2 5 4 2" xfId="43721"/>
    <cellStyle name="40% - Accent1 5 2 2 2 5 5" xfId="8060"/>
    <cellStyle name="40% - Accent1 5 2 2 2 5 5 2" xfId="34909"/>
    <cellStyle name="40% - Accent1 5 2 2 2 5 6" xfId="28910"/>
    <cellStyle name="40% - Accent1 5 2 2 2 6" xfId="5362"/>
    <cellStyle name="40% - Accent1 5 2 2 2 6 2" xfId="19875"/>
    <cellStyle name="40% - Accent1 5 2 2 2 6 2 2" xfId="46403"/>
    <cellStyle name="40% - Accent1 5 2 2 2 6 3" xfId="32228"/>
    <cellStyle name="40% - Accent1 5 2 2 2 7" xfId="10736"/>
    <cellStyle name="40% - Accent1 5 2 2 2 7 2" xfId="21138"/>
    <cellStyle name="40% - Accent1 5 2 2 2 7 2 2" xfId="47665"/>
    <cellStyle name="40% - Accent1 5 2 2 2 7 3" xfId="37458"/>
    <cellStyle name="40% - Accent1 5 2 2 2 8" xfId="24676"/>
    <cellStyle name="40% - Accent1 5 2 2 2 8 2" xfId="51201"/>
    <cellStyle name="40% - Accent1 5 2 2 2 9" xfId="15064"/>
    <cellStyle name="40% - Accent1 5 2 2 2 9 2" xfId="41603"/>
    <cellStyle name="40% - Accent1 5 2 2 3" xfId="401"/>
    <cellStyle name="40% - Accent1 5 2 2 3 2" xfId="3189"/>
    <cellStyle name="40% - Accent1 5 2 2 3 2 2" xfId="9722"/>
    <cellStyle name="40% - Accent1 5 2 2 3 2 2 2" xfId="18690"/>
    <cellStyle name="40% - Accent1 5 2 2 3 2 2 2 2" xfId="45218"/>
    <cellStyle name="40% - Accent1 5 2 2 3 2 2 3" xfId="36453"/>
    <cellStyle name="40% - Accent1 5 2 2 3 2 3" xfId="13002"/>
    <cellStyle name="40% - Accent1 5 2 2 3 2 3 2" xfId="23368"/>
    <cellStyle name="40% - Accent1 5 2 2 3 2 3 2 2" xfId="49895"/>
    <cellStyle name="40% - Accent1 5 2 2 3 2 3 3" xfId="39688"/>
    <cellStyle name="40% - Accent1 5 2 2 3 2 4" xfId="26780"/>
    <cellStyle name="40% - Accent1 5 2 2 3 2 4 2" xfId="53246"/>
    <cellStyle name="40% - Accent1 5 2 2 3 2 5" xfId="16249"/>
    <cellStyle name="40% - Accent1 5 2 2 3 2 5 2" xfId="42777"/>
    <cellStyle name="40% - Accent1 5 2 2 3 2 6" xfId="6866"/>
    <cellStyle name="40% - Accent1 5 2 2 3 2 6 2" xfId="33724"/>
    <cellStyle name="40% - Accent1 5 2 2 3 2 7" xfId="30406"/>
    <cellStyle name="40% - Accent1 5 2 2 3 3" xfId="2272"/>
    <cellStyle name="40% - Accent1 5 2 2 3 3 2" xfId="12107"/>
    <cellStyle name="40% - Accent1 5 2 2 3 3 2 2" xfId="22473"/>
    <cellStyle name="40% - Accent1 5 2 2 3 3 2 2 2" xfId="49000"/>
    <cellStyle name="40% - Accent1 5 2 2 3 3 2 3" xfId="38793"/>
    <cellStyle name="40% - Accent1 5 2 2 3 3 3" xfId="26068"/>
    <cellStyle name="40% - Accent1 5 2 2 3 3 3 2" xfId="52536"/>
    <cellStyle name="40% - Accent1 5 2 2 3 3 4" xfId="17795"/>
    <cellStyle name="40% - Accent1 5 2 2 3 3 4 2" xfId="44323"/>
    <cellStyle name="40% - Accent1 5 2 2 3 3 5" xfId="8510"/>
    <cellStyle name="40% - Accent1 5 2 2 3 3 5 2" xfId="35359"/>
    <cellStyle name="40% - Accent1 5 2 2 3 3 6" xfId="29511"/>
    <cellStyle name="40% - Accent1 5 2 2 3 4" xfId="9014"/>
    <cellStyle name="40% - Accent1 5 2 2 3 4 2" xfId="20337"/>
    <cellStyle name="40% - Accent1 5 2 2 3 4 2 2" xfId="46865"/>
    <cellStyle name="40% - Accent1 5 2 2 3 4 3" xfId="35745"/>
    <cellStyle name="40% - Accent1 5 2 2 3 5" xfId="10737"/>
    <cellStyle name="40% - Accent1 5 2 2 3 5 2" xfId="21139"/>
    <cellStyle name="40% - Accent1 5 2 2 3 5 2 2" xfId="47666"/>
    <cellStyle name="40% - Accent1 5 2 2 3 5 3" xfId="37459"/>
    <cellStyle name="40% - Accent1 5 2 2 3 6" xfId="24677"/>
    <cellStyle name="40% - Accent1 5 2 2 3 6 2" xfId="51202"/>
    <cellStyle name="40% - Accent1 5 2 2 3 7" xfId="15066"/>
    <cellStyle name="40% - Accent1 5 2 2 3 7 2" xfId="41605"/>
    <cellStyle name="40% - Accent1 5 2 2 3 8" xfId="5970"/>
    <cellStyle name="40% - Accent1 5 2 2 3 8 2" xfId="32829"/>
    <cellStyle name="40% - Accent1 5 2 2 3 9" xfId="28141"/>
    <cellStyle name="40% - Accent1 5 2 2 4" xfId="3186"/>
    <cellStyle name="40% - Accent1 5 2 2 4 2" xfId="9720"/>
    <cellStyle name="40% - Accent1 5 2 2 4 2 2" xfId="18687"/>
    <cellStyle name="40% - Accent1 5 2 2 4 2 2 2" xfId="45215"/>
    <cellStyle name="40% - Accent1 5 2 2 4 2 3" xfId="36451"/>
    <cellStyle name="40% - Accent1 5 2 2 4 3" xfId="12999"/>
    <cellStyle name="40% - Accent1 5 2 2 4 3 2" xfId="23365"/>
    <cellStyle name="40% - Accent1 5 2 2 4 3 2 2" xfId="49892"/>
    <cellStyle name="40% - Accent1 5 2 2 4 3 3" xfId="39685"/>
    <cellStyle name="40% - Accent1 5 2 2 4 4" xfId="26778"/>
    <cellStyle name="40% - Accent1 5 2 2 4 4 2" xfId="53244"/>
    <cellStyle name="40% - Accent1 5 2 2 4 5" xfId="16246"/>
    <cellStyle name="40% - Accent1 5 2 2 4 5 2" xfId="42774"/>
    <cellStyle name="40% - Accent1 5 2 2 4 6" xfId="6863"/>
    <cellStyle name="40% - Accent1 5 2 2 4 6 2" xfId="33721"/>
    <cellStyle name="40% - Accent1 5 2 2 4 7" xfId="30403"/>
    <cellStyle name="40% - Accent1 5 2 2 5" xfId="4034"/>
    <cellStyle name="40% - Accent1 5 2 2 5 2" xfId="10204"/>
    <cellStyle name="40% - Accent1 5 2 2 5 2 2" xfId="20614"/>
    <cellStyle name="40% - Accent1 5 2 2 5 2 2 2" xfId="47142"/>
    <cellStyle name="40% - Accent1 5 2 2 5 2 3" xfId="36935"/>
    <cellStyle name="40% - Accent1 5 2 2 5 3" xfId="13770"/>
    <cellStyle name="40% - Accent1 5 2 2 5 3 2" xfId="24136"/>
    <cellStyle name="40% - Accent1 5 2 2 5 3 2 2" xfId="50663"/>
    <cellStyle name="40% - Accent1 5 2 2 5 3 3" xfId="40456"/>
    <cellStyle name="40% - Accent1 5 2 2 5 4" xfId="27272"/>
    <cellStyle name="40% - Accent1 5 2 2 5 4 2" xfId="53729"/>
    <cellStyle name="40% - Accent1 5 2 2 5 5" xfId="19458"/>
    <cellStyle name="40% - Accent1 5 2 2 5 5 2" xfId="45986"/>
    <cellStyle name="40% - Accent1 5 2 2 5 6" xfId="7643"/>
    <cellStyle name="40% - Accent1 5 2 2 5 6 2" xfId="34492"/>
    <cellStyle name="40% - Accent1 5 2 2 5 7" xfId="31174"/>
    <cellStyle name="40% - Accent1 5 2 2 6" xfId="1628"/>
    <cellStyle name="40% - Accent1 5 2 2 6 2" xfId="11505"/>
    <cellStyle name="40% - Accent1 5 2 2 6 2 2" xfId="21871"/>
    <cellStyle name="40% - Accent1 5 2 2 6 2 2 2" xfId="48398"/>
    <cellStyle name="40% - Accent1 5 2 2 6 2 3" xfId="38191"/>
    <cellStyle name="40% - Accent1 5 2 2 6 3" xfId="25465"/>
    <cellStyle name="40% - Accent1 5 2 2 6 3 2" xfId="51934"/>
    <cellStyle name="40% - Accent1 5 2 2 6 4" xfId="17192"/>
    <cellStyle name="40% - Accent1 5 2 2 6 4 2" xfId="43720"/>
    <cellStyle name="40% - Accent1 5 2 2 6 5" xfId="8059"/>
    <cellStyle name="40% - Accent1 5 2 2 6 5 2" xfId="34908"/>
    <cellStyle name="40% - Accent1 5 2 2 6 6" xfId="28909"/>
    <cellStyle name="40% - Accent1 5 2 2 7" xfId="5361"/>
    <cellStyle name="40% - Accent1 5 2 2 7 2" xfId="19874"/>
    <cellStyle name="40% - Accent1 5 2 2 7 2 2" xfId="46402"/>
    <cellStyle name="40% - Accent1 5 2 2 7 3" xfId="32227"/>
    <cellStyle name="40% - Accent1 5 2 2 8" xfId="10735"/>
    <cellStyle name="40% - Accent1 5 2 2 8 2" xfId="21137"/>
    <cellStyle name="40% - Accent1 5 2 2 8 2 2" xfId="47664"/>
    <cellStyle name="40% - Accent1 5 2 2 8 3" xfId="37457"/>
    <cellStyle name="40% - Accent1 5 2 2 9" xfId="24675"/>
    <cellStyle name="40% - Accent1 5 2 2 9 2" xfId="51200"/>
    <cellStyle name="40% - Accent1 5 2 3" xfId="402"/>
    <cellStyle name="40% - Accent1 5 2 3 10" xfId="4689"/>
    <cellStyle name="40% - Accent1 5 2 3 10 2" xfId="31637"/>
    <cellStyle name="40% - Accent1 5 2 3 11" xfId="28142"/>
    <cellStyle name="40% - Accent1 5 2 3 2" xfId="2273"/>
    <cellStyle name="40% - Accent1 5 2 3 2 2" xfId="3191"/>
    <cellStyle name="40% - Accent1 5 2 3 2 2 2" xfId="13004"/>
    <cellStyle name="40% - Accent1 5 2 3 2 2 2 2" xfId="18692"/>
    <cellStyle name="40% - Accent1 5 2 3 2 2 2 2 2" xfId="45220"/>
    <cellStyle name="40% - Accent1 5 2 3 2 2 2 3" xfId="39690"/>
    <cellStyle name="40% - Accent1 5 2 3 2 2 3" xfId="14291"/>
    <cellStyle name="40% - Accent1 5 2 3 2 2 3 2" xfId="23370"/>
    <cellStyle name="40% - Accent1 5 2 3 2 2 3 2 2" xfId="49897"/>
    <cellStyle name="40% - Accent1 5 2 3 2 2 3 3" xfId="40842"/>
    <cellStyle name="40% - Accent1 5 2 3 2 2 4" xfId="16251"/>
    <cellStyle name="40% - Accent1 5 2 3 2 2 4 2" xfId="42779"/>
    <cellStyle name="40% - Accent1 5 2 3 2 2 5" xfId="6868"/>
    <cellStyle name="40% - Accent1 5 2 3 2 2 5 2" xfId="33726"/>
    <cellStyle name="40% - Accent1 5 2 3 2 2 6" xfId="30408"/>
    <cellStyle name="40% - Accent1 5 2 3 2 3" xfId="9015"/>
    <cellStyle name="40% - Accent1 5 2 3 2 3 2" xfId="17796"/>
    <cellStyle name="40% - Accent1 5 2 3 2 3 2 2" xfId="44324"/>
    <cellStyle name="40% - Accent1 5 2 3 2 3 3" xfId="35746"/>
    <cellStyle name="40% - Accent1 5 2 3 2 4" xfId="12108"/>
    <cellStyle name="40% - Accent1 5 2 3 2 4 2" xfId="22474"/>
    <cellStyle name="40% - Accent1 5 2 3 2 4 2 2" xfId="49001"/>
    <cellStyle name="40% - Accent1 5 2 3 2 4 3" xfId="38794"/>
    <cellStyle name="40% - Accent1 5 2 3 2 5" xfId="26069"/>
    <cellStyle name="40% - Accent1 5 2 3 2 5 2" xfId="52537"/>
    <cellStyle name="40% - Accent1 5 2 3 2 6" xfId="15068"/>
    <cellStyle name="40% - Accent1 5 2 3 2 6 2" xfId="41607"/>
    <cellStyle name="40% - Accent1 5 2 3 2 7" xfId="5971"/>
    <cellStyle name="40% - Accent1 5 2 3 2 7 2" xfId="32830"/>
    <cellStyle name="40% - Accent1 5 2 3 2 8" xfId="29512"/>
    <cellStyle name="40% - Accent1 5 2 3 3" xfId="3190"/>
    <cellStyle name="40% - Accent1 5 2 3 3 2" xfId="9723"/>
    <cellStyle name="40% - Accent1 5 2 3 3 2 2" xfId="18691"/>
    <cellStyle name="40% - Accent1 5 2 3 3 2 2 2" xfId="45219"/>
    <cellStyle name="40% - Accent1 5 2 3 3 2 3" xfId="36454"/>
    <cellStyle name="40% - Accent1 5 2 3 3 3" xfId="13003"/>
    <cellStyle name="40% - Accent1 5 2 3 3 3 2" xfId="23369"/>
    <cellStyle name="40% - Accent1 5 2 3 3 3 2 2" xfId="49896"/>
    <cellStyle name="40% - Accent1 5 2 3 3 3 3" xfId="39689"/>
    <cellStyle name="40% - Accent1 5 2 3 3 4" xfId="26781"/>
    <cellStyle name="40% - Accent1 5 2 3 3 4 2" xfId="53247"/>
    <cellStyle name="40% - Accent1 5 2 3 3 5" xfId="16250"/>
    <cellStyle name="40% - Accent1 5 2 3 3 5 2" xfId="42778"/>
    <cellStyle name="40% - Accent1 5 2 3 3 6" xfId="6867"/>
    <cellStyle name="40% - Accent1 5 2 3 3 6 2" xfId="33725"/>
    <cellStyle name="40% - Accent1 5 2 3 3 7" xfId="30407"/>
    <cellStyle name="40% - Accent1 5 2 3 4" xfId="3979"/>
    <cellStyle name="40% - Accent1 5 2 3 4 2" xfId="10150"/>
    <cellStyle name="40% - Accent1 5 2 3 4 2 2" xfId="20560"/>
    <cellStyle name="40% - Accent1 5 2 3 4 2 2 2" xfId="47088"/>
    <cellStyle name="40% - Accent1 5 2 3 4 2 3" xfId="36881"/>
    <cellStyle name="40% - Accent1 5 2 3 4 3" xfId="13715"/>
    <cellStyle name="40% - Accent1 5 2 3 4 3 2" xfId="24081"/>
    <cellStyle name="40% - Accent1 5 2 3 4 3 2 2" xfId="50608"/>
    <cellStyle name="40% - Accent1 5 2 3 4 3 3" xfId="40401"/>
    <cellStyle name="40% - Accent1 5 2 3 4 4" xfId="27217"/>
    <cellStyle name="40% - Accent1 5 2 3 4 4 2" xfId="53674"/>
    <cellStyle name="40% - Accent1 5 2 3 4 5" xfId="19403"/>
    <cellStyle name="40% - Accent1 5 2 3 4 5 2" xfId="45931"/>
    <cellStyle name="40% - Accent1 5 2 3 4 6" xfId="7588"/>
    <cellStyle name="40% - Accent1 5 2 3 4 6 2" xfId="34437"/>
    <cellStyle name="40% - Accent1 5 2 3 4 7" xfId="31119"/>
    <cellStyle name="40% - Accent1 5 2 3 5" xfId="1630"/>
    <cellStyle name="40% - Accent1 5 2 3 5 2" xfId="11507"/>
    <cellStyle name="40% - Accent1 5 2 3 5 2 2" xfId="21873"/>
    <cellStyle name="40% - Accent1 5 2 3 5 2 2 2" xfId="48400"/>
    <cellStyle name="40% - Accent1 5 2 3 5 2 3" xfId="38193"/>
    <cellStyle name="40% - Accent1 5 2 3 5 3" xfId="25467"/>
    <cellStyle name="40% - Accent1 5 2 3 5 3 2" xfId="51936"/>
    <cellStyle name="40% - Accent1 5 2 3 5 4" xfId="17194"/>
    <cellStyle name="40% - Accent1 5 2 3 5 4 2" xfId="43722"/>
    <cellStyle name="40% - Accent1 5 2 3 5 5" xfId="8061"/>
    <cellStyle name="40% - Accent1 5 2 3 5 5 2" xfId="34910"/>
    <cellStyle name="40% - Accent1 5 2 3 5 6" xfId="28911"/>
    <cellStyle name="40% - Accent1 5 2 3 6" xfId="5363"/>
    <cellStyle name="40% - Accent1 5 2 3 6 2" xfId="19876"/>
    <cellStyle name="40% - Accent1 5 2 3 6 2 2" xfId="46404"/>
    <cellStyle name="40% - Accent1 5 2 3 6 3" xfId="32229"/>
    <cellStyle name="40% - Accent1 5 2 3 7" xfId="10738"/>
    <cellStyle name="40% - Accent1 5 2 3 7 2" xfId="21140"/>
    <cellStyle name="40% - Accent1 5 2 3 7 2 2" xfId="47667"/>
    <cellStyle name="40% - Accent1 5 2 3 7 3" xfId="37460"/>
    <cellStyle name="40% - Accent1 5 2 3 8" xfId="24678"/>
    <cellStyle name="40% - Accent1 5 2 3 8 2" xfId="51203"/>
    <cellStyle name="40% - Accent1 5 2 3 9" xfId="15067"/>
    <cellStyle name="40% - Accent1 5 2 3 9 2" xfId="41606"/>
    <cellStyle name="40% - Accent1 5 2 4" xfId="403"/>
    <cellStyle name="40% - Accent1 5 2 4 10" xfId="28143"/>
    <cellStyle name="40% - Accent1 5 2 4 2" xfId="2274"/>
    <cellStyle name="40% - Accent1 5 2 4 2 2" xfId="3193"/>
    <cellStyle name="40% - Accent1 5 2 4 2 2 2" xfId="13006"/>
    <cellStyle name="40% - Accent1 5 2 4 2 2 2 2" xfId="18694"/>
    <cellStyle name="40% - Accent1 5 2 4 2 2 2 2 2" xfId="45222"/>
    <cellStyle name="40% - Accent1 5 2 4 2 2 2 3" xfId="39692"/>
    <cellStyle name="40% - Accent1 5 2 4 2 2 3" xfId="14293"/>
    <cellStyle name="40% - Accent1 5 2 4 2 2 3 2" xfId="23372"/>
    <cellStyle name="40% - Accent1 5 2 4 2 2 3 2 2" xfId="49899"/>
    <cellStyle name="40% - Accent1 5 2 4 2 2 3 3" xfId="40844"/>
    <cellStyle name="40% - Accent1 5 2 4 2 2 4" xfId="16253"/>
    <cellStyle name="40% - Accent1 5 2 4 2 2 4 2" xfId="42781"/>
    <cellStyle name="40% - Accent1 5 2 4 2 2 5" xfId="6870"/>
    <cellStyle name="40% - Accent1 5 2 4 2 2 5 2" xfId="33728"/>
    <cellStyle name="40% - Accent1 5 2 4 2 2 6" xfId="30410"/>
    <cellStyle name="40% - Accent1 5 2 4 2 3" xfId="9016"/>
    <cellStyle name="40% - Accent1 5 2 4 2 3 2" xfId="17797"/>
    <cellStyle name="40% - Accent1 5 2 4 2 3 2 2" xfId="44325"/>
    <cellStyle name="40% - Accent1 5 2 4 2 3 3" xfId="35747"/>
    <cellStyle name="40% - Accent1 5 2 4 2 4" xfId="12109"/>
    <cellStyle name="40% - Accent1 5 2 4 2 4 2" xfId="22475"/>
    <cellStyle name="40% - Accent1 5 2 4 2 4 2 2" xfId="49002"/>
    <cellStyle name="40% - Accent1 5 2 4 2 4 3" xfId="38795"/>
    <cellStyle name="40% - Accent1 5 2 4 2 5" xfId="26070"/>
    <cellStyle name="40% - Accent1 5 2 4 2 5 2" xfId="52538"/>
    <cellStyle name="40% - Accent1 5 2 4 2 6" xfId="15070"/>
    <cellStyle name="40% - Accent1 5 2 4 2 6 2" xfId="41609"/>
    <cellStyle name="40% - Accent1 5 2 4 2 7" xfId="5972"/>
    <cellStyle name="40% - Accent1 5 2 4 2 7 2" xfId="32831"/>
    <cellStyle name="40% - Accent1 5 2 4 2 8" xfId="29513"/>
    <cellStyle name="40% - Accent1 5 2 4 3" xfId="3192"/>
    <cellStyle name="40% - Accent1 5 2 4 3 2" xfId="13005"/>
    <cellStyle name="40% - Accent1 5 2 4 3 2 2" xfId="18693"/>
    <cellStyle name="40% - Accent1 5 2 4 3 2 2 2" xfId="45221"/>
    <cellStyle name="40% - Accent1 5 2 4 3 2 3" xfId="39691"/>
    <cellStyle name="40% - Accent1 5 2 4 3 3" xfId="14292"/>
    <cellStyle name="40% - Accent1 5 2 4 3 3 2" xfId="23371"/>
    <cellStyle name="40% - Accent1 5 2 4 3 3 2 2" xfId="49898"/>
    <cellStyle name="40% - Accent1 5 2 4 3 3 3" xfId="40843"/>
    <cellStyle name="40% - Accent1 5 2 4 3 4" xfId="16252"/>
    <cellStyle name="40% - Accent1 5 2 4 3 4 2" xfId="42780"/>
    <cellStyle name="40% - Accent1 5 2 4 3 5" xfId="6869"/>
    <cellStyle name="40% - Accent1 5 2 4 3 5 2" xfId="33727"/>
    <cellStyle name="40% - Accent1 5 2 4 3 6" xfId="30409"/>
    <cellStyle name="40% - Accent1 5 2 4 4" xfId="1631"/>
    <cellStyle name="40% - Accent1 5 2 4 4 2" xfId="11508"/>
    <cellStyle name="40% - Accent1 5 2 4 4 2 2" xfId="21874"/>
    <cellStyle name="40% - Accent1 5 2 4 4 2 2 2" xfId="48401"/>
    <cellStyle name="40% - Accent1 5 2 4 4 2 3" xfId="38194"/>
    <cellStyle name="40% - Accent1 5 2 4 4 3" xfId="25468"/>
    <cellStyle name="40% - Accent1 5 2 4 4 3 2" xfId="51937"/>
    <cellStyle name="40% - Accent1 5 2 4 4 4" xfId="17195"/>
    <cellStyle name="40% - Accent1 5 2 4 4 4 2" xfId="43723"/>
    <cellStyle name="40% - Accent1 5 2 4 4 5" xfId="8062"/>
    <cellStyle name="40% - Accent1 5 2 4 4 5 2" xfId="34911"/>
    <cellStyle name="40% - Accent1 5 2 4 4 6" xfId="28912"/>
    <cellStyle name="40% - Accent1 5 2 4 5" xfId="5364"/>
    <cellStyle name="40% - Accent1 5 2 4 5 2" xfId="19877"/>
    <cellStyle name="40% - Accent1 5 2 4 5 2 2" xfId="46405"/>
    <cellStyle name="40% - Accent1 5 2 4 5 3" xfId="32230"/>
    <cellStyle name="40% - Accent1 5 2 4 6" xfId="10739"/>
    <cellStyle name="40% - Accent1 5 2 4 6 2" xfId="21141"/>
    <cellStyle name="40% - Accent1 5 2 4 6 2 2" xfId="47668"/>
    <cellStyle name="40% - Accent1 5 2 4 6 3" xfId="37461"/>
    <cellStyle name="40% - Accent1 5 2 4 7" xfId="24679"/>
    <cellStyle name="40% - Accent1 5 2 4 7 2" xfId="51204"/>
    <cellStyle name="40% - Accent1 5 2 4 8" xfId="15069"/>
    <cellStyle name="40% - Accent1 5 2 4 8 2" xfId="41608"/>
    <cellStyle name="40% - Accent1 5 2 4 9" xfId="4690"/>
    <cellStyle name="40% - Accent1 5 2 4 9 2" xfId="31638"/>
    <cellStyle name="40% - Accent1 5 2 5" xfId="404"/>
    <cellStyle name="40% - Accent1 5 2 5 2" xfId="3194"/>
    <cellStyle name="40% - Accent1 5 2 5 2 2" xfId="9724"/>
    <cellStyle name="40% - Accent1 5 2 5 2 2 2" xfId="18695"/>
    <cellStyle name="40% - Accent1 5 2 5 2 2 2 2" xfId="45223"/>
    <cellStyle name="40% - Accent1 5 2 5 2 2 3" xfId="36455"/>
    <cellStyle name="40% - Accent1 5 2 5 2 3" xfId="13007"/>
    <cellStyle name="40% - Accent1 5 2 5 2 3 2" xfId="23373"/>
    <cellStyle name="40% - Accent1 5 2 5 2 3 2 2" xfId="49900"/>
    <cellStyle name="40% - Accent1 5 2 5 2 3 3" xfId="39693"/>
    <cellStyle name="40% - Accent1 5 2 5 2 4" xfId="26782"/>
    <cellStyle name="40% - Accent1 5 2 5 2 4 2" xfId="53248"/>
    <cellStyle name="40% - Accent1 5 2 5 2 5" xfId="16254"/>
    <cellStyle name="40% - Accent1 5 2 5 2 5 2" xfId="42782"/>
    <cellStyle name="40% - Accent1 5 2 5 2 6" xfId="6871"/>
    <cellStyle name="40% - Accent1 5 2 5 2 6 2" xfId="33729"/>
    <cellStyle name="40% - Accent1 5 2 5 2 7" xfId="30411"/>
    <cellStyle name="40% - Accent1 5 2 5 3" xfId="2275"/>
    <cellStyle name="40% - Accent1 5 2 5 3 2" xfId="12110"/>
    <cellStyle name="40% - Accent1 5 2 5 3 2 2" xfId="22476"/>
    <cellStyle name="40% - Accent1 5 2 5 3 2 2 2" xfId="49003"/>
    <cellStyle name="40% - Accent1 5 2 5 3 2 3" xfId="38796"/>
    <cellStyle name="40% - Accent1 5 2 5 3 3" xfId="26071"/>
    <cellStyle name="40% - Accent1 5 2 5 3 3 2" xfId="52539"/>
    <cellStyle name="40% - Accent1 5 2 5 3 4" xfId="17798"/>
    <cellStyle name="40% - Accent1 5 2 5 3 4 2" xfId="44326"/>
    <cellStyle name="40% - Accent1 5 2 5 3 5" xfId="8511"/>
    <cellStyle name="40% - Accent1 5 2 5 3 5 2" xfId="35360"/>
    <cellStyle name="40% - Accent1 5 2 5 3 6" xfId="29514"/>
    <cellStyle name="40% - Accent1 5 2 5 4" xfId="9017"/>
    <cellStyle name="40% - Accent1 5 2 5 4 2" xfId="20338"/>
    <cellStyle name="40% - Accent1 5 2 5 4 2 2" xfId="46866"/>
    <cellStyle name="40% - Accent1 5 2 5 4 3" xfId="35748"/>
    <cellStyle name="40% - Accent1 5 2 5 5" xfId="10740"/>
    <cellStyle name="40% - Accent1 5 2 5 5 2" xfId="21142"/>
    <cellStyle name="40% - Accent1 5 2 5 5 2 2" xfId="47669"/>
    <cellStyle name="40% - Accent1 5 2 5 5 3" xfId="37462"/>
    <cellStyle name="40% - Accent1 5 2 5 6" xfId="24680"/>
    <cellStyle name="40% - Accent1 5 2 5 6 2" xfId="51205"/>
    <cellStyle name="40% - Accent1 5 2 5 7" xfId="15071"/>
    <cellStyle name="40% - Accent1 5 2 5 7 2" xfId="41610"/>
    <cellStyle name="40% - Accent1 5 2 5 8" xfId="5973"/>
    <cellStyle name="40% - Accent1 5 2 5 8 2" xfId="32832"/>
    <cellStyle name="40% - Accent1 5 2 5 9" xfId="28144"/>
    <cellStyle name="40% - Accent1 5 2 6" xfId="3185"/>
    <cellStyle name="40% - Accent1 5 2 6 2" xfId="9719"/>
    <cellStyle name="40% - Accent1 5 2 6 2 2" xfId="18686"/>
    <cellStyle name="40% - Accent1 5 2 6 2 2 2" xfId="45214"/>
    <cellStyle name="40% - Accent1 5 2 6 2 3" xfId="36450"/>
    <cellStyle name="40% - Accent1 5 2 6 3" xfId="12998"/>
    <cellStyle name="40% - Accent1 5 2 6 3 2" xfId="23364"/>
    <cellStyle name="40% - Accent1 5 2 6 3 2 2" xfId="49891"/>
    <cellStyle name="40% - Accent1 5 2 6 3 3" xfId="39684"/>
    <cellStyle name="40% - Accent1 5 2 6 4" xfId="26777"/>
    <cellStyle name="40% - Accent1 5 2 6 4 2" xfId="53243"/>
    <cellStyle name="40% - Accent1 5 2 6 5" xfId="16245"/>
    <cellStyle name="40% - Accent1 5 2 6 5 2" xfId="42773"/>
    <cellStyle name="40% - Accent1 5 2 6 6" xfId="6862"/>
    <cellStyle name="40% - Accent1 5 2 6 6 2" xfId="33720"/>
    <cellStyle name="40% - Accent1 5 2 6 7" xfId="30402"/>
    <cellStyle name="40% - Accent1 5 2 7" xfId="1627"/>
    <cellStyle name="40% - Accent1 5 2 7 2" xfId="11504"/>
    <cellStyle name="40% - Accent1 5 2 7 2 2" xfId="21870"/>
    <cellStyle name="40% - Accent1 5 2 7 2 2 2" xfId="48397"/>
    <cellStyle name="40% - Accent1 5 2 7 2 3" xfId="38190"/>
    <cellStyle name="40% - Accent1 5 2 7 3" xfId="25464"/>
    <cellStyle name="40% - Accent1 5 2 7 3 2" xfId="51933"/>
    <cellStyle name="40% - Accent1 5 2 7 4" xfId="17191"/>
    <cellStyle name="40% - Accent1 5 2 7 4 2" xfId="43719"/>
    <cellStyle name="40% - Accent1 5 2 7 5" xfId="8058"/>
    <cellStyle name="40% - Accent1 5 2 7 5 2" xfId="34907"/>
    <cellStyle name="40% - Accent1 5 2 7 6" xfId="28908"/>
    <cellStyle name="40% - Accent1 5 2 8" xfId="5360"/>
    <cellStyle name="40% - Accent1 5 2 8 2" xfId="19873"/>
    <cellStyle name="40% - Accent1 5 2 8 2 2" xfId="46401"/>
    <cellStyle name="40% - Accent1 5 2 8 3" xfId="32226"/>
    <cellStyle name="40% - Accent1 5 2 9" xfId="10734"/>
    <cellStyle name="40% - Accent1 5 2 9 2" xfId="21136"/>
    <cellStyle name="40% - Accent1 5 2 9 2 2" xfId="47663"/>
    <cellStyle name="40% - Accent1 5 2 9 3" xfId="37456"/>
    <cellStyle name="40% - Accent1 5 3" xfId="405"/>
    <cellStyle name="40% - Accent1 5 3 10" xfId="15072"/>
    <cellStyle name="40% - Accent1 5 3 10 2" xfId="41611"/>
    <cellStyle name="40% - Accent1 5 3 11" xfId="4691"/>
    <cellStyle name="40% - Accent1 5 3 11 2" xfId="31639"/>
    <cellStyle name="40% - Accent1 5 3 12" xfId="28145"/>
    <cellStyle name="40% - Accent1 5 3 2" xfId="406"/>
    <cellStyle name="40% - Accent1 5 3 2 10" xfId="4692"/>
    <cellStyle name="40% - Accent1 5 3 2 10 2" xfId="31640"/>
    <cellStyle name="40% - Accent1 5 3 2 11" xfId="28146"/>
    <cellStyle name="40% - Accent1 5 3 2 2" xfId="2277"/>
    <cellStyle name="40% - Accent1 5 3 2 2 2" xfId="3197"/>
    <cellStyle name="40% - Accent1 5 3 2 2 2 2" xfId="13010"/>
    <cellStyle name="40% - Accent1 5 3 2 2 2 2 2" xfId="18698"/>
    <cellStyle name="40% - Accent1 5 3 2 2 2 2 2 2" xfId="45226"/>
    <cellStyle name="40% - Accent1 5 3 2 2 2 2 3" xfId="39696"/>
    <cellStyle name="40% - Accent1 5 3 2 2 2 3" xfId="14294"/>
    <cellStyle name="40% - Accent1 5 3 2 2 2 3 2" xfId="23376"/>
    <cellStyle name="40% - Accent1 5 3 2 2 2 3 2 2" xfId="49903"/>
    <cellStyle name="40% - Accent1 5 3 2 2 2 3 3" xfId="40845"/>
    <cellStyle name="40% - Accent1 5 3 2 2 2 4" xfId="16257"/>
    <cellStyle name="40% - Accent1 5 3 2 2 2 4 2" xfId="42785"/>
    <cellStyle name="40% - Accent1 5 3 2 2 2 5" xfId="6874"/>
    <cellStyle name="40% - Accent1 5 3 2 2 2 5 2" xfId="33732"/>
    <cellStyle name="40% - Accent1 5 3 2 2 2 6" xfId="30414"/>
    <cellStyle name="40% - Accent1 5 3 2 2 3" xfId="9019"/>
    <cellStyle name="40% - Accent1 5 3 2 2 3 2" xfId="17800"/>
    <cellStyle name="40% - Accent1 5 3 2 2 3 2 2" xfId="44328"/>
    <cellStyle name="40% - Accent1 5 3 2 2 3 3" xfId="35750"/>
    <cellStyle name="40% - Accent1 5 3 2 2 4" xfId="12112"/>
    <cellStyle name="40% - Accent1 5 3 2 2 4 2" xfId="22478"/>
    <cellStyle name="40% - Accent1 5 3 2 2 4 2 2" xfId="49005"/>
    <cellStyle name="40% - Accent1 5 3 2 2 4 3" xfId="38798"/>
    <cellStyle name="40% - Accent1 5 3 2 2 5" xfId="26073"/>
    <cellStyle name="40% - Accent1 5 3 2 2 5 2" xfId="52541"/>
    <cellStyle name="40% - Accent1 5 3 2 2 6" xfId="15074"/>
    <cellStyle name="40% - Accent1 5 3 2 2 6 2" xfId="41613"/>
    <cellStyle name="40% - Accent1 5 3 2 2 7" xfId="5975"/>
    <cellStyle name="40% - Accent1 5 3 2 2 7 2" xfId="32834"/>
    <cellStyle name="40% - Accent1 5 3 2 2 8" xfId="29516"/>
    <cellStyle name="40% - Accent1 5 3 2 3" xfId="3196"/>
    <cellStyle name="40% - Accent1 5 3 2 3 2" xfId="9726"/>
    <cellStyle name="40% - Accent1 5 3 2 3 2 2" xfId="18697"/>
    <cellStyle name="40% - Accent1 5 3 2 3 2 2 2" xfId="45225"/>
    <cellStyle name="40% - Accent1 5 3 2 3 2 3" xfId="36457"/>
    <cellStyle name="40% - Accent1 5 3 2 3 3" xfId="13009"/>
    <cellStyle name="40% - Accent1 5 3 2 3 3 2" xfId="23375"/>
    <cellStyle name="40% - Accent1 5 3 2 3 3 2 2" xfId="49902"/>
    <cellStyle name="40% - Accent1 5 3 2 3 3 3" xfId="39695"/>
    <cellStyle name="40% - Accent1 5 3 2 3 4" xfId="26784"/>
    <cellStyle name="40% - Accent1 5 3 2 3 4 2" xfId="53250"/>
    <cellStyle name="40% - Accent1 5 3 2 3 5" xfId="16256"/>
    <cellStyle name="40% - Accent1 5 3 2 3 5 2" xfId="42784"/>
    <cellStyle name="40% - Accent1 5 3 2 3 6" xfId="6873"/>
    <cellStyle name="40% - Accent1 5 3 2 3 6 2" xfId="33731"/>
    <cellStyle name="40% - Accent1 5 3 2 3 7" xfId="30413"/>
    <cellStyle name="40% - Accent1 5 3 2 4" xfId="4035"/>
    <cellStyle name="40% - Accent1 5 3 2 4 2" xfId="10205"/>
    <cellStyle name="40% - Accent1 5 3 2 4 2 2" xfId="20615"/>
    <cellStyle name="40% - Accent1 5 3 2 4 2 2 2" xfId="47143"/>
    <cellStyle name="40% - Accent1 5 3 2 4 2 3" xfId="36936"/>
    <cellStyle name="40% - Accent1 5 3 2 4 3" xfId="13771"/>
    <cellStyle name="40% - Accent1 5 3 2 4 3 2" xfId="24137"/>
    <cellStyle name="40% - Accent1 5 3 2 4 3 2 2" xfId="50664"/>
    <cellStyle name="40% - Accent1 5 3 2 4 3 3" xfId="40457"/>
    <cellStyle name="40% - Accent1 5 3 2 4 4" xfId="27273"/>
    <cellStyle name="40% - Accent1 5 3 2 4 4 2" xfId="53730"/>
    <cellStyle name="40% - Accent1 5 3 2 4 5" xfId="19459"/>
    <cellStyle name="40% - Accent1 5 3 2 4 5 2" xfId="45987"/>
    <cellStyle name="40% - Accent1 5 3 2 4 6" xfId="7644"/>
    <cellStyle name="40% - Accent1 5 3 2 4 6 2" xfId="34493"/>
    <cellStyle name="40% - Accent1 5 3 2 4 7" xfId="31175"/>
    <cellStyle name="40% - Accent1 5 3 2 5" xfId="1633"/>
    <cellStyle name="40% - Accent1 5 3 2 5 2" xfId="11510"/>
    <cellStyle name="40% - Accent1 5 3 2 5 2 2" xfId="21876"/>
    <cellStyle name="40% - Accent1 5 3 2 5 2 2 2" xfId="48403"/>
    <cellStyle name="40% - Accent1 5 3 2 5 2 3" xfId="38196"/>
    <cellStyle name="40% - Accent1 5 3 2 5 3" xfId="25470"/>
    <cellStyle name="40% - Accent1 5 3 2 5 3 2" xfId="51939"/>
    <cellStyle name="40% - Accent1 5 3 2 5 4" xfId="17197"/>
    <cellStyle name="40% - Accent1 5 3 2 5 4 2" xfId="43725"/>
    <cellStyle name="40% - Accent1 5 3 2 5 5" xfId="8064"/>
    <cellStyle name="40% - Accent1 5 3 2 5 5 2" xfId="34913"/>
    <cellStyle name="40% - Accent1 5 3 2 5 6" xfId="28914"/>
    <cellStyle name="40% - Accent1 5 3 2 6" xfId="5366"/>
    <cellStyle name="40% - Accent1 5 3 2 6 2" xfId="19879"/>
    <cellStyle name="40% - Accent1 5 3 2 6 2 2" xfId="46407"/>
    <cellStyle name="40% - Accent1 5 3 2 6 3" xfId="32232"/>
    <cellStyle name="40% - Accent1 5 3 2 7" xfId="10742"/>
    <cellStyle name="40% - Accent1 5 3 2 7 2" xfId="21144"/>
    <cellStyle name="40% - Accent1 5 3 2 7 2 2" xfId="47671"/>
    <cellStyle name="40% - Accent1 5 3 2 7 3" xfId="37464"/>
    <cellStyle name="40% - Accent1 5 3 2 8" xfId="24682"/>
    <cellStyle name="40% - Accent1 5 3 2 8 2" xfId="51207"/>
    <cellStyle name="40% - Accent1 5 3 2 9" xfId="15073"/>
    <cellStyle name="40% - Accent1 5 3 2 9 2" xfId="41612"/>
    <cellStyle name="40% - Accent1 5 3 3" xfId="407"/>
    <cellStyle name="40% - Accent1 5 3 3 2" xfId="3198"/>
    <cellStyle name="40% - Accent1 5 3 3 2 2" xfId="9727"/>
    <cellStyle name="40% - Accent1 5 3 3 2 2 2" xfId="18699"/>
    <cellStyle name="40% - Accent1 5 3 3 2 2 2 2" xfId="45227"/>
    <cellStyle name="40% - Accent1 5 3 3 2 2 3" xfId="36458"/>
    <cellStyle name="40% - Accent1 5 3 3 2 3" xfId="13011"/>
    <cellStyle name="40% - Accent1 5 3 3 2 3 2" xfId="23377"/>
    <cellStyle name="40% - Accent1 5 3 3 2 3 2 2" xfId="49904"/>
    <cellStyle name="40% - Accent1 5 3 3 2 3 3" xfId="39697"/>
    <cellStyle name="40% - Accent1 5 3 3 2 4" xfId="26785"/>
    <cellStyle name="40% - Accent1 5 3 3 2 4 2" xfId="53251"/>
    <cellStyle name="40% - Accent1 5 3 3 2 5" xfId="16258"/>
    <cellStyle name="40% - Accent1 5 3 3 2 5 2" xfId="42786"/>
    <cellStyle name="40% - Accent1 5 3 3 2 6" xfId="6875"/>
    <cellStyle name="40% - Accent1 5 3 3 2 6 2" xfId="33733"/>
    <cellStyle name="40% - Accent1 5 3 3 2 7" xfId="30415"/>
    <cellStyle name="40% - Accent1 5 3 3 3" xfId="2278"/>
    <cellStyle name="40% - Accent1 5 3 3 3 2" xfId="12113"/>
    <cellStyle name="40% - Accent1 5 3 3 3 2 2" xfId="22479"/>
    <cellStyle name="40% - Accent1 5 3 3 3 2 2 2" xfId="49006"/>
    <cellStyle name="40% - Accent1 5 3 3 3 2 3" xfId="38799"/>
    <cellStyle name="40% - Accent1 5 3 3 3 3" xfId="26074"/>
    <cellStyle name="40% - Accent1 5 3 3 3 3 2" xfId="52542"/>
    <cellStyle name="40% - Accent1 5 3 3 3 4" xfId="17801"/>
    <cellStyle name="40% - Accent1 5 3 3 3 4 2" xfId="44329"/>
    <cellStyle name="40% - Accent1 5 3 3 3 5" xfId="8512"/>
    <cellStyle name="40% - Accent1 5 3 3 3 5 2" xfId="35361"/>
    <cellStyle name="40% - Accent1 5 3 3 3 6" xfId="29517"/>
    <cellStyle name="40% - Accent1 5 3 3 4" xfId="9020"/>
    <cellStyle name="40% - Accent1 5 3 3 4 2" xfId="20340"/>
    <cellStyle name="40% - Accent1 5 3 3 4 2 2" xfId="46868"/>
    <cellStyle name="40% - Accent1 5 3 3 4 3" xfId="35751"/>
    <cellStyle name="40% - Accent1 5 3 3 5" xfId="10743"/>
    <cellStyle name="40% - Accent1 5 3 3 5 2" xfId="21145"/>
    <cellStyle name="40% - Accent1 5 3 3 5 2 2" xfId="47672"/>
    <cellStyle name="40% - Accent1 5 3 3 5 3" xfId="37465"/>
    <cellStyle name="40% - Accent1 5 3 3 6" xfId="24683"/>
    <cellStyle name="40% - Accent1 5 3 3 6 2" xfId="51208"/>
    <cellStyle name="40% - Accent1 5 3 3 7" xfId="15075"/>
    <cellStyle name="40% - Accent1 5 3 3 7 2" xfId="41614"/>
    <cellStyle name="40% - Accent1 5 3 3 8" xfId="5976"/>
    <cellStyle name="40% - Accent1 5 3 3 8 2" xfId="32835"/>
    <cellStyle name="40% - Accent1 5 3 3 9" xfId="28147"/>
    <cellStyle name="40% - Accent1 5 3 4" xfId="3195"/>
    <cellStyle name="40% - Accent1 5 3 4 2" xfId="9725"/>
    <cellStyle name="40% - Accent1 5 3 4 2 2" xfId="18696"/>
    <cellStyle name="40% - Accent1 5 3 4 2 2 2" xfId="45224"/>
    <cellStyle name="40% - Accent1 5 3 4 2 3" xfId="36456"/>
    <cellStyle name="40% - Accent1 5 3 4 3" xfId="13008"/>
    <cellStyle name="40% - Accent1 5 3 4 3 2" xfId="23374"/>
    <cellStyle name="40% - Accent1 5 3 4 3 2 2" xfId="49901"/>
    <cellStyle name="40% - Accent1 5 3 4 3 3" xfId="39694"/>
    <cellStyle name="40% - Accent1 5 3 4 4" xfId="26783"/>
    <cellStyle name="40% - Accent1 5 3 4 4 2" xfId="53249"/>
    <cellStyle name="40% - Accent1 5 3 4 5" xfId="16255"/>
    <cellStyle name="40% - Accent1 5 3 4 5 2" xfId="42783"/>
    <cellStyle name="40% - Accent1 5 3 4 6" xfId="6872"/>
    <cellStyle name="40% - Accent1 5 3 4 6 2" xfId="33730"/>
    <cellStyle name="40% - Accent1 5 3 4 7" xfId="30412"/>
    <cellStyle name="40% - Accent1 5 3 5" xfId="2510"/>
    <cellStyle name="40% - Accent1 5 3 5 2" xfId="9249"/>
    <cellStyle name="40% - Accent1 5 3 5 2 2" xfId="20459"/>
    <cellStyle name="40% - Accent1 5 3 5 2 2 2" xfId="46987"/>
    <cellStyle name="40% - Accent1 5 3 5 2 3" xfId="35980"/>
    <cellStyle name="40% - Accent1 5 3 5 3" xfId="12342"/>
    <cellStyle name="40% - Accent1 5 3 5 3 2" xfId="22708"/>
    <cellStyle name="40% - Accent1 5 3 5 3 2 2" xfId="49235"/>
    <cellStyle name="40% - Accent1 5 3 5 3 3" xfId="39028"/>
    <cellStyle name="40% - Accent1 5 3 5 4" xfId="26303"/>
    <cellStyle name="40% - Accent1 5 3 5 4 2" xfId="52771"/>
    <cellStyle name="40% - Accent1 5 3 5 5" xfId="18030"/>
    <cellStyle name="40% - Accent1 5 3 5 5 2" xfId="44558"/>
    <cellStyle name="40% - Accent1 5 3 5 6" xfId="6205"/>
    <cellStyle name="40% - Accent1 5 3 5 6 2" xfId="33064"/>
    <cellStyle name="40% - Accent1 5 3 5 7" xfId="29746"/>
    <cellStyle name="40% - Accent1 5 3 6" xfId="1632"/>
    <cellStyle name="40% - Accent1 5 3 6 2" xfId="11509"/>
    <cellStyle name="40% - Accent1 5 3 6 2 2" xfId="21875"/>
    <cellStyle name="40% - Accent1 5 3 6 2 2 2" xfId="48402"/>
    <cellStyle name="40% - Accent1 5 3 6 2 3" xfId="38195"/>
    <cellStyle name="40% - Accent1 5 3 6 3" xfId="25469"/>
    <cellStyle name="40% - Accent1 5 3 6 3 2" xfId="51938"/>
    <cellStyle name="40% - Accent1 5 3 6 4" xfId="17196"/>
    <cellStyle name="40% - Accent1 5 3 6 4 2" xfId="43724"/>
    <cellStyle name="40% - Accent1 5 3 6 5" xfId="8063"/>
    <cellStyle name="40% - Accent1 5 3 6 5 2" xfId="34912"/>
    <cellStyle name="40% - Accent1 5 3 6 6" xfId="28913"/>
    <cellStyle name="40% - Accent1 5 3 7" xfId="5365"/>
    <cellStyle name="40% - Accent1 5 3 7 2" xfId="19878"/>
    <cellStyle name="40% - Accent1 5 3 7 2 2" xfId="46406"/>
    <cellStyle name="40% - Accent1 5 3 7 3" xfId="32231"/>
    <cellStyle name="40% - Accent1 5 3 8" xfId="10741"/>
    <cellStyle name="40% - Accent1 5 3 8 2" xfId="21143"/>
    <cellStyle name="40% - Accent1 5 3 8 2 2" xfId="47670"/>
    <cellStyle name="40% - Accent1 5 3 8 3" xfId="37463"/>
    <cellStyle name="40% - Accent1 5 3 9" xfId="24681"/>
    <cellStyle name="40% - Accent1 5 3 9 2" xfId="51206"/>
    <cellStyle name="40% - Accent1 5 4" xfId="408"/>
    <cellStyle name="40% - Accent1 5 4 10" xfId="4693"/>
    <cellStyle name="40% - Accent1 5 4 10 2" xfId="31641"/>
    <cellStyle name="40% - Accent1 5 4 11" xfId="28148"/>
    <cellStyle name="40% - Accent1 5 4 2" xfId="2279"/>
    <cellStyle name="40% - Accent1 5 4 2 2" xfId="3200"/>
    <cellStyle name="40% - Accent1 5 4 2 2 2" xfId="13013"/>
    <cellStyle name="40% - Accent1 5 4 2 2 2 2" xfId="18701"/>
    <cellStyle name="40% - Accent1 5 4 2 2 2 2 2" xfId="45229"/>
    <cellStyle name="40% - Accent1 5 4 2 2 2 3" xfId="39699"/>
    <cellStyle name="40% - Accent1 5 4 2 2 3" xfId="14295"/>
    <cellStyle name="40% - Accent1 5 4 2 2 3 2" xfId="23379"/>
    <cellStyle name="40% - Accent1 5 4 2 2 3 2 2" xfId="49906"/>
    <cellStyle name="40% - Accent1 5 4 2 2 3 3" xfId="40846"/>
    <cellStyle name="40% - Accent1 5 4 2 2 4" xfId="16260"/>
    <cellStyle name="40% - Accent1 5 4 2 2 4 2" xfId="42788"/>
    <cellStyle name="40% - Accent1 5 4 2 2 5" xfId="6877"/>
    <cellStyle name="40% - Accent1 5 4 2 2 5 2" xfId="33735"/>
    <cellStyle name="40% - Accent1 5 4 2 2 6" xfId="30417"/>
    <cellStyle name="40% - Accent1 5 4 2 3" xfId="9021"/>
    <cellStyle name="40% - Accent1 5 4 2 3 2" xfId="17802"/>
    <cellStyle name="40% - Accent1 5 4 2 3 2 2" xfId="44330"/>
    <cellStyle name="40% - Accent1 5 4 2 3 3" xfId="35752"/>
    <cellStyle name="40% - Accent1 5 4 2 4" xfId="12114"/>
    <cellStyle name="40% - Accent1 5 4 2 4 2" xfId="22480"/>
    <cellStyle name="40% - Accent1 5 4 2 4 2 2" xfId="49007"/>
    <cellStyle name="40% - Accent1 5 4 2 4 3" xfId="38800"/>
    <cellStyle name="40% - Accent1 5 4 2 5" xfId="26075"/>
    <cellStyle name="40% - Accent1 5 4 2 5 2" xfId="52543"/>
    <cellStyle name="40% - Accent1 5 4 2 6" xfId="15077"/>
    <cellStyle name="40% - Accent1 5 4 2 6 2" xfId="41616"/>
    <cellStyle name="40% - Accent1 5 4 2 7" xfId="5977"/>
    <cellStyle name="40% - Accent1 5 4 2 7 2" xfId="32836"/>
    <cellStyle name="40% - Accent1 5 4 2 8" xfId="29518"/>
    <cellStyle name="40% - Accent1 5 4 3" xfId="3199"/>
    <cellStyle name="40% - Accent1 5 4 3 2" xfId="9728"/>
    <cellStyle name="40% - Accent1 5 4 3 2 2" xfId="18700"/>
    <cellStyle name="40% - Accent1 5 4 3 2 2 2" xfId="45228"/>
    <cellStyle name="40% - Accent1 5 4 3 2 3" xfId="36459"/>
    <cellStyle name="40% - Accent1 5 4 3 3" xfId="13012"/>
    <cellStyle name="40% - Accent1 5 4 3 3 2" xfId="23378"/>
    <cellStyle name="40% - Accent1 5 4 3 3 2 2" xfId="49905"/>
    <cellStyle name="40% - Accent1 5 4 3 3 3" xfId="39698"/>
    <cellStyle name="40% - Accent1 5 4 3 4" xfId="26786"/>
    <cellStyle name="40% - Accent1 5 4 3 4 2" xfId="53252"/>
    <cellStyle name="40% - Accent1 5 4 3 5" xfId="16259"/>
    <cellStyle name="40% - Accent1 5 4 3 5 2" xfId="42787"/>
    <cellStyle name="40% - Accent1 5 4 3 6" xfId="6876"/>
    <cellStyle name="40% - Accent1 5 4 3 6 2" xfId="33734"/>
    <cellStyle name="40% - Accent1 5 4 3 7" xfId="30416"/>
    <cellStyle name="40% - Accent1 5 4 4" xfId="4036"/>
    <cellStyle name="40% - Accent1 5 4 4 2" xfId="10206"/>
    <cellStyle name="40% - Accent1 5 4 4 2 2" xfId="20616"/>
    <cellStyle name="40% - Accent1 5 4 4 2 2 2" xfId="47144"/>
    <cellStyle name="40% - Accent1 5 4 4 2 3" xfId="36937"/>
    <cellStyle name="40% - Accent1 5 4 4 3" xfId="13772"/>
    <cellStyle name="40% - Accent1 5 4 4 3 2" xfId="24138"/>
    <cellStyle name="40% - Accent1 5 4 4 3 2 2" xfId="50665"/>
    <cellStyle name="40% - Accent1 5 4 4 3 3" xfId="40458"/>
    <cellStyle name="40% - Accent1 5 4 4 4" xfId="27274"/>
    <cellStyle name="40% - Accent1 5 4 4 4 2" xfId="53731"/>
    <cellStyle name="40% - Accent1 5 4 4 5" xfId="19460"/>
    <cellStyle name="40% - Accent1 5 4 4 5 2" xfId="45988"/>
    <cellStyle name="40% - Accent1 5 4 4 6" xfId="7645"/>
    <cellStyle name="40% - Accent1 5 4 4 6 2" xfId="34494"/>
    <cellStyle name="40% - Accent1 5 4 4 7" xfId="31176"/>
    <cellStyle name="40% - Accent1 5 4 5" xfId="1634"/>
    <cellStyle name="40% - Accent1 5 4 5 2" xfId="11511"/>
    <cellStyle name="40% - Accent1 5 4 5 2 2" xfId="21877"/>
    <cellStyle name="40% - Accent1 5 4 5 2 2 2" xfId="48404"/>
    <cellStyle name="40% - Accent1 5 4 5 2 3" xfId="38197"/>
    <cellStyle name="40% - Accent1 5 4 5 3" xfId="25471"/>
    <cellStyle name="40% - Accent1 5 4 5 3 2" xfId="51940"/>
    <cellStyle name="40% - Accent1 5 4 5 4" xfId="17198"/>
    <cellStyle name="40% - Accent1 5 4 5 4 2" xfId="43726"/>
    <cellStyle name="40% - Accent1 5 4 5 5" xfId="8065"/>
    <cellStyle name="40% - Accent1 5 4 5 5 2" xfId="34914"/>
    <cellStyle name="40% - Accent1 5 4 5 6" xfId="28915"/>
    <cellStyle name="40% - Accent1 5 4 6" xfId="5367"/>
    <cellStyle name="40% - Accent1 5 4 6 2" xfId="19880"/>
    <cellStyle name="40% - Accent1 5 4 6 2 2" xfId="46408"/>
    <cellStyle name="40% - Accent1 5 4 6 3" xfId="32233"/>
    <cellStyle name="40% - Accent1 5 4 7" xfId="10744"/>
    <cellStyle name="40% - Accent1 5 4 7 2" xfId="21146"/>
    <cellStyle name="40% - Accent1 5 4 7 2 2" xfId="47673"/>
    <cellStyle name="40% - Accent1 5 4 7 3" xfId="37466"/>
    <cellStyle name="40% - Accent1 5 4 8" xfId="24684"/>
    <cellStyle name="40% - Accent1 5 4 8 2" xfId="51209"/>
    <cellStyle name="40% - Accent1 5 4 9" xfId="15076"/>
    <cellStyle name="40% - Accent1 5 4 9 2" xfId="41615"/>
    <cellStyle name="40% - Accent1 5 5" xfId="409"/>
    <cellStyle name="40% - Accent1 5 5 10" xfId="28149"/>
    <cellStyle name="40% - Accent1 5 5 2" xfId="2280"/>
    <cellStyle name="40% - Accent1 5 5 2 2" xfId="3202"/>
    <cellStyle name="40% - Accent1 5 5 2 2 2" xfId="13015"/>
    <cellStyle name="40% - Accent1 5 5 2 2 2 2" xfId="18703"/>
    <cellStyle name="40% - Accent1 5 5 2 2 2 2 2" xfId="45231"/>
    <cellStyle name="40% - Accent1 5 5 2 2 2 3" xfId="39701"/>
    <cellStyle name="40% - Accent1 5 5 2 2 3" xfId="14297"/>
    <cellStyle name="40% - Accent1 5 5 2 2 3 2" xfId="23381"/>
    <cellStyle name="40% - Accent1 5 5 2 2 3 2 2" xfId="49908"/>
    <cellStyle name="40% - Accent1 5 5 2 2 3 3" xfId="40848"/>
    <cellStyle name="40% - Accent1 5 5 2 2 4" xfId="16262"/>
    <cellStyle name="40% - Accent1 5 5 2 2 4 2" xfId="42790"/>
    <cellStyle name="40% - Accent1 5 5 2 2 5" xfId="6879"/>
    <cellStyle name="40% - Accent1 5 5 2 2 5 2" xfId="33737"/>
    <cellStyle name="40% - Accent1 5 5 2 2 6" xfId="30419"/>
    <cellStyle name="40% - Accent1 5 5 2 3" xfId="9022"/>
    <cellStyle name="40% - Accent1 5 5 2 3 2" xfId="17803"/>
    <cellStyle name="40% - Accent1 5 5 2 3 2 2" xfId="44331"/>
    <cellStyle name="40% - Accent1 5 5 2 3 3" xfId="35753"/>
    <cellStyle name="40% - Accent1 5 5 2 4" xfId="12115"/>
    <cellStyle name="40% - Accent1 5 5 2 4 2" xfId="22481"/>
    <cellStyle name="40% - Accent1 5 5 2 4 2 2" xfId="49008"/>
    <cellStyle name="40% - Accent1 5 5 2 4 3" xfId="38801"/>
    <cellStyle name="40% - Accent1 5 5 2 5" xfId="26076"/>
    <cellStyle name="40% - Accent1 5 5 2 5 2" xfId="52544"/>
    <cellStyle name="40% - Accent1 5 5 2 6" xfId="15079"/>
    <cellStyle name="40% - Accent1 5 5 2 6 2" xfId="41618"/>
    <cellStyle name="40% - Accent1 5 5 2 7" xfId="5978"/>
    <cellStyle name="40% - Accent1 5 5 2 7 2" xfId="32837"/>
    <cellStyle name="40% - Accent1 5 5 2 8" xfId="29519"/>
    <cellStyle name="40% - Accent1 5 5 3" xfId="3201"/>
    <cellStyle name="40% - Accent1 5 5 3 2" xfId="13014"/>
    <cellStyle name="40% - Accent1 5 5 3 2 2" xfId="18702"/>
    <cellStyle name="40% - Accent1 5 5 3 2 2 2" xfId="45230"/>
    <cellStyle name="40% - Accent1 5 5 3 2 3" xfId="39700"/>
    <cellStyle name="40% - Accent1 5 5 3 3" xfId="14296"/>
    <cellStyle name="40% - Accent1 5 5 3 3 2" xfId="23380"/>
    <cellStyle name="40% - Accent1 5 5 3 3 2 2" xfId="49907"/>
    <cellStyle name="40% - Accent1 5 5 3 3 3" xfId="40847"/>
    <cellStyle name="40% - Accent1 5 5 3 4" xfId="16261"/>
    <cellStyle name="40% - Accent1 5 5 3 4 2" xfId="42789"/>
    <cellStyle name="40% - Accent1 5 5 3 5" xfId="6878"/>
    <cellStyle name="40% - Accent1 5 5 3 5 2" xfId="33736"/>
    <cellStyle name="40% - Accent1 5 5 3 6" xfId="30418"/>
    <cellStyle name="40% - Accent1 5 5 4" xfId="1635"/>
    <cellStyle name="40% - Accent1 5 5 4 2" xfId="11512"/>
    <cellStyle name="40% - Accent1 5 5 4 2 2" xfId="21878"/>
    <cellStyle name="40% - Accent1 5 5 4 2 2 2" xfId="48405"/>
    <cellStyle name="40% - Accent1 5 5 4 2 3" xfId="38198"/>
    <cellStyle name="40% - Accent1 5 5 4 3" xfId="25472"/>
    <cellStyle name="40% - Accent1 5 5 4 3 2" xfId="51941"/>
    <cellStyle name="40% - Accent1 5 5 4 4" xfId="17199"/>
    <cellStyle name="40% - Accent1 5 5 4 4 2" xfId="43727"/>
    <cellStyle name="40% - Accent1 5 5 4 5" xfId="8066"/>
    <cellStyle name="40% - Accent1 5 5 4 5 2" xfId="34915"/>
    <cellStyle name="40% - Accent1 5 5 4 6" xfId="28916"/>
    <cellStyle name="40% - Accent1 5 5 5" xfId="5368"/>
    <cellStyle name="40% - Accent1 5 5 5 2" xfId="19881"/>
    <cellStyle name="40% - Accent1 5 5 5 2 2" xfId="46409"/>
    <cellStyle name="40% - Accent1 5 5 5 3" xfId="32234"/>
    <cellStyle name="40% - Accent1 5 5 6" xfId="10745"/>
    <cellStyle name="40% - Accent1 5 5 6 2" xfId="21147"/>
    <cellStyle name="40% - Accent1 5 5 6 2 2" xfId="47674"/>
    <cellStyle name="40% - Accent1 5 5 6 3" xfId="37467"/>
    <cellStyle name="40% - Accent1 5 5 7" xfId="24685"/>
    <cellStyle name="40% - Accent1 5 5 7 2" xfId="51210"/>
    <cellStyle name="40% - Accent1 5 5 8" xfId="15078"/>
    <cellStyle name="40% - Accent1 5 5 8 2" xfId="41617"/>
    <cellStyle name="40% - Accent1 5 5 9" xfId="4694"/>
    <cellStyle name="40% - Accent1 5 5 9 2" xfId="31642"/>
    <cellStyle name="40% - Accent1 5 6" xfId="410"/>
    <cellStyle name="40% - Accent1 5 6 2" xfId="3203"/>
    <cellStyle name="40% - Accent1 5 6 2 2" xfId="9729"/>
    <cellStyle name="40% - Accent1 5 6 2 2 2" xfId="18704"/>
    <cellStyle name="40% - Accent1 5 6 2 2 2 2" xfId="45232"/>
    <cellStyle name="40% - Accent1 5 6 2 2 3" xfId="36460"/>
    <cellStyle name="40% - Accent1 5 6 2 3" xfId="13016"/>
    <cellStyle name="40% - Accent1 5 6 2 3 2" xfId="23382"/>
    <cellStyle name="40% - Accent1 5 6 2 3 2 2" xfId="49909"/>
    <cellStyle name="40% - Accent1 5 6 2 3 3" xfId="39702"/>
    <cellStyle name="40% - Accent1 5 6 2 4" xfId="26787"/>
    <cellStyle name="40% - Accent1 5 6 2 4 2" xfId="53253"/>
    <cellStyle name="40% - Accent1 5 6 2 5" xfId="16263"/>
    <cellStyle name="40% - Accent1 5 6 2 5 2" xfId="42791"/>
    <cellStyle name="40% - Accent1 5 6 2 6" xfId="6880"/>
    <cellStyle name="40% - Accent1 5 6 2 6 2" xfId="33738"/>
    <cellStyle name="40% - Accent1 5 6 2 7" xfId="30420"/>
    <cellStyle name="40% - Accent1 5 6 3" xfId="2281"/>
    <cellStyle name="40% - Accent1 5 6 3 2" xfId="12116"/>
    <cellStyle name="40% - Accent1 5 6 3 2 2" xfId="22482"/>
    <cellStyle name="40% - Accent1 5 6 3 2 2 2" xfId="49009"/>
    <cellStyle name="40% - Accent1 5 6 3 2 3" xfId="38802"/>
    <cellStyle name="40% - Accent1 5 6 3 3" xfId="26077"/>
    <cellStyle name="40% - Accent1 5 6 3 3 2" xfId="52545"/>
    <cellStyle name="40% - Accent1 5 6 3 4" xfId="17804"/>
    <cellStyle name="40% - Accent1 5 6 3 4 2" xfId="44332"/>
    <cellStyle name="40% - Accent1 5 6 3 5" xfId="8513"/>
    <cellStyle name="40% - Accent1 5 6 3 5 2" xfId="35362"/>
    <cellStyle name="40% - Accent1 5 6 3 6" xfId="29520"/>
    <cellStyle name="40% - Accent1 5 6 4" xfId="9023"/>
    <cellStyle name="40% - Accent1 5 6 4 2" xfId="20341"/>
    <cellStyle name="40% - Accent1 5 6 4 2 2" xfId="46869"/>
    <cellStyle name="40% - Accent1 5 6 4 3" xfId="35754"/>
    <cellStyle name="40% - Accent1 5 6 5" xfId="10746"/>
    <cellStyle name="40% - Accent1 5 6 5 2" xfId="21148"/>
    <cellStyle name="40% - Accent1 5 6 5 2 2" xfId="47675"/>
    <cellStyle name="40% - Accent1 5 6 5 3" xfId="37468"/>
    <cellStyle name="40% - Accent1 5 6 6" xfId="24686"/>
    <cellStyle name="40% - Accent1 5 6 6 2" xfId="51211"/>
    <cellStyle name="40% - Accent1 5 6 7" xfId="15080"/>
    <cellStyle name="40% - Accent1 5 6 7 2" xfId="41619"/>
    <cellStyle name="40% - Accent1 5 6 8" xfId="5979"/>
    <cellStyle name="40% - Accent1 5 6 8 2" xfId="32838"/>
    <cellStyle name="40% - Accent1 5 6 9" xfId="28150"/>
    <cellStyle name="40% - Accent1 5 7" xfId="3184"/>
    <cellStyle name="40% - Accent1 5 7 2" xfId="9718"/>
    <cellStyle name="40% - Accent1 5 7 2 2" xfId="18685"/>
    <cellStyle name="40% - Accent1 5 7 2 2 2" xfId="45213"/>
    <cellStyle name="40% - Accent1 5 7 2 3" xfId="36449"/>
    <cellStyle name="40% - Accent1 5 7 3" xfId="12997"/>
    <cellStyle name="40% - Accent1 5 7 3 2" xfId="23363"/>
    <cellStyle name="40% - Accent1 5 7 3 2 2" xfId="49890"/>
    <cellStyle name="40% - Accent1 5 7 3 3" xfId="39683"/>
    <cellStyle name="40% - Accent1 5 7 4" xfId="26776"/>
    <cellStyle name="40% - Accent1 5 7 4 2" xfId="53242"/>
    <cellStyle name="40% - Accent1 5 7 5" xfId="16244"/>
    <cellStyle name="40% - Accent1 5 7 5 2" xfId="42772"/>
    <cellStyle name="40% - Accent1 5 7 6" xfId="6861"/>
    <cellStyle name="40% - Accent1 5 7 6 2" xfId="33719"/>
    <cellStyle name="40% - Accent1 5 7 7" xfId="30401"/>
    <cellStyle name="40% - Accent1 5 8" xfId="1626"/>
    <cellStyle name="40% - Accent1 5 8 2" xfId="11503"/>
    <cellStyle name="40% - Accent1 5 8 2 2" xfId="21869"/>
    <cellStyle name="40% - Accent1 5 8 2 2 2" xfId="48396"/>
    <cellStyle name="40% - Accent1 5 8 2 3" xfId="38189"/>
    <cellStyle name="40% - Accent1 5 8 3" xfId="25463"/>
    <cellStyle name="40% - Accent1 5 8 3 2" xfId="51932"/>
    <cellStyle name="40% - Accent1 5 8 4" xfId="17190"/>
    <cellStyle name="40% - Accent1 5 8 4 2" xfId="43718"/>
    <cellStyle name="40% - Accent1 5 8 5" xfId="8057"/>
    <cellStyle name="40% - Accent1 5 8 5 2" xfId="34906"/>
    <cellStyle name="40% - Accent1 5 8 6" xfId="28907"/>
    <cellStyle name="40% - Accent1 5 9" xfId="5359"/>
    <cellStyle name="40% - Accent1 5 9 2" xfId="19872"/>
    <cellStyle name="40% - Accent1 5 9 2 2" xfId="46400"/>
    <cellStyle name="40% - Accent1 5 9 3" xfId="32225"/>
    <cellStyle name="40% - Accent1 6" xfId="411"/>
    <cellStyle name="40% - Accent1 7" xfId="412"/>
    <cellStyle name="40% - Accent1 7 10" xfId="24687"/>
    <cellStyle name="40% - Accent1 7 10 2" xfId="51212"/>
    <cellStyle name="40% - Accent1 7 11" xfId="15081"/>
    <cellStyle name="40% - Accent1 7 11 2" xfId="41620"/>
    <cellStyle name="40% - Accent1 7 12" xfId="4695"/>
    <cellStyle name="40% - Accent1 7 12 2" xfId="31643"/>
    <cellStyle name="40% - Accent1 7 13" xfId="28151"/>
    <cellStyle name="40% - Accent1 7 2" xfId="413"/>
    <cellStyle name="40% - Accent1 7 2 10" xfId="15082"/>
    <cellStyle name="40% - Accent1 7 2 10 2" xfId="41621"/>
    <cellStyle name="40% - Accent1 7 2 11" xfId="4696"/>
    <cellStyle name="40% - Accent1 7 2 11 2" xfId="31644"/>
    <cellStyle name="40% - Accent1 7 2 12" xfId="28152"/>
    <cellStyle name="40% - Accent1 7 2 2" xfId="414"/>
    <cellStyle name="40% - Accent1 7 2 2 10" xfId="4697"/>
    <cellStyle name="40% - Accent1 7 2 2 10 2" xfId="31645"/>
    <cellStyle name="40% - Accent1 7 2 2 11" xfId="28153"/>
    <cellStyle name="40% - Accent1 7 2 2 2" xfId="2282"/>
    <cellStyle name="40% - Accent1 7 2 2 2 2" xfId="3207"/>
    <cellStyle name="40% - Accent1 7 2 2 2 2 2" xfId="13020"/>
    <cellStyle name="40% - Accent1 7 2 2 2 2 2 2" xfId="18708"/>
    <cellStyle name="40% - Accent1 7 2 2 2 2 2 2 2" xfId="45236"/>
    <cellStyle name="40% - Accent1 7 2 2 2 2 2 3" xfId="39706"/>
    <cellStyle name="40% - Accent1 7 2 2 2 2 3" xfId="14298"/>
    <cellStyle name="40% - Accent1 7 2 2 2 2 3 2" xfId="23386"/>
    <cellStyle name="40% - Accent1 7 2 2 2 2 3 2 2" xfId="49913"/>
    <cellStyle name="40% - Accent1 7 2 2 2 2 3 3" xfId="40849"/>
    <cellStyle name="40% - Accent1 7 2 2 2 2 4" xfId="16267"/>
    <cellStyle name="40% - Accent1 7 2 2 2 2 4 2" xfId="42795"/>
    <cellStyle name="40% - Accent1 7 2 2 2 2 5" xfId="6884"/>
    <cellStyle name="40% - Accent1 7 2 2 2 2 5 2" xfId="33742"/>
    <cellStyle name="40% - Accent1 7 2 2 2 2 6" xfId="30424"/>
    <cellStyle name="40% - Accent1 7 2 2 2 3" xfId="9024"/>
    <cellStyle name="40% - Accent1 7 2 2 2 3 2" xfId="17805"/>
    <cellStyle name="40% - Accent1 7 2 2 2 3 2 2" xfId="44333"/>
    <cellStyle name="40% - Accent1 7 2 2 2 3 3" xfId="35755"/>
    <cellStyle name="40% - Accent1 7 2 2 2 4" xfId="12117"/>
    <cellStyle name="40% - Accent1 7 2 2 2 4 2" xfId="22483"/>
    <cellStyle name="40% - Accent1 7 2 2 2 4 2 2" xfId="49010"/>
    <cellStyle name="40% - Accent1 7 2 2 2 4 3" xfId="38803"/>
    <cellStyle name="40% - Accent1 7 2 2 2 5" xfId="26078"/>
    <cellStyle name="40% - Accent1 7 2 2 2 5 2" xfId="52546"/>
    <cellStyle name="40% - Accent1 7 2 2 2 6" xfId="15084"/>
    <cellStyle name="40% - Accent1 7 2 2 2 6 2" xfId="41623"/>
    <cellStyle name="40% - Accent1 7 2 2 2 7" xfId="5980"/>
    <cellStyle name="40% - Accent1 7 2 2 2 7 2" xfId="32839"/>
    <cellStyle name="40% - Accent1 7 2 2 2 8" xfId="29521"/>
    <cellStyle name="40% - Accent1 7 2 2 3" xfId="3206"/>
    <cellStyle name="40% - Accent1 7 2 2 3 2" xfId="9732"/>
    <cellStyle name="40% - Accent1 7 2 2 3 2 2" xfId="18707"/>
    <cellStyle name="40% - Accent1 7 2 2 3 2 2 2" xfId="45235"/>
    <cellStyle name="40% - Accent1 7 2 2 3 2 3" xfId="36463"/>
    <cellStyle name="40% - Accent1 7 2 2 3 3" xfId="13019"/>
    <cellStyle name="40% - Accent1 7 2 2 3 3 2" xfId="23385"/>
    <cellStyle name="40% - Accent1 7 2 2 3 3 2 2" xfId="49912"/>
    <cellStyle name="40% - Accent1 7 2 2 3 3 3" xfId="39705"/>
    <cellStyle name="40% - Accent1 7 2 2 3 4" xfId="26790"/>
    <cellStyle name="40% - Accent1 7 2 2 3 4 2" xfId="53256"/>
    <cellStyle name="40% - Accent1 7 2 2 3 5" xfId="16266"/>
    <cellStyle name="40% - Accent1 7 2 2 3 5 2" xfId="42794"/>
    <cellStyle name="40% - Accent1 7 2 2 3 6" xfId="6883"/>
    <cellStyle name="40% - Accent1 7 2 2 3 6 2" xfId="33741"/>
    <cellStyle name="40% - Accent1 7 2 2 3 7" xfId="30423"/>
    <cellStyle name="40% - Accent1 7 2 2 4" xfId="2509"/>
    <cellStyle name="40% - Accent1 7 2 2 4 2" xfId="9248"/>
    <cellStyle name="40% - Accent1 7 2 2 4 2 2" xfId="20458"/>
    <cellStyle name="40% - Accent1 7 2 2 4 2 2 2" xfId="46986"/>
    <cellStyle name="40% - Accent1 7 2 2 4 2 3" xfId="35979"/>
    <cellStyle name="40% - Accent1 7 2 2 4 3" xfId="12341"/>
    <cellStyle name="40% - Accent1 7 2 2 4 3 2" xfId="22707"/>
    <cellStyle name="40% - Accent1 7 2 2 4 3 2 2" xfId="49234"/>
    <cellStyle name="40% - Accent1 7 2 2 4 3 3" xfId="39027"/>
    <cellStyle name="40% - Accent1 7 2 2 4 4" xfId="26302"/>
    <cellStyle name="40% - Accent1 7 2 2 4 4 2" xfId="52770"/>
    <cellStyle name="40% - Accent1 7 2 2 4 5" xfId="18029"/>
    <cellStyle name="40% - Accent1 7 2 2 4 5 2" xfId="44557"/>
    <cellStyle name="40% - Accent1 7 2 2 4 6" xfId="6204"/>
    <cellStyle name="40% - Accent1 7 2 2 4 6 2" xfId="33063"/>
    <cellStyle name="40% - Accent1 7 2 2 4 7" xfId="29745"/>
    <cellStyle name="40% - Accent1 7 2 2 5" xfId="1638"/>
    <cellStyle name="40% - Accent1 7 2 2 5 2" xfId="11515"/>
    <cellStyle name="40% - Accent1 7 2 2 5 2 2" xfId="21881"/>
    <cellStyle name="40% - Accent1 7 2 2 5 2 2 2" xfId="48408"/>
    <cellStyle name="40% - Accent1 7 2 2 5 2 3" xfId="38201"/>
    <cellStyle name="40% - Accent1 7 2 2 5 3" xfId="25475"/>
    <cellStyle name="40% - Accent1 7 2 2 5 3 2" xfId="51944"/>
    <cellStyle name="40% - Accent1 7 2 2 5 4" xfId="17202"/>
    <cellStyle name="40% - Accent1 7 2 2 5 4 2" xfId="43730"/>
    <cellStyle name="40% - Accent1 7 2 2 5 5" xfId="8069"/>
    <cellStyle name="40% - Accent1 7 2 2 5 5 2" xfId="34918"/>
    <cellStyle name="40% - Accent1 7 2 2 5 6" xfId="28919"/>
    <cellStyle name="40% - Accent1 7 2 2 6" xfId="5371"/>
    <cellStyle name="40% - Accent1 7 2 2 6 2" xfId="19884"/>
    <cellStyle name="40% - Accent1 7 2 2 6 2 2" xfId="46412"/>
    <cellStyle name="40% - Accent1 7 2 2 6 3" xfId="32237"/>
    <cellStyle name="40% - Accent1 7 2 2 7" xfId="10749"/>
    <cellStyle name="40% - Accent1 7 2 2 7 2" xfId="21151"/>
    <cellStyle name="40% - Accent1 7 2 2 7 2 2" xfId="47678"/>
    <cellStyle name="40% - Accent1 7 2 2 7 3" xfId="37471"/>
    <cellStyle name="40% - Accent1 7 2 2 8" xfId="24689"/>
    <cellStyle name="40% - Accent1 7 2 2 8 2" xfId="51214"/>
    <cellStyle name="40% - Accent1 7 2 2 9" xfId="15083"/>
    <cellStyle name="40% - Accent1 7 2 2 9 2" xfId="41622"/>
    <cellStyle name="40% - Accent1 7 2 3" xfId="415"/>
    <cellStyle name="40% - Accent1 7 2 3 2" xfId="3208"/>
    <cellStyle name="40% - Accent1 7 2 3 2 2" xfId="9733"/>
    <cellStyle name="40% - Accent1 7 2 3 2 2 2" xfId="18709"/>
    <cellStyle name="40% - Accent1 7 2 3 2 2 2 2" xfId="45237"/>
    <cellStyle name="40% - Accent1 7 2 3 2 2 3" xfId="36464"/>
    <cellStyle name="40% - Accent1 7 2 3 2 3" xfId="13021"/>
    <cellStyle name="40% - Accent1 7 2 3 2 3 2" xfId="23387"/>
    <cellStyle name="40% - Accent1 7 2 3 2 3 2 2" xfId="49914"/>
    <cellStyle name="40% - Accent1 7 2 3 2 3 3" xfId="39707"/>
    <cellStyle name="40% - Accent1 7 2 3 2 4" xfId="26791"/>
    <cellStyle name="40% - Accent1 7 2 3 2 4 2" xfId="53257"/>
    <cellStyle name="40% - Accent1 7 2 3 2 5" xfId="16268"/>
    <cellStyle name="40% - Accent1 7 2 3 2 5 2" xfId="42796"/>
    <cellStyle name="40% - Accent1 7 2 3 2 6" xfId="6885"/>
    <cellStyle name="40% - Accent1 7 2 3 2 6 2" xfId="33743"/>
    <cellStyle name="40% - Accent1 7 2 3 2 7" xfId="30425"/>
    <cellStyle name="40% - Accent1 7 2 3 3" xfId="2283"/>
    <cellStyle name="40% - Accent1 7 2 3 3 2" xfId="12118"/>
    <cellStyle name="40% - Accent1 7 2 3 3 2 2" xfId="22484"/>
    <cellStyle name="40% - Accent1 7 2 3 3 2 2 2" xfId="49011"/>
    <cellStyle name="40% - Accent1 7 2 3 3 2 3" xfId="38804"/>
    <cellStyle name="40% - Accent1 7 2 3 3 3" xfId="26079"/>
    <cellStyle name="40% - Accent1 7 2 3 3 3 2" xfId="52547"/>
    <cellStyle name="40% - Accent1 7 2 3 3 4" xfId="17806"/>
    <cellStyle name="40% - Accent1 7 2 3 3 4 2" xfId="44334"/>
    <cellStyle name="40% - Accent1 7 2 3 3 5" xfId="8514"/>
    <cellStyle name="40% - Accent1 7 2 3 3 5 2" xfId="35363"/>
    <cellStyle name="40% - Accent1 7 2 3 3 6" xfId="29522"/>
    <cellStyle name="40% - Accent1 7 2 3 4" xfId="9025"/>
    <cellStyle name="40% - Accent1 7 2 3 4 2" xfId="20342"/>
    <cellStyle name="40% - Accent1 7 2 3 4 2 2" xfId="46870"/>
    <cellStyle name="40% - Accent1 7 2 3 4 3" xfId="35756"/>
    <cellStyle name="40% - Accent1 7 2 3 5" xfId="10750"/>
    <cellStyle name="40% - Accent1 7 2 3 5 2" xfId="21152"/>
    <cellStyle name="40% - Accent1 7 2 3 5 2 2" xfId="47679"/>
    <cellStyle name="40% - Accent1 7 2 3 5 3" xfId="37472"/>
    <cellStyle name="40% - Accent1 7 2 3 6" xfId="24690"/>
    <cellStyle name="40% - Accent1 7 2 3 6 2" xfId="51215"/>
    <cellStyle name="40% - Accent1 7 2 3 7" xfId="15085"/>
    <cellStyle name="40% - Accent1 7 2 3 7 2" xfId="41624"/>
    <cellStyle name="40% - Accent1 7 2 3 8" xfId="5981"/>
    <cellStyle name="40% - Accent1 7 2 3 8 2" xfId="32840"/>
    <cellStyle name="40% - Accent1 7 2 3 9" xfId="28154"/>
    <cellStyle name="40% - Accent1 7 2 4" xfId="3205"/>
    <cellStyle name="40% - Accent1 7 2 4 2" xfId="9731"/>
    <cellStyle name="40% - Accent1 7 2 4 2 2" xfId="18706"/>
    <cellStyle name="40% - Accent1 7 2 4 2 2 2" xfId="45234"/>
    <cellStyle name="40% - Accent1 7 2 4 2 3" xfId="36462"/>
    <cellStyle name="40% - Accent1 7 2 4 3" xfId="13018"/>
    <cellStyle name="40% - Accent1 7 2 4 3 2" xfId="23384"/>
    <cellStyle name="40% - Accent1 7 2 4 3 2 2" xfId="49911"/>
    <cellStyle name="40% - Accent1 7 2 4 3 3" xfId="39704"/>
    <cellStyle name="40% - Accent1 7 2 4 4" xfId="26789"/>
    <cellStyle name="40% - Accent1 7 2 4 4 2" xfId="53255"/>
    <cellStyle name="40% - Accent1 7 2 4 5" xfId="16265"/>
    <cellStyle name="40% - Accent1 7 2 4 5 2" xfId="42793"/>
    <cellStyle name="40% - Accent1 7 2 4 6" xfId="6882"/>
    <cellStyle name="40% - Accent1 7 2 4 6 2" xfId="33740"/>
    <cellStyle name="40% - Accent1 7 2 4 7" xfId="30422"/>
    <cellStyle name="40% - Accent1 7 2 5" xfId="4037"/>
    <cellStyle name="40% - Accent1 7 2 5 2" xfId="10207"/>
    <cellStyle name="40% - Accent1 7 2 5 2 2" xfId="20617"/>
    <cellStyle name="40% - Accent1 7 2 5 2 2 2" xfId="47145"/>
    <cellStyle name="40% - Accent1 7 2 5 2 3" xfId="36938"/>
    <cellStyle name="40% - Accent1 7 2 5 3" xfId="13773"/>
    <cellStyle name="40% - Accent1 7 2 5 3 2" xfId="24139"/>
    <cellStyle name="40% - Accent1 7 2 5 3 2 2" xfId="50666"/>
    <cellStyle name="40% - Accent1 7 2 5 3 3" xfId="40459"/>
    <cellStyle name="40% - Accent1 7 2 5 4" xfId="27275"/>
    <cellStyle name="40% - Accent1 7 2 5 4 2" xfId="53732"/>
    <cellStyle name="40% - Accent1 7 2 5 5" xfId="19461"/>
    <cellStyle name="40% - Accent1 7 2 5 5 2" xfId="45989"/>
    <cellStyle name="40% - Accent1 7 2 5 6" xfId="7646"/>
    <cellStyle name="40% - Accent1 7 2 5 6 2" xfId="34495"/>
    <cellStyle name="40% - Accent1 7 2 5 7" xfId="31177"/>
    <cellStyle name="40% - Accent1 7 2 6" xfId="1637"/>
    <cellStyle name="40% - Accent1 7 2 6 2" xfId="11514"/>
    <cellStyle name="40% - Accent1 7 2 6 2 2" xfId="21880"/>
    <cellStyle name="40% - Accent1 7 2 6 2 2 2" xfId="48407"/>
    <cellStyle name="40% - Accent1 7 2 6 2 3" xfId="38200"/>
    <cellStyle name="40% - Accent1 7 2 6 3" xfId="25474"/>
    <cellStyle name="40% - Accent1 7 2 6 3 2" xfId="51943"/>
    <cellStyle name="40% - Accent1 7 2 6 4" xfId="17201"/>
    <cellStyle name="40% - Accent1 7 2 6 4 2" xfId="43729"/>
    <cellStyle name="40% - Accent1 7 2 6 5" xfId="8068"/>
    <cellStyle name="40% - Accent1 7 2 6 5 2" xfId="34917"/>
    <cellStyle name="40% - Accent1 7 2 6 6" xfId="28918"/>
    <cellStyle name="40% - Accent1 7 2 7" xfId="5370"/>
    <cellStyle name="40% - Accent1 7 2 7 2" xfId="19883"/>
    <cellStyle name="40% - Accent1 7 2 7 2 2" xfId="46411"/>
    <cellStyle name="40% - Accent1 7 2 7 3" xfId="32236"/>
    <cellStyle name="40% - Accent1 7 2 8" xfId="10748"/>
    <cellStyle name="40% - Accent1 7 2 8 2" xfId="21150"/>
    <cellStyle name="40% - Accent1 7 2 8 2 2" xfId="47677"/>
    <cellStyle name="40% - Accent1 7 2 8 3" xfId="37470"/>
    <cellStyle name="40% - Accent1 7 2 9" xfId="24688"/>
    <cellStyle name="40% - Accent1 7 2 9 2" xfId="51213"/>
    <cellStyle name="40% - Accent1 7 3" xfId="416"/>
    <cellStyle name="40% - Accent1 7 3 10" xfId="4698"/>
    <cellStyle name="40% - Accent1 7 3 10 2" xfId="31646"/>
    <cellStyle name="40% - Accent1 7 3 11" xfId="28155"/>
    <cellStyle name="40% - Accent1 7 3 2" xfId="2284"/>
    <cellStyle name="40% - Accent1 7 3 2 2" xfId="3210"/>
    <cellStyle name="40% - Accent1 7 3 2 2 2" xfId="13023"/>
    <cellStyle name="40% - Accent1 7 3 2 2 2 2" xfId="18711"/>
    <cellStyle name="40% - Accent1 7 3 2 2 2 2 2" xfId="45239"/>
    <cellStyle name="40% - Accent1 7 3 2 2 2 3" xfId="39709"/>
    <cellStyle name="40% - Accent1 7 3 2 2 3" xfId="14299"/>
    <cellStyle name="40% - Accent1 7 3 2 2 3 2" xfId="23389"/>
    <cellStyle name="40% - Accent1 7 3 2 2 3 2 2" xfId="49916"/>
    <cellStyle name="40% - Accent1 7 3 2 2 3 3" xfId="40850"/>
    <cellStyle name="40% - Accent1 7 3 2 2 4" xfId="16270"/>
    <cellStyle name="40% - Accent1 7 3 2 2 4 2" xfId="42798"/>
    <cellStyle name="40% - Accent1 7 3 2 2 5" xfId="6887"/>
    <cellStyle name="40% - Accent1 7 3 2 2 5 2" xfId="33745"/>
    <cellStyle name="40% - Accent1 7 3 2 2 6" xfId="30427"/>
    <cellStyle name="40% - Accent1 7 3 2 3" xfId="9026"/>
    <cellStyle name="40% - Accent1 7 3 2 3 2" xfId="17807"/>
    <cellStyle name="40% - Accent1 7 3 2 3 2 2" xfId="44335"/>
    <cellStyle name="40% - Accent1 7 3 2 3 3" xfId="35757"/>
    <cellStyle name="40% - Accent1 7 3 2 4" xfId="12119"/>
    <cellStyle name="40% - Accent1 7 3 2 4 2" xfId="22485"/>
    <cellStyle name="40% - Accent1 7 3 2 4 2 2" xfId="49012"/>
    <cellStyle name="40% - Accent1 7 3 2 4 3" xfId="38805"/>
    <cellStyle name="40% - Accent1 7 3 2 5" xfId="26080"/>
    <cellStyle name="40% - Accent1 7 3 2 5 2" xfId="52548"/>
    <cellStyle name="40% - Accent1 7 3 2 6" xfId="15087"/>
    <cellStyle name="40% - Accent1 7 3 2 6 2" xfId="41626"/>
    <cellStyle name="40% - Accent1 7 3 2 7" xfId="5982"/>
    <cellStyle name="40% - Accent1 7 3 2 7 2" xfId="32841"/>
    <cellStyle name="40% - Accent1 7 3 2 8" xfId="29523"/>
    <cellStyle name="40% - Accent1 7 3 3" xfId="3209"/>
    <cellStyle name="40% - Accent1 7 3 3 2" xfId="9734"/>
    <cellStyle name="40% - Accent1 7 3 3 2 2" xfId="18710"/>
    <cellStyle name="40% - Accent1 7 3 3 2 2 2" xfId="45238"/>
    <cellStyle name="40% - Accent1 7 3 3 2 3" xfId="36465"/>
    <cellStyle name="40% - Accent1 7 3 3 3" xfId="13022"/>
    <cellStyle name="40% - Accent1 7 3 3 3 2" xfId="23388"/>
    <cellStyle name="40% - Accent1 7 3 3 3 2 2" xfId="49915"/>
    <cellStyle name="40% - Accent1 7 3 3 3 3" xfId="39708"/>
    <cellStyle name="40% - Accent1 7 3 3 4" xfId="26792"/>
    <cellStyle name="40% - Accent1 7 3 3 4 2" xfId="53258"/>
    <cellStyle name="40% - Accent1 7 3 3 5" xfId="16269"/>
    <cellStyle name="40% - Accent1 7 3 3 5 2" xfId="42797"/>
    <cellStyle name="40% - Accent1 7 3 3 6" xfId="6886"/>
    <cellStyle name="40% - Accent1 7 3 3 6 2" xfId="33744"/>
    <cellStyle name="40% - Accent1 7 3 3 7" xfId="30426"/>
    <cellStyle name="40% - Accent1 7 3 4" xfId="4095"/>
    <cellStyle name="40% - Accent1 7 3 4 2" xfId="10264"/>
    <cellStyle name="40% - Accent1 7 3 4 2 2" xfId="20674"/>
    <cellStyle name="40% - Accent1 7 3 4 2 2 2" xfId="47202"/>
    <cellStyle name="40% - Accent1 7 3 4 2 3" xfId="36995"/>
    <cellStyle name="40% - Accent1 7 3 4 3" xfId="13830"/>
    <cellStyle name="40% - Accent1 7 3 4 3 2" xfId="24196"/>
    <cellStyle name="40% - Accent1 7 3 4 3 2 2" xfId="50723"/>
    <cellStyle name="40% - Accent1 7 3 4 3 3" xfId="40516"/>
    <cellStyle name="40% - Accent1 7 3 4 4" xfId="27332"/>
    <cellStyle name="40% - Accent1 7 3 4 4 2" xfId="53789"/>
    <cellStyle name="40% - Accent1 7 3 4 5" xfId="19518"/>
    <cellStyle name="40% - Accent1 7 3 4 5 2" xfId="46046"/>
    <cellStyle name="40% - Accent1 7 3 4 6" xfId="7703"/>
    <cellStyle name="40% - Accent1 7 3 4 6 2" xfId="34552"/>
    <cellStyle name="40% - Accent1 7 3 4 7" xfId="31234"/>
    <cellStyle name="40% - Accent1 7 3 5" xfId="1639"/>
    <cellStyle name="40% - Accent1 7 3 5 2" xfId="11516"/>
    <cellStyle name="40% - Accent1 7 3 5 2 2" xfId="21882"/>
    <cellStyle name="40% - Accent1 7 3 5 2 2 2" xfId="48409"/>
    <cellStyle name="40% - Accent1 7 3 5 2 3" xfId="38202"/>
    <cellStyle name="40% - Accent1 7 3 5 3" xfId="25476"/>
    <cellStyle name="40% - Accent1 7 3 5 3 2" xfId="51945"/>
    <cellStyle name="40% - Accent1 7 3 5 4" xfId="17203"/>
    <cellStyle name="40% - Accent1 7 3 5 4 2" xfId="43731"/>
    <cellStyle name="40% - Accent1 7 3 5 5" xfId="8070"/>
    <cellStyle name="40% - Accent1 7 3 5 5 2" xfId="34919"/>
    <cellStyle name="40% - Accent1 7 3 5 6" xfId="28920"/>
    <cellStyle name="40% - Accent1 7 3 6" xfId="5372"/>
    <cellStyle name="40% - Accent1 7 3 6 2" xfId="19885"/>
    <cellStyle name="40% - Accent1 7 3 6 2 2" xfId="46413"/>
    <cellStyle name="40% - Accent1 7 3 6 3" xfId="32238"/>
    <cellStyle name="40% - Accent1 7 3 7" xfId="10751"/>
    <cellStyle name="40% - Accent1 7 3 7 2" xfId="21153"/>
    <cellStyle name="40% - Accent1 7 3 7 2 2" xfId="47680"/>
    <cellStyle name="40% - Accent1 7 3 7 3" xfId="37473"/>
    <cellStyle name="40% - Accent1 7 3 8" xfId="24691"/>
    <cellStyle name="40% - Accent1 7 3 8 2" xfId="51216"/>
    <cellStyle name="40% - Accent1 7 3 9" xfId="15086"/>
    <cellStyle name="40% - Accent1 7 3 9 2" xfId="41625"/>
    <cellStyle name="40% - Accent1 7 4" xfId="417"/>
    <cellStyle name="40% - Accent1 7 4 10" xfId="28156"/>
    <cellStyle name="40% - Accent1 7 4 2" xfId="2285"/>
    <cellStyle name="40% - Accent1 7 4 2 2" xfId="3212"/>
    <cellStyle name="40% - Accent1 7 4 2 2 2" xfId="13025"/>
    <cellStyle name="40% - Accent1 7 4 2 2 2 2" xfId="18713"/>
    <cellStyle name="40% - Accent1 7 4 2 2 2 2 2" xfId="45241"/>
    <cellStyle name="40% - Accent1 7 4 2 2 2 3" xfId="39711"/>
    <cellStyle name="40% - Accent1 7 4 2 2 3" xfId="14301"/>
    <cellStyle name="40% - Accent1 7 4 2 2 3 2" xfId="23391"/>
    <cellStyle name="40% - Accent1 7 4 2 2 3 2 2" xfId="49918"/>
    <cellStyle name="40% - Accent1 7 4 2 2 3 3" xfId="40852"/>
    <cellStyle name="40% - Accent1 7 4 2 2 4" xfId="16272"/>
    <cellStyle name="40% - Accent1 7 4 2 2 4 2" xfId="42800"/>
    <cellStyle name="40% - Accent1 7 4 2 2 5" xfId="6889"/>
    <cellStyle name="40% - Accent1 7 4 2 2 5 2" xfId="33747"/>
    <cellStyle name="40% - Accent1 7 4 2 2 6" xfId="30429"/>
    <cellStyle name="40% - Accent1 7 4 2 3" xfId="9027"/>
    <cellStyle name="40% - Accent1 7 4 2 3 2" xfId="17808"/>
    <cellStyle name="40% - Accent1 7 4 2 3 2 2" xfId="44336"/>
    <cellStyle name="40% - Accent1 7 4 2 3 3" xfId="35758"/>
    <cellStyle name="40% - Accent1 7 4 2 4" xfId="12120"/>
    <cellStyle name="40% - Accent1 7 4 2 4 2" xfId="22486"/>
    <cellStyle name="40% - Accent1 7 4 2 4 2 2" xfId="49013"/>
    <cellStyle name="40% - Accent1 7 4 2 4 3" xfId="38806"/>
    <cellStyle name="40% - Accent1 7 4 2 5" xfId="26081"/>
    <cellStyle name="40% - Accent1 7 4 2 5 2" xfId="52549"/>
    <cellStyle name="40% - Accent1 7 4 2 6" xfId="15089"/>
    <cellStyle name="40% - Accent1 7 4 2 6 2" xfId="41628"/>
    <cellStyle name="40% - Accent1 7 4 2 7" xfId="5983"/>
    <cellStyle name="40% - Accent1 7 4 2 7 2" xfId="32842"/>
    <cellStyle name="40% - Accent1 7 4 2 8" xfId="29524"/>
    <cellStyle name="40% - Accent1 7 4 3" xfId="3211"/>
    <cellStyle name="40% - Accent1 7 4 3 2" xfId="13024"/>
    <cellStyle name="40% - Accent1 7 4 3 2 2" xfId="18712"/>
    <cellStyle name="40% - Accent1 7 4 3 2 2 2" xfId="45240"/>
    <cellStyle name="40% - Accent1 7 4 3 2 3" xfId="39710"/>
    <cellStyle name="40% - Accent1 7 4 3 3" xfId="14300"/>
    <cellStyle name="40% - Accent1 7 4 3 3 2" xfId="23390"/>
    <cellStyle name="40% - Accent1 7 4 3 3 2 2" xfId="49917"/>
    <cellStyle name="40% - Accent1 7 4 3 3 3" xfId="40851"/>
    <cellStyle name="40% - Accent1 7 4 3 4" xfId="16271"/>
    <cellStyle name="40% - Accent1 7 4 3 4 2" xfId="42799"/>
    <cellStyle name="40% - Accent1 7 4 3 5" xfId="6888"/>
    <cellStyle name="40% - Accent1 7 4 3 5 2" xfId="33746"/>
    <cellStyle name="40% - Accent1 7 4 3 6" xfId="30428"/>
    <cellStyle name="40% - Accent1 7 4 4" xfId="1640"/>
    <cellStyle name="40% - Accent1 7 4 4 2" xfId="11517"/>
    <cellStyle name="40% - Accent1 7 4 4 2 2" xfId="21883"/>
    <cellStyle name="40% - Accent1 7 4 4 2 2 2" xfId="48410"/>
    <cellStyle name="40% - Accent1 7 4 4 2 3" xfId="38203"/>
    <cellStyle name="40% - Accent1 7 4 4 3" xfId="25477"/>
    <cellStyle name="40% - Accent1 7 4 4 3 2" xfId="51946"/>
    <cellStyle name="40% - Accent1 7 4 4 4" xfId="17204"/>
    <cellStyle name="40% - Accent1 7 4 4 4 2" xfId="43732"/>
    <cellStyle name="40% - Accent1 7 4 4 5" xfId="8071"/>
    <cellStyle name="40% - Accent1 7 4 4 5 2" xfId="34920"/>
    <cellStyle name="40% - Accent1 7 4 4 6" xfId="28921"/>
    <cellStyle name="40% - Accent1 7 4 5" xfId="5373"/>
    <cellStyle name="40% - Accent1 7 4 5 2" xfId="19886"/>
    <cellStyle name="40% - Accent1 7 4 5 2 2" xfId="46414"/>
    <cellStyle name="40% - Accent1 7 4 5 3" xfId="32239"/>
    <cellStyle name="40% - Accent1 7 4 6" xfId="10752"/>
    <cellStyle name="40% - Accent1 7 4 6 2" xfId="21154"/>
    <cellStyle name="40% - Accent1 7 4 6 2 2" xfId="47681"/>
    <cellStyle name="40% - Accent1 7 4 6 3" xfId="37474"/>
    <cellStyle name="40% - Accent1 7 4 7" xfId="24692"/>
    <cellStyle name="40% - Accent1 7 4 7 2" xfId="51217"/>
    <cellStyle name="40% - Accent1 7 4 8" xfId="15088"/>
    <cellStyle name="40% - Accent1 7 4 8 2" xfId="41627"/>
    <cellStyle name="40% - Accent1 7 4 9" xfId="4699"/>
    <cellStyle name="40% - Accent1 7 4 9 2" xfId="31647"/>
    <cellStyle name="40% - Accent1 7 5" xfId="418"/>
    <cellStyle name="40% - Accent1 7 5 2" xfId="3213"/>
    <cellStyle name="40% - Accent1 7 5 2 2" xfId="9735"/>
    <cellStyle name="40% - Accent1 7 5 2 2 2" xfId="18714"/>
    <cellStyle name="40% - Accent1 7 5 2 2 2 2" xfId="45242"/>
    <cellStyle name="40% - Accent1 7 5 2 2 3" xfId="36466"/>
    <cellStyle name="40% - Accent1 7 5 2 3" xfId="13026"/>
    <cellStyle name="40% - Accent1 7 5 2 3 2" xfId="23392"/>
    <cellStyle name="40% - Accent1 7 5 2 3 2 2" xfId="49919"/>
    <cellStyle name="40% - Accent1 7 5 2 3 3" xfId="39712"/>
    <cellStyle name="40% - Accent1 7 5 2 4" xfId="26793"/>
    <cellStyle name="40% - Accent1 7 5 2 4 2" xfId="53259"/>
    <cellStyle name="40% - Accent1 7 5 2 5" xfId="16273"/>
    <cellStyle name="40% - Accent1 7 5 2 5 2" xfId="42801"/>
    <cellStyle name="40% - Accent1 7 5 2 6" xfId="6890"/>
    <cellStyle name="40% - Accent1 7 5 2 6 2" xfId="33748"/>
    <cellStyle name="40% - Accent1 7 5 2 7" xfId="30430"/>
    <cellStyle name="40% - Accent1 7 5 3" xfId="2286"/>
    <cellStyle name="40% - Accent1 7 5 3 2" xfId="12121"/>
    <cellStyle name="40% - Accent1 7 5 3 2 2" xfId="22487"/>
    <cellStyle name="40% - Accent1 7 5 3 2 2 2" xfId="49014"/>
    <cellStyle name="40% - Accent1 7 5 3 2 3" xfId="38807"/>
    <cellStyle name="40% - Accent1 7 5 3 3" xfId="26082"/>
    <cellStyle name="40% - Accent1 7 5 3 3 2" xfId="52550"/>
    <cellStyle name="40% - Accent1 7 5 3 4" xfId="17809"/>
    <cellStyle name="40% - Accent1 7 5 3 4 2" xfId="44337"/>
    <cellStyle name="40% - Accent1 7 5 3 5" xfId="8515"/>
    <cellStyle name="40% - Accent1 7 5 3 5 2" xfId="35364"/>
    <cellStyle name="40% - Accent1 7 5 3 6" xfId="29525"/>
    <cellStyle name="40% - Accent1 7 5 4" xfId="9028"/>
    <cellStyle name="40% - Accent1 7 5 4 2" xfId="20343"/>
    <cellStyle name="40% - Accent1 7 5 4 2 2" xfId="46871"/>
    <cellStyle name="40% - Accent1 7 5 4 3" xfId="35759"/>
    <cellStyle name="40% - Accent1 7 5 5" xfId="10753"/>
    <cellStyle name="40% - Accent1 7 5 5 2" xfId="21155"/>
    <cellStyle name="40% - Accent1 7 5 5 2 2" xfId="47682"/>
    <cellStyle name="40% - Accent1 7 5 5 3" xfId="37475"/>
    <cellStyle name="40% - Accent1 7 5 6" xfId="24693"/>
    <cellStyle name="40% - Accent1 7 5 6 2" xfId="51218"/>
    <cellStyle name="40% - Accent1 7 5 7" xfId="15090"/>
    <cellStyle name="40% - Accent1 7 5 7 2" xfId="41629"/>
    <cellStyle name="40% - Accent1 7 5 8" xfId="5984"/>
    <cellStyle name="40% - Accent1 7 5 8 2" xfId="32843"/>
    <cellStyle name="40% - Accent1 7 5 9" xfId="28157"/>
    <cellStyle name="40% - Accent1 7 6" xfId="3204"/>
    <cellStyle name="40% - Accent1 7 6 2" xfId="9730"/>
    <cellStyle name="40% - Accent1 7 6 2 2" xfId="18705"/>
    <cellStyle name="40% - Accent1 7 6 2 2 2" xfId="45233"/>
    <cellStyle name="40% - Accent1 7 6 2 3" xfId="36461"/>
    <cellStyle name="40% - Accent1 7 6 3" xfId="13017"/>
    <cellStyle name="40% - Accent1 7 6 3 2" xfId="23383"/>
    <cellStyle name="40% - Accent1 7 6 3 2 2" xfId="49910"/>
    <cellStyle name="40% - Accent1 7 6 3 3" xfId="39703"/>
    <cellStyle name="40% - Accent1 7 6 4" xfId="26788"/>
    <cellStyle name="40% - Accent1 7 6 4 2" xfId="53254"/>
    <cellStyle name="40% - Accent1 7 6 5" xfId="16264"/>
    <cellStyle name="40% - Accent1 7 6 5 2" xfId="42792"/>
    <cellStyle name="40% - Accent1 7 6 6" xfId="6881"/>
    <cellStyle name="40% - Accent1 7 6 6 2" xfId="33739"/>
    <cellStyle name="40% - Accent1 7 6 7" xfId="30421"/>
    <cellStyle name="40% - Accent1 7 7" xfId="1636"/>
    <cellStyle name="40% - Accent1 7 7 2" xfId="11513"/>
    <cellStyle name="40% - Accent1 7 7 2 2" xfId="21879"/>
    <cellStyle name="40% - Accent1 7 7 2 2 2" xfId="48406"/>
    <cellStyle name="40% - Accent1 7 7 2 3" xfId="38199"/>
    <cellStyle name="40% - Accent1 7 7 3" xfId="25473"/>
    <cellStyle name="40% - Accent1 7 7 3 2" xfId="51942"/>
    <cellStyle name="40% - Accent1 7 7 4" xfId="17200"/>
    <cellStyle name="40% - Accent1 7 7 4 2" xfId="43728"/>
    <cellStyle name="40% - Accent1 7 7 5" xfId="8067"/>
    <cellStyle name="40% - Accent1 7 7 5 2" xfId="34916"/>
    <cellStyle name="40% - Accent1 7 7 6" xfId="28917"/>
    <cellStyle name="40% - Accent1 7 8" xfId="5369"/>
    <cellStyle name="40% - Accent1 7 8 2" xfId="19882"/>
    <cellStyle name="40% - Accent1 7 8 2 2" xfId="46410"/>
    <cellStyle name="40% - Accent1 7 8 3" xfId="32235"/>
    <cellStyle name="40% - Accent1 7 9" xfId="10747"/>
    <cellStyle name="40% - Accent1 7 9 2" xfId="21149"/>
    <cellStyle name="40% - Accent1 7 9 2 2" xfId="47676"/>
    <cellStyle name="40% - Accent1 7 9 3" xfId="37469"/>
    <cellStyle name="40% - Accent1 8" xfId="419"/>
    <cellStyle name="40% - Accent1 8 2" xfId="8711"/>
    <cellStyle name="40% - Accent1 9" xfId="420"/>
    <cellStyle name="40% - Accent1 9 2" xfId="8712"/>
    <cellStyle name="40% - Accent2" xfId="421" builtinId="35" customBuiltin="1"/>
    <cellStyle name="40% - Accent2 10" xfId="422"/>
    <cellStyle name="40% - Accent2 10 2" xfId="8714"/>
    <cellStyle name="40% - Accent2 11" xfId="423"/>
    <cellStyle name="40% - Accent2 11 2" xfId="8715"/>
    <cellStyle name="40% - Accent2 12" xfId="424"/>
    <cellStyle name="40% - Accent2 12 2" xfId="8713"/>
    <cellStyle name="40% - Accent2 13" xfId="3214"/>
    <cellStyle name="40% - Accent2 14" xfId="3957"/>
    <cellStyle name="40% - Accent2 15" xfId="4370"/>
    <cellStyle name="40% - Accent2 16" xfId="4406"/>
    <cellStyle name="40% - Accent2 16 2" xfId="13958"/>
    <cellStyle name="40% - Accent2 16 2 2" xfId="24324"/>
    <cellStyle name="40% - Accent2 16 2 2 2" xfId="50851"/>
    <cellStyle name="40% - Accent2 16 2 3" xfId="40644"/>
    <cellStyle name="40% - Accent2 16 3" xfId="27465"/>
    <cellStyle name="40% - Accent2 16 3 2" xfId="53917"/>
    <cellStyle name="40% - Accent2 16 4" xfId="20800"/>
    <cellStyle name="40% - Accent2 16 4 2" xfId="47328"/>
    <cellStyle name="40% - Accent2 16 5" xfId="10390"/>
    <cellStyle name="40% - Accent2 16 5 2" xfId="37121"/>
    <cellStyle name="40% - Accent2 16 6" xfId="31362"/>
    <cellStyle name="40% - Accent2 17" xfId="4422"/>
    <cellStyle name="40% - Accent2 17 2" xfId="27481"/>
    <cellStyle name="40% - Accent2 17 2 2" xfId="53933"/>
    <cellStyle name="40% - Accent2 17 3" xfId="10754"/>
    <cellStyle name="40% - Accent2 17 4" xfId="31378"/>
    <cellStyle name="40% - Accent2 18" xfId="4437"/>
    <cellStyle name="40% - Accent2 18 2" xfId="24340"/>
    <cellStyle name="40% - Accent2 18 2 2" xfId="50867"/>
    <cellStyle name="40% - Accent2 18 3" xfId="14585"/>
    <cellStyle name="40% - Accent2 18 3 2" xfId="41131"/>
    <cellStyle name="40% - Accent2 18 4" xfId="4700"/>
    <cellStyle name="40% - Accent2 18 5" xfId="31393"/>
    <cellStyle name="40% - Accent2 19" xfId="15091"/>
    <cellStyle name="40% - Accent2 2" xfId="425"/>
    <cellStyle name="40% - Accent2 2 2" xfId="426"/>
    <cellStyle name="40% - Accent2 2 3" xfId="8716"/>
    <cellStyle name="40% - Accent2 20" xfId="28158"/>
    <cellStyle name="40% - Accent2 21" xfId="54115"/>
    <cellStyle name="40% - Accent2 22" xfId="54137"/>
    <cellStyle name="40% - Accent2 3" xfId="427"/>
    <cellStyle name="40% - Accent2 3 10" xfId="1641"/>
    <cellStyle name="40% - Accent2 3 10 2" xfId="11518"/>
    <cellStyle name="40% - Accent2 3 10 2 2" xfId="21884"/>
    <cellStyle name="40% - Accent2 3 10 2 2 2" xfId="48411"/>
    <cellStyle name="40% - Accent2 3 10 2 3" xfId="38204"/>
    <cellStyle name="40% - Accent2 3 10 3" xfId="25478"/>
    <cellStyle name="40% - Accent2 3 10 3 2" xfId="51947"/>
    <cellStyle name="40% - Accent2 3 10 4" xfId="17205"/>
    <cellStyle name="40% - Accent2 3 10 4 2" xfId="43733"/>
    <cellStyle name="40% - Accent2 3 10 5" xfId="8072"/>
    <cellStyle name="40% - Accent2 3 10 5 2" xfId="34921"/>
    <cellStyle name="40% - Accent2 3 10 6" xfId="28922"/>
    <cellStyle name="40% - Accent2 3 11" xfId="5374"/>
    <cellStyle name="40% - Accent2 3 11 2" xfId="19887"/>
    <cellStyle name="40% - Accent2 3 11 2 2" xfId="46415"/>
    <cellStyle name="40% - Accent2 3 11 3" xfId="32240"/>
    <cellStyle name="40% - Accent2 3 12" xfId="10755"/>
    <cellStyle name="40% - Accent2 3 12 2" xfId="21156"/>
    <cellStyle name="40% - Accent2 3 12 2 2" xfId="47683"/>
    <cellStyle name="40% - Accent2 3 12 3" xfId="37476"/>
    <cellStyle name="40% - Accent2 3 13" xfId="24694"/>
    <cellStyle name="40% - Accent2 3 13 2" xfId="51219"/>
    <cellStyle name="40% - Accent2 3 14" xfId="15092"/>
    <cellStyle name="40% - Accent2 3 14 2" xfId="41630"/>
    <cellStyle name="40% - Accent2 3 15" xfId="4701"/>
    <cellStyle name="40% - Accent2 3 15 2" xfId="31648"/>
    <cellStyle name="40% - Accent2 3 16" xfId="28159"/>
    <cellStyle name="40% - Accent2 3 2" xfId="428"/>
    <cellStyle name="40% - Accent2 3 2 10" xfId="10756"/>
    <cellStyle name="40% - Accent2 3 2 10 2" xfId="21157"/>
    <cellStyle name="40% - Accent2 3 2 10 2 2" xfId="47684"/>
    <cellStyle name="40% - Accent2 3 2 10 3" xfId="37477"/>
    <cellStyle name="40% - Accent2 3 2 11" xfId="24695"/>
    <cellStyle name="40% - Accent2 3 2 11 2" xfId="51220"/>
    <cellStyle name="40% - Accent2 3 2 12" xfId="15093"/>
    <cellStyle name="40% - Accent2 3 2 12 2" xfId="41631"/>
    <cellStyle name="40% - Accent2 3 2 13" xfId="4702"/>
    <cellStyle name="40% - Accent2 3 2 13 2" xfId="31649"/>
    <cellStyle name="40% - Accent2 3 2 14" xfId="28160"/>
    <cellStyle name="40% - Accent2 3 2 2" xfId="429"/>
    <cellStyle name="40% - Accent2 3 2 2 10" xfId="24696"/>
    <cellStyle name="40% - Accent2 3 2 2 10 2" xfId="51221"/>
    <cellStyle name="40% - Accent2 3 2 2 11" xfId="15094"/>
    <cellStyle name="40% - Accent2 3 2 2 11 2" xfId="41632"/>
    <cellStyle name="40% - Accent2 3 2 2 12" xfId="4703"/>
    <cellStyle name="40% - Accent2 3 2 2 12 2" xfId="31650"/>
    <cellStyle name="40% - Accent2 3 2 2 13" xfId="28161"/>
    <cellStyle name="40% - Accent2 3 2 2 2" xfId="430"/>
    <cellStyle name="40% - Accent2 3 2 2 2 10" xfId="15095"/>
    <cellStyle name="40% - Accent2 3 2 2 2 10 2" xfId="41633"/>
    <cellStyle name="40% - Accent2 3 2 2 2 11" xfId="4704"/>
    <cellStyle name="40% - Accent2 3 2 2 2 11 2" xfId="31651"/>
    <cellStyle name="40% - Accent2 3 2 2 2 12" xfId="28162"/>
    <cellStyle name="40% - Accent2 3 2 2 2 2" xfId="431"/>
    <cellStyle name="40% - Accent2 3 2 2 2 2 10" xfId="4705"/>
    <cellStyle name="40% - Accent2 3 2 2 2 2 10 2" xfId="31652"/>
    <cellStyle name="40% - Accent2 3 2 2 2 2 11" xfId="28163"/>
    <cellStyle name="40% - Accent2 3 2 2 2 2 2" xfId="2288"/>
    <cellStyle name="40% - Accent2 3 2 2 2 2 2 2" xfId="3221"/>
    <cellStyle name="40% - Accent2 3 2 2 2 2 2 2 2" xfId="13032"/>
    <cellStyle name="40% - Accent2 3 2 2 2 2 2 2 2 2" xfId="18720"/>
    <cellStyle name="40% - Accent2 3 2 2 2 2 2 2 2 2 2" xfId="45248"/>
    <cellStyle name="40% - Accent2 3 2 2 2 2 2 2 2 3" xfId="39718"/>
    <cellStyle name="40% - Accent2 3 2 2 2 2 2 2 3" xfId="14302"/>
    <cellStyle name="40% - Accent2 3 2 2 2 2 2 2 3 2" xfId="23398"/>
    <cellStyle name="40% - Accent2 3 2 2 2 2 2 2 3 2 2" xfId="49925"/>
    <cellStyle name="40% - Accent2 3 2 2 2 2 2 2 3 3" xfId="40853"/>
    <cellStyle name="40% - Accent2 3 2 2 2 2 2 2 4" xfId="16279"/>
    <cellStyle name="40% - Accent2 3 2 2 2 2 2 2 4 2" xfId="42807"/>
    <cellStyle name="40% - Accent2 3 2 2 2 2 2 2 5" xfId="6896"/>
    <cellStyle name="40% - Accent2 3 2 2 2 2 2 2 5 2" xfId="33754"/>
    <cellStyle name="40% - Accent2 3 2 2 2 2 2 2 6" xfId="30436"/>
    <cellStyle name="40% - Accent2 3 2 2 2 2 2 3" xfId="9030"/>
    <cellStyle name="40% - Accent2 3 2 2 2 2 2 3 2" xfId="17811"/>
    <cellStyle name="40% - Accent2 3 2 2 2 2 2 3 2 2" xfId="44339"/>
    <cellStyle name="40% - Accent2 3 2 2 2 2 2 3 3" xfId="35761"/>
    <cellStyle name="40% - Accent2 3 2 2 2 2 2 4" xfId="12123"/>
    <cellStyle name="40% - Accent2 3 2 2 2 2 2 4 2" xfId="22489"/>
    <cellStyle name="40% - Accent2 3 2 2 2 2 2 4 2 2" xfId="49016"/>
    <cellStyle name="40% - Accent2 3 2 2 2 2 2 4 3" xfId="38809"/>
    <cellStyle name="40% - Accent2 3 2 2 2 2 2 5" xfId="26084"/>
    <cellStyle name="40% - Accent2 3 2 2 2 2 2 5 2" xfId="52552"/>
    <cellStyle name="40% - Accent2 3 2 2 2 2 2 6" xfId="15097"/>
    <cellStyle name="40% - Accent2 3 2 2 2 2 2 6 2" xfId="41635"/>
    <cellStyle name="40% - Accent2 3 2 2 2 2 2 7" xfId="5986"/>
    <cellStyle name="40% - Accent2 3 2 2 2 2 2 7 2" xfId="32845"/>
    <cellStyle name="40% - Accent2 3 2 2 2 2 2 8" xfId="29527"/>
    <cellStyle name="40% - Accent2 3 2 2 2 2 3" xfId="3220"/>
    <cellStyle name="40% - Accent2 3 2 2 2 2 3 2" xfId="9740"/>
    <cellStyle name="40% - Accent2 3 2 2 2 2 3 2 2" xfId="18719"/>
    <cellStyle name="40% - Accent2 3 2 2 2 2 3 2 2 2" xfId="45247"/>
    <cellStyle name="40% - Accent2 3 2 2 2 2 3 2 3" xfId="36471"/>
    <cellStyle name="40% - Accent2 3 2 2 2 2 3 3" xfId="13031"/>
    <cellStyle name="40% - Accent2 3 2 2 2 2 3 3 2" xfId="23397"/>
    <cellStyle name="40% - Accent2 3 2 2 2 2 3 3 2 2" xfId="49924"/>
    <cellStyle name="40% - Accent2 3 2 2 2 2 3 3 3" xfId="39717"/>
    <cellStyle name="40% - Accent2 3 2 2 2 2 3 4" xfId="26798"/>
    <cellStyle name="40% - Accent2 3 2 2 2 2 3 4 2" xfId="53264"/>
    <cellStyle name="40% - Accent2 3 2 2 2 2 3 5" xfId="16278"/>
    <cellStyle name="40% - Accent2 3 2 2 2 2 3 5 2" xfId="42806"/>
    <cellStyle name="40% - Accent2 3 2 2 2 2 3 6" xfId="6895"/>
    <cellStyle name="40% - Accent2 3 2 2 2 2 3 6 2" xfId="33753"/>
    <cellStyle name="40% - Accent2 3 2 2 2 2 3 7" xfId="30435"/>
    <cellStyle name="40% - Accent2 3 2 2 2 2 4" xfId="4096"/>
    <cellStyle name="40% - Accent2 3 2 2 2 2 4 2" xfId="10265"/>
    <cellStyle name="40% - Accent2 3 2 2 2 2 4 2 2" xfId="20675"/>
    <cellStyle name="40% - Accent2 3 2 2 2 2 4 2 2 2" xfId="47203"/>
    <cellStyle name="40% - Accent2 3 2 2 2 2 4 2 3" xfId="36996"/>
    <cellStyle name="40% - Accent2 3 2 2 2 2 4 3" xfId="13831"/>
    <cellStyle name="40% - Accent2 3 2 2 2 2 4 3 2" xfId="24197"/>
    <cellStyle name="40% - Accent2 3 2 2 2 2 4 3 2 2" xfId="50724"/>
    <cellStyle name="40% - Accent2 3 2 2 2 2 4 3 3" xfId="40517"/>
    <cellStyle name="40% - Accent2 3 2 2 2 2 4 4" xfId="27333"/>
    <cellStyle name="40% - Accent2 3 2 2 2 2 4 4 2" xfId="53790"/>
    <cellStyle name="40% - Accent2 3 2 2 2 2 4 5" xfId="19519"/>
    <cellStyle name="40% - Accent2 3 2 2 2 2 4 5 2" xfId="46047"/>
    <cellStyle name="40% - Accent2 3 2 2 2 2 4 6" xfId="7704"/>
    <cellStyle name="40% - Accent2 3 2 2 2 2 4 6 2" xfId="34553"/>
    <cellStyle name="40% - Accent2 3 2 2 2 2 4 7" xfId="31235"/>
    <cellStyle name="40% - Accent2 3 2 2 2 2 5" xfId="1645"/>
    <cellStyle name="40% - Accent2 3 2 2 2 2 5 2" xfId="11522"/>
    <cellStyle name="40% - Accent2 3 2 2 2 2 5 2 2" xfId="21888"/>
    <cellStyle name="40% - Accent2 3 2 2 2 2 5 2 2 2" xfId="48415"/>
    <cellStyle name="40% - Accent2 3 2 2 2 2 5 2 3" xfId="38208"/>
    <cellStyle name="40% - Accent2 3 2 2 2 2 5 3" xfId="25482"/>
    <cellStyle name="40% - Accent2 3 2 2 2 2 5 3 2" xfId="51951"/>
    <cellStyle name="40% - Accent2 3 2 2 2 2 5 4" xfId="17209"/>
    <cellStyle name="40% - Accent2 3 2 2 2 2 5 4 2" xfId="43737"/>
    <cellStyle name="40% - Accent2 3 2 2 2 2 5 5" xfId="8076"/>
    <cellStyle name="40% - Accent2 3 2 2 2 2 5 5 2" xfId="34925"/>
    <cellStyle name="40% - Accent2 3 2 2 2 2 5 6" xfId="28926"/>
    <cellStyle name="40% - Accent2 3 2 2 2 2 6" xfId="5378"/>
    <cellStyle name="40% - Accent2 3 2 2 2 2 6 2" xfId="19891"/>
    <cellStyle name="40% - Accent2 3 2 2 2 2 6 2 2" xfId="46419"/>
    <cellStyle name="40% - Accent2 3 2 2 2 2 6 3" xfId="32244"/>
    <cellStyle name="40% - Accent2 3 2 2 2 2 7" xfId="10759"/>
    <cellStyle name="40% - Accent2 3 2 2 2 2 7 2" xfId="21160"/>
    <cellStyle name="40% - Accent2 3 2 2 2 2 7 2 2" xfId="47687"/>
    <cellStyle name="40% - Accent2 3 2 2 2 2 7 3" xfId="37480"/>
    <cellStyle name="40% - Accent2 3 2 2 2 2 8" xfId="24698"/>
    <cellStyle name="40% - Accent2 3 2 2 2 2 8 2" xfId="51223"/>
    <cellStyle name="40% - Accent2 3 2 2 2 2 9" xfId="15096"/>
    <cellStyle name="40% - Accent2 3 2 2 2 2 9 2" xfId="41634"/>
    <cellStyle name="40% - Accent2 3 2 2 2 3" xfId="432"/>
    <cellStyle name="40% - Accent2 3 2 2 2 3 2" xfId="3222"/>
    <cellStyle name="40% - Accent2 3 2 2 2 3 2 2" xfId="9741"/>
    <cellStyle name="40% - Accent2 3 2 2 2 3 2 2 2" xfId="18721"/>
    <cellStyle name="40% - Accent2 3 2 2 2 3 2 2 2 2" xfId="45249"/>
    <cellStyle name="40% - Accent2 3 2 2 2 3 2 2 3" xfId="36472"/>
    <cellStyle name="40% - Accent2 3 2 2 2 3 2 3" xfId="13033"/>
    <cellStyle name="40% - Accent2 3 2 2 2 3 2 3 2" xfId="23399"/>
    <cellStyle name="40% - Accent2 3 2 2 2 3 2 3 2 2" xfId="49926"/>
    <cellStyle name="40% - Accent2 3 2 2 2 3 2 3 3" xfId="39719"/>
    <cellStyle name="40% - Accent2 3 2 2 2 3 2 4" xfId="26799"/>
    <cellStyle name="40% - Accent2 3 2 2 2 3 2 4 2" xfId="53265"/>
    <cellStyle name="40% - Accent2 3 2 2 2 3 2 5" xfId="16280"/>
    <cellStyle name="40% - Accent2 3 2 2 2 3 2 5 2" xfId="42808"/>
    <cellStyle name="40% - Accent2 3 2 2 2 3 2 6" xfId="6897"/>
    <cellStyle name="40% - Accent2 3 2 2 2 3 2 6 2" xfId="33755"/>
    <cellStyle name="40% - Accent2 3 2 2 2 3 2 7" xfId="30437"/>
    <cellStyle name="40% - Accent2 3 2 2 2 3 3" xfId="2289"/>
    <cellStyle name="40% - Accent2 3 2 2 2 3 3 2" xfId="12124"/>
    <cellStyle name="40% - Accent2 3 2 2 2 3 3 2 2" xfId="22490"/>
    <cellStyle name="40% - Accent2 3 2 2 2 3 3 2 2 2" xfId="49017"/>
    <cellStyle name="40% - Accent2 3 2 2 2 3 3 2 3" xfId="38810"/>
    <cellStyle name="40% - Accent2 3 2 2 2 3 3 3" xfId="26085"/>
    <cellStyle name="40% - Accent2 3 2 2 2 3 3 3 2" xfId="52553"/>
    <cellStyle name="40% - Accent2 3 2 2 2 3 3 4" xfId="17812"/>
    <cellStyle name="40% - Accent2 3 2 2 2 3 3 4 2" xfId="44340"/>
    <cellStyle name="40% - Accent2 3 2 2 2 3 3 5" xfId="8516"/>
    <cellStyle name="40% - Accent2 3 2 2 2 3 3 5 2" xfId="35365"/>
    <cellStyle name="40% - Accent2 3 2 2 2 3 3 6" xfId="29528"/>
    <cellStyle name="40% - Accent2 3 2 2 2 3 4" xfId="9031"/>
    <cellStyle name="40% - Accent2 3 2 2 2 3 4 2" xfId="20345"/>
    <cellStyle name="40% - Accent2 3 2 2 2 3 4 2 2" xfId="46873"/>
    <cellStyle name="40% - Accent2 3 2 2 2 3 4 3" xfId="35762"/>
    <cellStyle name="40% - Accent2 3 2 2 2 3 5" xfId="10760"/>
    <cellStyle name="40% - Accent2 3 2 2 2 3 5 2" xfId="21161"/>
    <cellStyle name="40% - Accent2 3 2 2 2 3 5 2 2" xfId="47688"/>
    <cellStyle name="40% - Accent2 3 2 2 2 3 5 3" xfId="37481"/>
    <cellStyle name="40% - Accent2 3 2 2 2 3 6" xfId="24699"/>
    <cellStyle name="40% - Accent2 3 2 2 2 3 6 2" xfId="51224"/>
    <cellStyle name="40% - Accent2 3 2 2 2 3 7" xfId="15098"/>
    <cellStyle name="40% - Accent2 3 2 2 2 3 7 2" xfId="41636"/>
    <cellStyle name="40% - Accent2 3 2 2 2 3 8" xfId="5987"/>
    <cellStyle name="40% - Accent2 3 2 2 2 3 8 2" xfId="32846"/>
    <cellStyle name="40% - Accent2 3 2 2 2 3 9" xfId="28164"/>
    <cellStyle name="40% - Accent2 3 2 2 2 4" xfId="3219"/>
    <cellStyle name="40% - Accent2 3 2 2 2 4 2" xfId="9739"/>
    <cellStyle name="40% - Accent2 3 2 2 2 4 2 2" xfId="18718"/>
    <cellStyle name="40% - Accent2 3 2 2 2 4 2 2 2" xfId="45246"/>
    <cellStyle name="40% - Accent2 3 2 2 2 4 2 3" xfId="36470"/>
    <cellStyle name="40% - Accent2 3 2 2 2 4 3" xfId="13030"/>
    <cellStyle name="40% - Accent2 3 2 2 2 4 3 2" xfId="23396"/>
    <cellStyle name="40% - Accent2 3 2 2 2 4 3 2 2" xfId="49923"/>
    <cellStyle name="40% - Accent2 3 2 2 2 4 3 3" xfId="39716"/>
    <cellStyle name="40% - Accent2 3 2 2 2 4 4" xfId="26797"/>
    <cellStyle name="40% - Accent2 3 2 2 2 4 4 2" xfId="53263"/>
    <cellStyle name="40% - Accent2 3 2 2 2 4 5" xfId="16277"/>
    <cellStyle name="40% - Accent2 3 2 2 2 4 5 2" xfId="42805"/>
    <cellStyle name="40% - Accent2 3 2 2 2 4 6" xfId="6894"/>
    <cellStyle name="40% - Accent2 3 2 2 2 4 6 2" xfId="33752"/>
    <cellStyle name="40% - Accent2 3 2 2 2 4 7" xfId="30434"/>
    <cellStyle name="40% - Accent2 3 2 2 2 5" xfId="2508"/>
    <cellStyle name="40% - Accent2 3 2 2 2 5 2" xfId="9247"/>
    <cellStyle name="40% - Accent2 3 2 2 2 5 2 2" xfId="20457"/>
    <cellStyle name="40% - Accent2 3 2 2 2 5 2 2 2" xfId="46985"/>
    <cellStyle name="40% - Accent2 3 2 2 2 5 2 3" xfId="35978"/>
    <cellStyle name="40% - Accent2 3 2 2 2 5 3" xfId="12340"/>
    <cellStyle name="40% - Accent2 3 2 2 2 5 3 2" xfId="22706"/>
    <cellStyle name="40% - Accent2 3 2 2 2 5 3 2 2" xfId="49233"/>
    <cellStyle name="40% - Accent2 3 2 2 2 5 3 3" xfId="39026"/>
    <cellStyle name="40% - Accent2 3 2 2 2 5 4" xfId="26301"/>
    <cellStyle name="40% - Accent2 3 2 2 2 5 4 2" xfId="52769"/>
    <cellStyle name="40% - Accent2 3 2 2 2 5 5" xfId="18028"/>
    <cellStyle name="40% - Accent2 3 2 2 2 5 5 2" xfId="44556"/>
    <cellStyle name="40% - Accent2 3 2 2 2 5 6" xfId="6203"/>
    <cellStyle name="40% - Accent2 3 2 2 2 5 6 2" xfId="33062"/>
    <cellStyle name="40% - Accent2 3 2 2 2 5 7" xfId="29744"/>
    <cellStyle name="40% - Accent2 3 2 2 2 6" xfId="1644"/>
    <cellStyle name="40% - Accent2 3 2 2 2 6 2" xfId="11521"/>
    <cellStyle name="40% - Accent2 3 2 2 2 6 2 2" xfId="21887"/>
    <cellStyle name="40% - Accent2 3 2 2 2 6 2 2 2" xfId="48414"/>
    <cellStyle name="40% - Accent2 3 2 2 2 6 2 3" xfId="38207"/>
    <cellStyle name="40% - Accent2 3 2 2 2 6 3" xfId="25481"/>
    <cellStyle name="40% - Accent2 3 2 2 2 6 3 2" xfId="51950"/>
    <cellStyle name="40% - Accent2 3 2 2 2 6 4" xfId="17208"/>
    <cellStyle name="40% - Accent2 3 2 2 2 6 4 2" xfId="43736"/>
    <cellStyle name="40% - Accent2 3 2 2 2 6 5" xfId="8075"/>
    <cellStyle name="40% - Accent2 3 2 2 2 6 5 2" xfId="34924"/>
    <cellStyle name="40% - Accent2 3 2 2 2 6 6" xfId="28925"/>
    <cellStyle name="40% - Accent2 3 2 2 2 7" xfId="5377"/>
    <cellStyle name="40% - Accent2 3 2 2 2 7 2" xfId="19890"/>
    <cellStyle name="40% - Accent2 3 2 2 2 7 2 2" xfId="46418"/>
    <cellStyle name="40% - Accent2 3 2 2 2 7 3" xfId="32243"/>
    <cellStyle name="40% - Accent2 3 2 2 2 8" xfId="10758"/>
    <cellStyle name="40% - Accent2 3 2 2 2 8 2" xfId="21159"/>
    <cellStyle name="40% - Accent2 3 2 2 2 8 2 2" xfId="47686"/>
    <cellStyle name="40% - Accent2 3 2 2 2 8 3" xfId="37479"/>
    <cellStyle name="40% - Accent2 3 2 2 2 9" xfId="24697"/>
    <cellStyle name="40% - Accent2 3 2 2 2 9 2" xfId="51222"/>
    <cellStyle name="40% - Accent2 3 2 2 3" xfId="433"/>
    <cellStyle name="40% - Accent2 3 2 2 3 10" xfId="4706"/>
    <cellStyle name="40% - Accent2 3 2 2 3 10 2" xfId="31653"/>
    <cellStyle name="40% - Accent2 3 2 2 3 11" xfId="28165"/>
    <cellStyle name="40% - Accent2 3 2 2 3 2" xfId="2291"/>
    <cellStyle name="40% - Accent2 3 2 2 3 2 2" xfId="3224"/>
    <cellStyle name="40% - Accent2 3 2 2 3 2 2 2" xfId="13035"/>
    <cellStyle name="40% - Accent2 3 2 2 3 2 2 2 2" xfId="18723"/>
    <cellStyle name="40% - Accent2 3 2 2 3 2 2 2 2 2" xfId="45251"/>
    <cellStyle name="40% - Accent2 3 2 2 3 2 2 2 3" xfId="39721"/>
    <cellStyle name="40% - Accent2 3 2 2 3 2 2 3" xfId="14303"/>
    <cellStyle name="40% - Accent2 3 2 2 3 2 2 3 2" xfId="23401"/>
    <cellStyle name="40% - Accent2 3 2 2 3 2 2 3 2 2" xfId="49928"/>
    <cellStyle name="40% - Accent2 3 2 2 3 2 2 3 3" xfId="40854"/>
    <cellStyle name="40% - Accent2 3 2 2 3 2 2 4" xfId="16282"/>
    <cellStyle name="40% - Accent2 3 2 2 3 2 2 4 2" xfId="42810"/>
    <cellStyle name="40% - Accent2 3 2 2 3 2 2 5" xfId="6899"/>
    <cellStyle name="40% - Accent2 3 2 2 3 2 2 5 2" xfId="33757"/>
    <cellStyle name="40% - Accent2 3 2 2 3 2 2 6" xfId="30439"/>
    <cellStyle name="40% - Accent2 3 2 2 3 2 3" xfId="9033"/>
    <cellStyle name="40% - Accent2 3 2 2 3 2 3 2" xfId="17814"/>
    <cellStyle name="40% - Accent2 3 2 2 3 2 3 2 2" xfId="44342"/>
    <cellStyle name="40% - Accent2 3 2 2 3 2 3 3" xfId="35764"/>
    <cellStyle name="40% - Accent2 3 2 2 3 2 4" xfId="12126"/>
    <cellStyle name="40% - Accent2 3 2 2 3 2 4 2" xfId="22492"/>
    <cellStyle name="40% - Accent2 3 2 2 3 2 4 2 2" xfId="49019"/>
    <cellStyle name="40% - Accent2 3 2 2 3 2 4 3" xfId="38812"/>
    <cellStyle name="40% - Accent2 3 2 2 3 2 5" xfId="26087"/>
    <cellStyle name="40% - Accent2 3 2 2 3 2 5 2" xfId="52555"/>
    <cellStyle name="40% - Accent2 3 2 2 3 2 6" xfId="15100"/>
    <cellStyle name="40% - Accent2 3 2 2 3 2 6 2" xfId="41638"/>
    <cellStyle name="40% - Accent2 3 2 2 3 2 7" xfId="5989"/>
    <cellStyle name="40% - Accent2 3 2 2 3 2 7 2" xfId="32848"/>
    <cellStyle name="40% - Accent2 3 2 2 3 2 8" xfId="29530"/>
    <cellStyle name="40% - Accent2 3 2 2 3 3" xfId="3223"/>
    <cellStyle name="40% - Accent2 3 2 2 3 3 2" xfId="9742"/>
    <cellStyle name="40% - Accent2 3 2 2 3 3 2 2" xfId="18722"/>
    <cellStyle name="40% - Accent2 3 2 2 3 3 2 2 2" xfId="45250"/>
    <cellStyle name="40% - Accent2 3 2 2 3 3 2 3" xfId="36473"/>
    <cellStyle name="40% - Accent2 3 2 2 3 3 3" xfId="13034"/>
    <cellStyle name="40% - Accent2 3 2 2 3 3 3 2" xfId="23400"/>
    <cellStyle name="40% - Accent2 3 2 2 3 3 3 2 2" xfId="49927"/>
    <cellStyle name="40% - Accent2 3 2 2 3 3 3 3" xfId="39720"/>
    <cellStyle name="40% - Accent2 3 2 2 3 3 4" xfId="26800"/>
    <cellStyle name="40% - Accent2 3 2 2 3 3 4 2" xfId="53266"/>
    <cellStyle name="40% - Accent2 3 2 2 3 3 5" xfId="16281"/>
    <cellStyle name="40% - Accent2 3 2 2 3 3 5 2" xfId="42809"/>
    <cellStyle name="40% - Accent2 3 2 2 3 3 6" xfId="6898"/>
    <cellStyle name="40% - Accent2 3 2 2 3 3 6 2" xfId="33756"/>
    <cellStyle name="40% - Accent2 3 2 2 3 3 7" xfId="30438"/>
    <cellStyle name="40% - Accent2 3 2 2 3 4" xfId="4097"/>
    <cellStyle name="40% - Accent2 3 2 2 3 4 2" xfId="10266"/>
    <cellStyle name="40% - Accent2 3 2 2 3 4 2 2" xfId="20676"/>
    <cellStyle name="40% - Accent2 3 2 2 3 4 2 2 2" xfId="47204"/>
    <cellStyle name="40% - Accent2 3 2 2 3 4 2 3" xfId="36997"/>
    <cellStyle name="40% - Accent2 3 2 2 3 4 3" xfId="13832"/>
    <cellStyle name="40% - Accent2 3 2 2 3 4 3 2" xfId="24198"/>
    <cellStyle name="40% - Accent2 3 2 2 3 4 3 2 2" xfId="50725"/>
    <cellStyle name="40% - Accent2 3 2 2 3 4 3 3" xfId="40518"/>
    <cellStyle name="40% - Accent2 3 2 2 3 4 4" xfId="27334"/>
    <cellStyle name="40% - Accent2 3 2 2 3 4 4 2" xfId="53791"/>
    <cellStyle name="40% - Accent2 3 2 2 3 4 5" xfId="19520"/>
    <cellStyle name="40% - Accent2 3 2 2 3 4 5 2" xfId="46048"/>
    <cellStyle name="40% - Accent2 3 2 2 3 4 6" xfId="7705"/>
    <cellStyle name="40% - Accent2 3 2 2 3 4 6 2" xfId="34554"/>
    <cellStyle name="40% - Accent2 3 2 2 3 4 7" xfId="31236"/>
    <cellStyle name="40% - Accent2 3 2 2 3 5" xfId="1646"/>
    <cellStyle name="40% - Accent2 3 2 2 3 5 2" xfId="11523"/>
    <cellStyle name="40% - Accent2 3 2 2 3 5 2 2" xfId="21889"/>
    <cellStyle name="40% - Accent2 3 2 2 3 5 2 2 2" xfId="48416"/>
    <cellStyle name="40% - Accent2 3 2 2 3 5 2 3" xfId="38209"/>
    <cellStyle name="40% - Accent2 3 2 2 3 5 3" xfId="25483"/>
    <cellStyle name="40% - Accent2 3 2 2 3 5 3 2" xfId="51952"/>
    <cellStyle name="40% - Accent2 3 2 2 3 5 4" xfId="17210"/>
    <cellStyle name="40% - Accent2 3 2 2 3 5 4 2" xfId="43738"/>
    <cellStyle name="40% - Accent2 3 2 2 3 5 5" xfId="8077"/>
    <cellStyle name="40% - Accent2 3 2 2 3 5 5 2" xfId="34926"/>
    <cellStyle name="40% - Accent2 3 2 2 3 5 6" xfId="28927"/>
    <cellStyle name="40% - Accent2 3 2 2 3 6" xfId="5379"/>
    <cellStyle name="40% - Accent2 3 2 2 3 6 2" xfId="19892"/>
    <cellStyle name="40% - Accent2 3 2 2 3 6 2 2" xfId="46420"/>
    <cellStyle name="40% - Accent2 3 2 2 3 6 3" xfId="32245"/>
    <cellStyle name="40% - Accent2 3 2 2 3 7" xfId="10761"/>
    <cellStyle name="40% - Accent2 3 2 2 3 7 2" xfId="21162"/>
    <cellStyle name="40% - Accent2 3 2 2 3 7 2 2" xfId="47689"/>
    <cellStyle name="40% - Accent2 3 2 2 3 7 3" xfId="37482"/>
    <cellStyle name="40% - Accent2 3 2 2 3 8" xfId="24700"/>
    <cellStyle name="40% - Accent2 3 2 2 3 8 2" xfId="51225"/>
    <cellStyle name="40% - Accent2 3 2 2 3 9" xfId="15099"/>
    <cellStyle name="40% - Accent2 3 2 2 3 9 2" xfId="41637"/>
    <cellStyle name="40% - Accent2 3 2 2 4" xfId="434"/>
    <cellStyle name="40% - Accent2 3 2 2 4 10" xfId="28166"/>
    <cellStyle name="40% - Accent2 3 2 2 4 2" xfId="2292"/>
    <cellStyle name="40% - Accent2 3 2 2 4 2 2" xfId="3226"/>
    <cellStyle name="40% - Accent2 3 2 2 4 2 2 2" xfId="13037"/>
    <cellStyle name="40% - Accent2 3 2 2 4 2 2 2 2" xfId="18725"/>
    <cellStyle name="40% - Accent2 3 2 2 4 2 2 2 2 2" xfId="45253"/>
    <cellStyle name="40% - Accent2 3 2 2 4 2 2 2 3" xfId="39723"/>
    <cellStyle name="40% - Accent2 3 2 2 4 2 2 3" xfId="14305"/>
    <cellStyle name="40% - Accent2 3 2 2 4 2 2 3 2" xfId="23403"/>
    <cellStyle name="40% - Accent2 3 2 2 4 2 2 3 2 2" xfId="49930"/>
    <cellStyle name="40% - Accent2 3 2 2 4 2 2 3 3" xfId="40856"/>
    <cellStyle name="40% - Accent2 3 2 2 4 2 2 4" xfId="16284"/>
    <cellStyle name="40% - Accent2 3 2 2 4 2 2 4 2" xfId="42812"/>
    <cellStyle name="40% - Accent2 3 2 2 4 2 2 5" xfId="6901"/>
    <cellStyle name="40% - Accent2 3 2 2 4 2 2 5 2" xfId="33759"/>
    <cellStyle name="40% - Accent2 3 2 2 4 2 2 6" xfId="30441"/>
    <cellStyle name="40% - Accent2 3 2 2 4 2 3" xfId="9034"/>
    <cellStyle name="40% - Accent2 3 2 2 4 2 3 2" xfId="17815"/>
    <cellStyle name="40% - Accent2 3 2 2 4 2 3 2 2" xfId="44343"/>
    <cellStyle name="40% - Accent2 3 2 2 4 2 3 3" xfId="35765"/>
    <cellStyle name="40% - Accent2 3 2 2 4 2 4" xfId="12127"/>
    <cellStyle name="40% - Accent2 3 2 2 4 2 4 2" xfId="22493"/>
    <cellStyle name="40% - Accent2 3 2 2 4 2 4 2 2" xfId="49020"/>
    <cellStyle name="40% - Accent2 3 2 2 4 2 4 3" xfId="38813"/>
    <cellStyle name="40% - Accent2 3 2 2 4 2 5" xfId="26088"/>
    <cellStyle name="40% - Accent2 3 2 2 4 2 5 2" xfId="52556"/>
    <cellStyle name="40% - Accent2 3 2 2 4 2 6" xfId="15102"/>
    <cellStyle name="40% - Accent2 3 2 2 4 2 6 2" xfId="41640"/>
    <cellStyle name="40% - Accent2 3 2 2 4 2 7" xfId="5990"/>
    <cellStyle name="40% - Accent2 3 2 2 4 2 7 2" xfId="32849"/>
    <cellStyle name="40% - Accent2 3 2 2 4 2 8" xfId="29531"/>
    <cellStyle name="40% - Accent2 3 2 2 4 3" xfId="3225"/>
    <cellStyle name="40% - Accent2 3 2 2 4 3 2" xfId="13036"/>
    <cellStyle name="40% - Accent2 3 2 2 4 3 2 2" xfId="18724"/>
    <cellStyle name="40% - Accent2 3 2 2 4 3 2 2 2" xfId="45252"/>
    <cellStyle name="40% - Accent2 3 2 2 4 3 2 3" xfId="39722"/>
    <cellStyle name="40% - Accent2 3 2 2 4 3 3" xfId="14304"/>
    <cellStyle name="40% - Accent2 3 2 2 4 3 3 2" xfId="23402"/>
    <cellStyle name="40% - Accent2 3 2 2 4 3 3 2 2" xfId="49929"/>
    <cellStyle name="40% - Accent2 3 2 2 4 3 3 3" xfId="40855"/>
    <cellStyle name="40% - Accent2 3 2 2 4 3 4" xfId="16283"/>
    <cellStyle name="40% - Accent2 3 2 2 4 3 4 2" xfId="42811"/>
    <cellStyle name="40% - Accent2 3 2 2 4 3 5" xfId="6900"/>
    <cellStyle name="40% - Accent2 3 2 2 4 3 5 2" xfId="33758"/>
    <cellStyle name="40% - Accent2 3 2 2 4 3 6" xfId="30440"/>
    <cellStyle name="40% - Accent2 3 2 2 4 4" xfId="1647"/>
    <cellStyle name="40% - Accent2 3 2 2 4 4 2" xfId="11524"/>
    <cellStyle name="40% - Accent2 3 2 2 4 4 2 2" xfId="21890"/>
    <cellStyle name="40% - Accent2 3 2 2 4 4 2 2 2" xfId="48417"/>
    <cellStyle name="40% - Accent2 3 2 2 4 4 2 3" xfId="38210"/>
    <cellStyle name="40% - Accent2 3 2 2 4 4 3" xfId="25484"/>
    <cellStyle name="40% - Accent2 3 2 2 4 4 3 2" xfId="51953"/>
    <cellStyle name="40% - Accent2 3 2 2 4 4 4" xfId="17211"/>
    <cellStyle name="40% - Accent2 3 2 2 4 4 4 2" xfId="43739"/>
    <cellStyle name="40% - Accent2 3 2 2 4 4 5" xfId="8078"/>
    <cellStyle name="40% - Accent2 3 2 2 4 4 5 2" xfId="34927"/>
    <cellStyle name="40% - Accent2 3 2 2 4 4 6" xfId="28928"/>
    <cellStyle name="40% - Accent2 3 2 2 4 5" xfId="5380"/>
    <cellStyle name="40% - Accent2 3 2 2 4 5 2" xfId="19893"/>
    <cellStyle name="40% - Accent2 3 2 2 4 5 2 2" xfId="46421"/>
    <cellStyle name="40% - Accent2 3 2 2 4 5 3" xfId="32246"/>
    <cellStyle name="40% - Accent2 3 2 2 4 6" xfId="10762"/>
    <cellStyle name="40% - Accent2 3 2 2 4 6 2" xfId="21163"/>
    <cellStyle name="40% - Accent2 3 2 2 4 6 2 2" xfId="47690"/>
    <cellStyle name="40% - Accent2 3 2 2 4 6 3" xfId="37483"/>
    <cellStyle name="40% - Accent2 3 2 2 4 7" xfId="24701"/>
    <cellStyle name="40% - Accent2 3 2 2 4 7 2" xfId="51226"/>
    <cellStyle name="40% - Accent2 3 2 2 4 8" xfId="15101"/>
    <cellStyle name="40% - Accent2 3 2 2 4 8 2" xfId="41639"/>
    <cellStyle name="40% - Accent2 3 2 2 4 9" xfId="4707"/>
    <cellStyle name="40% - Accent2 3 2 2 4 9 2" xfId="31654"/>
    <cellStyle name="40% - Accent2 3 2 2 5" xfId="435"/>
    <cellStyle name="40% - Accent2 3 2 2 5 2" xfId="3227"/>
    <cellStyle name="40% - Accent2 3 2 2 5 2 2" xfId="9743"/>
    <cellStyle name="40% - Accent2 3 2 2 5 2 2 2" xfId="18726"/>
    <cellStyle name="40% - Accent2 3 2 2 5 2 2 2 2" xfId="45254"/>
    <cellStyle name="40% - Accent2 3 2 2 5 2 2 3" xfId="36474"/>
    <cellStyle name="40% - Accent2 3 2 2 5 2 3" xfId="13038"/>
    <cellStyle name="40% - Accent2 3 2 2 5 2 3 2" xfId="23404"/>
    <cellStyle name="40% - Accent2 3 2 2 5 2 3 2 2" xfId="49931"/>
    <cellStyle name="40% - Accent2 3 2 2 5 2 3 3" xfId="39724"/>
    <cellStyle name="40% - Accent2 3 2 2 5 2 4" xfId="26801"/>
    <cellStyle name="40% - Accent2 3 2 2 5 2 4 2" xfId="53267"/>
    <cellStyle name="40% - Accent2 3 2 2 5 2 5" xfId="16285"/>
    <cellStyle name="40% - Accent2 3 2 2 5 2 5 2" xfId="42813"/>
    <cellStyle name="40% - Accent2 3 2 2 5 2 6" xfId="6902"/>
    <cellStyle name="40% - Accent2 3 2 2 5 2 6 2" xfId="33760"/>
    <cellStyle name="40% - Accent2 3 2 2 5 2 7" xfId="30442"/>
    <cellStyle name="40% - Accent2 3 2 2 5 3" xfId="2293"/>
    <cellStyle name="40% - Accent2 3 2 2 5 3 2" xfId="12128"/>
    <cellStyle name="40% - Accent2 3 2 2 5 3 2 2" xfId="22494"/>
    <cellStyle name="40% - Accent2 3 2 2 5 3 2 2 2" xfId="49021"/>
    <cellStyle name="40% - Accent2 3 2 2 5 3 2 3" xfId="38814"/>
    <cellStyle name="40% - Accent2 3 2 2 5 3 3" xfId="26089"/>
    <cellStyle name="40% - Accent2 3 2 2 5 3 3 2" xfId="52557"/>
    <cellStyle name="40% - Accent2 3 2 2 5 3 4" xfId="17816"/>
    <cellStyle name="40% - Accent2 3 2 2 5 3 4 2" xfId="44344"/>
    <cellStyle name="40% - Accent2 3 2 2 5 3 5" xfId="8517"/>
    <cellStyle name="40% - Accent2 3 2 2 5 3 5 2" xfId="35366"/>
    <cellStyle name="40% - Accent2 3 2 2 5 3 6" xfId="29532"/>
    <cellStyle name="40% - Accent2 3 2 2 5 4" xfId="9035"/>
    <cellStyle name="40% - Accent2 3 2 2 5 4 2" xfId="20347"/>
    <cellStyle name="40% - Accent2 3 2 2 5 4 2 2" xfId="46875"/>
    <cellStyle name="40% - Accent2 3 2 2 5 4 3" xfId="35766"/>
    <cellStyle name="40% - Accent2 3 2 2 5 5" xfId="10763"/>
    <cellStyle name="40% - Accent2 3 2 2 5 5 2" xfId="21164"/>
    <cellStyle name="40% - Accent2 3 2 2 5 5 2 2" xfId="47691"/>
    <cellStyle name="40% - Accent2 3 2 2 5 5 3" xfId="37484"/>
    <cellStyle name="40% - Accent2 3 2 2 5 6" xfId="24702"/>
    <cellStyle name="40% - Accent2 3 2 2 5 6 2" xfId="51227"/>
    <cellStyle name="40% - Accent2 3 2 2 5 7" xfId="15103"/>
    <cellStyle name="40% - Accent2 3 2 2 5 7 2" xfId="41641"/>
    <cellStyle name="40% - Accent2 3 2 2 5 8" xfId="5991"/>
    <cellStyle name="40% - Accent2 3 2 2 5 8 2" xfId="32850"/>
    <cellStyle name="40% - Accent2 3 2 2 5 9" xfId="28167"/>
    <cellStyle name="40% - Accent2 3 2 2 6" xfId="3218"/>
    <cellStyle name="40% - Accent2 3 2 2 6 2" xfId="9738"/>
    <cellStyle name="40% - Accent2 3 2 2 6 2 2" xfId="18717"/>
    <cellStyle name="40% - Accent2 3 2 2 6 2 2 2" xfId="45245"/>
    <cellStyle name="40% - Accent2 3 2 2 6 2 3" xfId="36469"/>
    <cellStyle name="40% - Accent2 3 2 2 6 3" xfId="13029"/>
    <cellStyle name="40% - Accent2 3 2 2 6 3 2" xfId="23395"/>
    <cellStyle name="40% - Accent2 3 2 2 6 3 2 2" xfId="49922"/>
    <cellStyle name="40% - Accent2 3 2 2 6 3 3" xfId="39715"/>
    <cellStyle name="40% - Accent2 3 2 2 6 4" xfId="26796"/>
    <cellStyle name="40% - Accent2 3 2 2 6 4 2" xfId="53262"/>
    <cellStyle name="40% - Accent2 3 2 2 6 5" xfId="16276"/>
    <cellStyle name="40% - Accent2 3 2 2 6 5 2" xfId="42804"/>
    <cellStyle name="40% - Accent2 3 2 2 6 6" xfId="6893"/>
    <cellStyle name="40% - Accent2 3 2 2 6 6 2" xfId="33751"/>
    <cellStyle name="40% - Accent2 3 2 2 6 7" xfId="30433"/>
    <cellStyle name="40% - Accent2 3 2 2 7" xfId="1643"/>
    <cellStyle name="40% - Accent2 3 2 2 7 2" xfId="11520"/>
    <cellStyle name="40% - Accent2 3 2 2 7 2 2" xfId="21886"/>
    <cellStyle name="40% - Accent2 3 2 2 7 2 2 2" xfId="48413"/>
    <cellStyle name="40% - Accent2 3 2 2 7 2 3" xfId="38206"/>
    <cellStyle name="40% - Accent2 3 2 2 7 3" xfId="25480"/>
    <cellStyle name="40% - Accent2 3 2 2 7 3 2" xfId="51949"/>
    <cellStyle name="40% - Accent2 3 2 2 7 4" xfId="17207"/>
    <cellStyle name="40% - Accent2 3 2 2 7 4 2" xfId="43735"/>
    <cellStyle name="40% - Accent2 3 2 2 7 5" xfId="8074"/>
    <cellStyle name="40% - Accent2 3 2 2 7 5 2" xfId="34923"/>
    <cellStyle name="40% - Accent2 3 2 2 7 6" xfId="28924"/>
    <cellStyle name="40% - Accent2 3 2 2 8" xfId="5376"/>
    <cellStyle name="40% - Accent2 3 2 2 8 2" xfId="19889"/>
    <cellStyle name="40% - Accent2 3 2 2 8 2 2" xfId="46417"/>
    <cellStyle name="40% - Accent2 3 2 2 8 3" xfId="32242"/>
    <cellStyle name="40% - Accent2 3 2 2 9" xfId="10757"/>
    <cellStyle name="40% - Accent2 3 2 2 9 2" xfId="21158"/>
    <cellStyle name="40% - Accent2 3 2 2 9 2 2" xfId="47685"/>
    <cellStyle name="40% - Accent2 3 2 2 9 3" xfId="37478"/>
    <cellStyle name="40% - Accent2 3 2 3" xfId="436"/>
    <cellStyle name="40% - Accent2 3 2 3 10" xfId="15104"/>
    <cellStyle name="40% - Accent2 3 2 3 10 2" xfId="41642"/>
    <cellStyle name="40% - Accent2 3 2 3 11" xfId="4708"/>
    <cellStyle name="40% - Accent2 3 2 3 11 2" xfId="31655"/>
    <cellStyle name="40% - Accent2 3 2 3 12" xfId="28168"/>
    <cellStyle name="40% - Accent2 3 2 3 2" xfId="437"/>
    <cellStyle name="40% - Accent2 3 2 3 2 10" xfId="4709"/>
    <cellStyle name="40% - Accent2 3 2 3 2 10 2" xfId="31656"/>
    <cellStyle name="40% - Accent2 3 2 3 2 11" xfId="28169"/>
    <cellStyle name="40% - Accent2 3 2 3 2 2" xfId="2294"/>
    <cellStyle name="40% - Accent2 3 2 3 2 2 2" xfId="3230"/>
    <cellStyle name="40% - Accent2 3 2 3 2 2 2 2" xfId="13041"/>
    <cellStyle name="40% - Accent2 3 2 3 2 2 2 2 2" xfId="18729"/>
    <cellStyle name="40% - Accent2 3 2 3 2 2 2 2 2 2" xfId="45257"/>
    <cellStyle name="40% - Accent2 3 2 3 2 2 2 2 3" xfId="39727"/>
    <cellStyle name="40% - Accent2 3 2 3 2 2 2 3" xfId="14306"/>
    <cellStyle name="40% - Accent2 3 2 3 2 2 2 3 2" xfId="23407"/>
    <cellStyle name="40% - Accent2 3 2 3 2 2 2 3 2 2" xfId="49934"/>
    <cellStyle name="40% - Accent2 3 2 3 2 2 2 3 3" xfId="40857"/>
    <cellStyle name="40% - Accent2 3 2 3 2 2 2 4" xfId="16288"/>
    <cellStyle name="40% - Accent2 3 2 3 2 2 2 4 2" xfId="42816"/>
    <cellStyle name="40% - Accent2 3 2 3 2 2 2 5" xfId="6905"/>
    <cellStyle name="40% - Accent2 3 2 3 2 2 2 5 2" xfId="33763"/>
    <cellStyle name="40% - Accent2 3 2 3 2 2 2 6" xfId="30445"/>
    <cellStyle name="40% - Accent2 3 2 3 2 2 3" xfId="9036"/>
    <cellStyle name="40% - Accent2 3 2 3 2 2 3 2" xfId="17817"/>
    <cellStyle name="40% - Accent2 3 2 3 2 2 3 2 2" xfId="44345"/>
    <cellStyle name="40% - Accent2 3 2 3 2 2 3 3" xfId="35767"/>
    <cellStyle name="40% - Accent2 3 2 3 2 2 4" xfId="12129"/>
    <cellStyle name="40% - Accent2 3 2 3 2 2 4 2" xfId="22495"/>
    <cellStyle name="40% - Accent2 3 2 3 2 2 4 2 2" xfId="49022"/>
    <cellStyle name="40% - Accent2 3 2 3 2 2 4 3" xfId="38815"/>
    <cellStyle name="40% - Accent2 3 2 3 2 2 5" xfId="26090"/>
    <cellStyle name="40% - Accent2 3 2 3 2 2 5 2" xfId="52558"/>
    <cellStyle name="40% - Accent2 3 2 3 2 2 6" xfId="15106"/>
    <cellStyle name="40% - Accent2 3 2 3 2 2 6 2" xfId="41644"/>
    <cellStyle name="40% - Accent2 3 2 3 2 2 7" xfId="5992"/>
    <cellStyle name="40% - Accent2 3 2 3 2 2 7 2" xfId="32851"/>
    <cellStyle name="40% - Accent2 3 2 3 2 2 8" xfId="29533"/>
    <cellStyle name="40% - Accent2 3 2 3 2 3" xfId="3229"/>
    <cellStyle name="40% - Accent2 3 2 3 2 3 2" xfId="9745"/>
    <cellStyle name="40% - Accent2 3 2 3 2 3 2 2" xfId="18728"/>
    <cellStyle name="40% - Accent2 3 2 3 2 3 2 2 2" xfId="45256"/>
    <cellStyle name="40% - Accent2 3 2 3 2 3 2 3" xfId="36476"/>
    <cellStyle name="40% - Accent2 3 2 3 2 3 3" xfId="13040"/>
    <cellStyle name="40% - Accent2 3 2 3 2 3 3 2" xfId="23406"/>
    <cellStyle name="40% - Accent2 3 2 3 2 3 3 2 2" xfId="49933"/>
    <cellStyle name="40% - Accent2 3 2 3 2 3 3 3" xfId="39726"/>
    <cellStyle name="40% - Accent2 3 2 3 2 3 4" xfId="26803"/>
    <cellStyle name="40% - Accent2 3 2 3 2 3 4 2" xfId="53269"/>
    <cellStyle name="40% - Accent2 3 2 3 2 3 5" xfId="16287"/>
    <cellStyle name="40% - Accent2 3 2 3 2 3 5 2" xfId="42815"/>
    <cellStyle name="40% - Accent2 3 2 3 2 3 6" xfId="6904"/>
    <cellStyle name="40% - Accent2 3 2 3 2 3 6 2" xfId="33762"/>
    <cellStyle name="40% - Accent2 3 2 3 2 3 7" xfId="30444"/>
    <cellStyle name="40% - Accent2 3 2 3 2 4" xfId="4038"/>
    <cellStyle name="40% - Accent2 3 2 3 2 4 2" xfId="10208"/>
    <cellStyle name="40% - Accent2 3 2 3 2 4 2 2" xfId="20618"/>
    <cellStyle name="40% - Accent2 3 2 3 2 4 2 2 2" xfId="47146"/>
    <cellStyle name="40% - Accent2 3 2 3 2 4 2 3" xfId="36939"/>
    <cellStyle name="40% - Accent2 3 2 3 2 4 3" xfId="13774"/>
    <cellStyle name="40% - Accent2 3 2 3 2 4 3 2" xfId="24140"/>
    <cellStyle name="40% - Accent2 3 2 3 2 4 3 2 2" xfId="50667"/>
    <cellStyle name="40% - Accent2 3 2 3 2 4 3 3" xfId="40460"/>
    <cellStyle name="40% - Accent2 3 2 3 2 4 4" xfId="27276"/>
    <cellStyle name="40% - Accent2 3 2 3 2 4 4 2" xfId="53733"/>
    <cellStyle name="40% - Accent2 3 2 3 2 4 5" xfId="19462"/>
    <cellStyle name="40% - Accent2 3 2 3 2 4 5 2" xfId="45990"/>
    <cellStyle name="40% - Accent2 3 2 3 2 4 6" xfId="7647"/>
    <cellStyle name="40% - Accent2 3 2 3 2 4 6 2" xfId="34496"/>
    <cellStyle name="40% - Accent2 3 2 3 2 4 7" xfId="31178"/>
    <cellStyle name="40% - Accent2 3 2 3 2 5" xfId="1649"/>
    <cellStyle name="40% - Accent2 3 2 3 2 5 2" xfId="11526"/>
    <cellStyle name="40% - Accent2 3 2 3 2 5 2 2" xfId="21892"/>
    <cellStyle name="40% - Accent2 3 2 3 2 5 2 2 2" xfId="48419"/>
    <cellStyle name="40% - Accent2 3 2 3 2 5 2 3" xfId="38212"/>
    <cellStyle name="40% - Accent2 3 2 3 2 5 3" xfId="25486"/>
    <cellStyle name="40% - Accent2 3 2 3 2 5 3 2" xfId="51955"/>
    <cellStyle name="40% - Accent2 3 2 3 2 5 4" xfId="17213"/>
    <cellStyle name="40% - Accent2 3 2 3 2 5 4 2" xfId="43741"/>
    <cellStyle name="40% - Accent2 3 2 3 2 5 5" xfId="8080"/>
    <cellStyle name="40% - Accent2 3 2 3 2 5 5 2" xfId="34929"/>
    <cellStyle name="40% - Accent2 3 2 3 2 5 6" xfId="28930"/>
    <cellStyle name="40% - Accent2 3 2 3 2 6" xfId="5382"/>
    <cellStyle name="40% - Accent2 3 2 3 2 6 2" xfId="19895"/>
    <cellStyle name="40% - Accent2 3 2 3 2 6 2 2" xfId="46423"/>
    <cellStyle name="40% - Accent2 3 2 3 2 6 3" xfId="32248"/>
    <cellStyle name="40% - Accent2 3 2 3 2 7" xfId="10765"/>
    <cellStyle name="40% - Accent2 3 2 3 2 7 2" xfId="21166"/>
    <cellStyle name="40% - Accent2 3 2 3 2 7 2 2" xfId="47693"/>
    <cellStyle name="40% - Accent2 3 2 3 2 7 3" xfId="37486"/>
    <cellStyle name="40% - Accent2 3 2 3 2 8" xfId="24704"/>
    <cellStyle name="40% - Accent2 3 2 3 2 8 2" xfId="51229"/>
    <cellStyle name="40% - Accent2 3 2 3 2 9" xfId="15105"/>
    <cellStyle name="40% - Accent2 3 2 3 2 9 2" xfId="41643"/>
    <cellStyle name="40% - Accent2 3 2 3 3" xfId="438"/>
    <cellStyle name="40% - Accent2 3 2 3 3 2" xfId="3231"/>
    <cellStyle name="40% - Accent2 3 2 3 3 2 2" xfId="9746"/>
    <cellStyle name="40% - Accent2 3 2 3 3 2 2 2" xfId="18730"/>
    <cellStyle name="40% - Accent2 3 2 3 3 2 2 2 2" xfId="45258"/>
    <cellStyle name="40% - Accent2 3 2 3 3 2 2 3" xfId="36477"/>
    <cellStyle name="40% - Accent2 3 2 3 3 2 3" xfId="13042"/>
    <cellStyle name="40% - Accent2 3 2 3 3 2 3 2" xfId="23408"/>
    <cellStyle name="40% - Accent2 3 2 3 3 2 3 2 2" xfId="49935"/>
    <cellStyle name="40% - Accent2 3 2 3 3 2 3 3" xfId="39728"/>
    <cellStyle name="40% - Accent2 3 2 3 3 2 4" xfId="26804"/>
    <cellStyle name="40% - Accent2 3 2 3 3 2 4 2" xfId="53270"/>
    <cellStyle name="40% - Accent2 3 2 3 3 2 5" xfId="16289"/>
    <cellStyle name="40% - Accent2 3 2 3 3 2 5 2" xfId="42817"/>
    <cellStyle name="40% - Accent2 3 2 3 3 2 6" xfId="6906"/>
    <cellStyle name="40% - Accent2 3 2 3 3 2 6 2" xfId="33764"/>
    <cellStyle name="40% - Accent2 3 2 3 3 2 7" xfId="30446"/>
    <cellStyle name="40% - Accent2 3 2 3 3 3" xfId="2295"/>
    <cellStyle name="40% - Accent2 3 2 3 3 3 2" xfId="12130"/>
    <cellStyle name="40% - Accent2 3 2 3 3 3 2 2" xfId="22496"/>
    <cellStyle name="40% - Accent2 3 2 3 3 3 2 2 2" xfId="49023"/>
    <cellStyle name="40% - Accent2 3 2 3 3 3 2 3" xfId="38816"/>
    <cellStyle name="40% - Accent2 3 2 3 3 3 3" xfId="26091"/>
    <cellStyle name="40% - Accent2 3 2 3 3 3 3 2" xfId="52559"/>
    <cellStyle name="40% - Accent2 3 2 3 3 3 4" xfId="17818"/>
    <cellStyle name="40% - Accent2 3 2 3 3 3 4 2" xfId="44346"/>
    <cellStyle name="40% - Accent2 3 2 3 3 3 5" xfId="8518"/>
    <cellStyle name="40% - Accent2 3 2 3 3 3 5 2" xfId="35367"/>
    <cellStyle name="40% - Accent2 3 2 3 3 3 6" xfId="29534"/>
    <cellStyle name="40% - Accent2 3 2 3 3 4" xfId="9037"/>
    <cellStyle name="40% - Accent2 3 2 3 3 4 2" xfId="20348"/>
    <cellStyle name="40% - Accent2 3 2 3 3 4 2 2" xfId="46876"/>
    <cellStyle name="40% - Accent2 3 2 3 3 4 3" xfId="35768"/>
    <cellStyle name="40% - Accent2 3 2 3 3 5" xfId="10766"/>
    <cellStyle name="40% - Accent2 3 2 3 3 5 2" xfId="21167"/>
    <cellStyle name="40% - Accent2 3 2 3 3 5 2 2" xfId="47694"/>
    <cellStyle name="40% - Accent2 3 2 3 3 5 3" xfId="37487"/>
    <cellStyle name="40% - Accent2 3 2 3 3 6" xfId="24705"/>
    <cellStyle name="40% - Accent2 3 2 3 3 6 2" xfId="51230"/>
    <cellStyle name="40% - Accent2 3 2 3 3 7" xfId="15107"/>
    <cellStyle name="40% - Accent2 3 2 3 3 7 2" xfId="41645"/>
    <cellStyle name="40% - Accent2 3 2 3 3 8" xfId="5993"/>
    <cellStyle name="40% - Accent2 3 2 3 3 8 2" xfId="32852"/>
    <cellStyle name="40% - Accent2 3 2 3 3 9" xfId="28170"/>
    <cellStyle name="40% - Accent2 3 2 3 4" xfId="3228"/>
    <cellStyle name="40% - Accent2 3 2 3 4 2" xfId="9744"/>
    <cellStyle name="40% - Accent2 3 2 3 4 2 2" xfId="18727"/>
    <cellStyle name="40% - Accent2 3 2 3 4 2 2 2" xfId="45255"/>
    <cellStyle name="40% - Accent2 3 2 3 4 2 3" xfId="36475"/>
    <cellStyle name="40% - Accent2 3 2 3 4 3" xfId="13039"/>
    <cellStyle name="40% - Accent2 3 2 3 4 3 2" xfId="23405"/>
    <cellStyle name="40% - Accent2 3 2 3 4 3 2 2" xfId="49932"/>
    <cellStyle name="40% - Accent2 3 2 3 4 3 3" xfId="39725"/>
    <cellStyle name="40% - Accent2 3 2 3 4 4" xfId="26802"/>
    <cellStyle name="40% - Accent2 3 2 3 4 4 2" xfId="53268"/>
    <cellStyle name="40% - Accent2 3 2 3 4 5" xfId="16286"/>
    <cellStyle name="40% - Accent2 3 2 3 4 5 2" xfId="42814"/>
    <cellStyle name="40% - Accent2 3 2 3 4 6" xfId="6903"/>
    <cellStyle name="40% - Accent2 3 2 3 4 6 2" xfId="33761"/>
    <cellStyle name="40% - Accent2 3 2 3 4 7" xfId="30443"/>
    <cellStyle name="40% - Accent2 3 2 3 5" xfId="4093"/>
    <cellStyle name="40% - Accent2 3 2 3 5 2" xfId="10262"/>
    <cellStyle name="40% - Accent2 3 2 3 5 2 2" xfId="20672"/>
    <cellStyle name="40% - Accent2 3 2 3 5 2 2 2" xfId="47200"/>
    <cellStyle name="40% - Accent2 3 2 3 5 2 3" xfId="36993"/>
    <cellStyle name="40% - Accent2 3 2 3 5 3" xfId="13828"/>
    <cellStyle name="40% - Accent2 3 2 3 5 3 2" xfId="24194"/>
    <cellStyle name="40% - Accent2 3 2 3 5 3 2 2" xfId="50721"/>
    <cellStyle name="40% - Accent2 3 2 3 5 3 3" xfId="40514"/>
    <cellStyle name="40% - Accent2 3 2 3 5 4" xfId="27330"/>
    <cellStyle name="40% - Accent2 3 2 3 5 4 2" xfId="53787"/>
    <cellStyle name="40% - Accent2 3 2 3 5 5" xfId="19516"/>
    <cellStyle name="40% - Accent2 3 2 3 5 5 2" xfId="46044"/>
    <cellStyle name="40% - Accent2 3 2 3 5 6" xfId="7701"/>
    <cellStyle name="40% - Accent2 3 2 3 5 6 2" xfId="34550"/>
    <cellStyle name="40% - Accent2 3 2 3 5 7" xfId="31232"/>
    <cellStyle name="40% - Accent2 3 2 3 6" xfId="1648"/>
    <cellStyle name="40% - Accent2 3 2 3 6 2" xfId="11525"/>
    <cellStyle name="40% - Accent2 3 2 3 6 2 2" xfId="21891"/>
    <cellStyle name="40% - Accent2 3 2 3 6 2 2 2" xfId="48418"/>
    <cellStyle name="40% - Accent2 3 2 3 6 2 3" xfId="38211"/>
    <cellStyle name="40% - Accent2 3 2 3 6 3" xfId="25485"/>
    <cellStyle name="40% - Accent2 3 2 3 6 3 2" xfId="51954"/>
    <cellStyle name="40% - Accent2 3 2 3 6 4" xfId="17212"/>
    <cellStyle name="40% - Accent2 3 2 3 6 4 2" xfId="43740"/>
    <cellStyle name="40% - Accent2 3 2 3 6 5" xfId="8079"/>
    <cellStyle name="40% - Accent2 3 2 3 6 5 2" xfId="34928"/>
    <cellStyle name="40% - Accent2 3 2 3 6 6" xfId="28929"/>
    <cellStyle name="40% - Accent2 3 2 3 7" xfId="5381"/>
    <cellStyle name="40% - Accent2 3 2 3 7 2" xfId="19894"/>
    <cellStyle name="40% - Accent2 3 2 3 7 2 2" xfId="46422"/>
    <cellStyle name="40% - Accent2 3 2 3 7 3" xfId="32247"/>
    <cellStyle name="40% - Accent2 3 2 3 8" xfId="10764"/>
    <cellStyle name="40% - Accent2 3 2 3 8 2" xfId="21165"/>
    <cellStyle name="40% - Accent2 3 2 3 8 2 2" xfId="47692"/>
    <cellStyle name="40% - Accent2 3 2 3 8 3" xfId="37485"/>
    <cellStyle name="40% - Accent2 3 2 3 9" xfId="24703"/>
    <cellStyle name="40% - Accent2 3 2 3 9 2" xfId="51228"/>
    <cellStyle name="40% - Accent2 3 2 4" xfId="439"/>
    <cellStyle name="40% - Accent2 3 2 4 10" xfId="4710"/>
    <cellStyle name="40% - Accent2 3 2 4 10 2" xfId="31657"/>
    <cellStyle name="40% - Accent2 3 2 4 11" xfId="28171"/>
    <cellStyle name="40% - Accent2 3 2 4 2" xfId="2297"/>
    <cellStyle name="40% - Accent2 3 2 4 2 2" xfId="3233"/>
    <cellStyle name="40% - Accent2 3 2 4 2 2 2" xfId="13044"/>
    <cellStyle name="40% - Accent2 3 2 4 2 2 2 2" xfId="18732"/>
    <cellStyle name="40% - Accent2 3 2 4 2 2 2 2 2" xfId="45260"/>
    <cellStyle name="40% - Accent2 3 2 4 2 2 2 3" xfId="39730"/>
    <cellStyle name="40% - Accent2 3 2 4 2 2 3" xfId="14307"/>
    <cellStyle name="40% - Accent2 3 2 4 2 2 3 2" xfId="23410"/>
    <cellStyle name="40% - Accent2 3 2 4 2 2 3 2 2" xfId="49937"/>
    <cellStyle name="40% - Accent2 3 2 4 2 2 3 3" xfId="40858"/>
    <cellStyle name="40% - Accent2 3 2 4 2 2 4" xfId="16291"/>
    <cellStyle name="40% - Accent2 3 2 4 2 2 4 2" xfId="42819"/>
    <cellStyle name="40% - Accent2 3 2 4 2 2 5" xfId="6908"/>
    <cellStyle name="40% - Accent2 3 2 4 2 2 5 2" xfId="33766"/>
    <cellStyle name="40% - Accent2 3 2 4 2 2 6" xfId="30448"/>
    <cellStyle name="40% - Accent2 3 2 4 2 3" xfId="9039"/>
    <cellStyle name="40% - Accent2 3 2 4 2 3 2" xfId="17820"/>
    <cellStyle name="40% - Accent2 3 2 4 2 3 2 2" xfId="44348"/>
    <cellStyle name="40% - Accent2 3 2 4 2 3 3" xfId="35770"/>
    <cellStyle name="40% - Accent2 3 2 4 2 4" xfId="12132"/>
    <cellStyle name="40% - Accent2 3 2 4 2 4 2" xfId="22498"/>
    <cellStyle name="40% - Accent2 3 2 4 2 4 2 2" xfId="49025"/>
    <cellStyle name="40% - Accent2 3 2 4 2 4 3" xfId="38818"/>
    <cellStyle name="40% - Accent2 3 2 4 2 5" xfId="26093"/>
    <cellStyle name="40% - Accent2 3 2 4 2 5 2" xfId="52561"/>
    <cellStyle name="40% - Accent2 3 2 4 2 6" xfId="15109"/>
    <cellStyle name="40% - Accent2 3 2 4 2 6 2" xfId="41647"/>
    <cellStyle name="40% - Accent2 3 2 4 2 7" xfId="5995"/>
    <cellStyle name="40% - Accent2 3 2 4 2 7 2" xfId="32854"/>
    <cellStyle name="40% - Accent2 3 2 4 2 8" xfId="29536"/>
    <cellStyle name="40% - Accent2 3 2 4 3" xfId="3232"/>
    <cellStyle name="40% - Accent2 3 2 4 3 2" xfId="9747"/>
    <cellStyle name="40% - Accent2 3 2 4 3 2 2" xfId="18731"/>
    <cellStyle name="40% - Accent2 3 2 4 3 2 2 2" xfId="45259"/>
    <cellStyle name="40% - Accent2 3 2 4 3 2 3" xfId="36478"/>
    <cellStyle name="40% - Accent2 3 2 4 3 3" xfId="13043"/>
    <cellStyle name="40% - Accent2 3 2 4 3 3 2" xfId="23409"/>
    <cellStyle name="40% - Accent2 3 2 4 3 3 2 2" xfId="49936"/>
    <cellStyle name="40% - Accent2 3 2 4 3 3 3" xfId="39729"/>
    <cellStyle name="40% - Accent2 3 2 4 3 4" xfId="26805"/>
    <cellStyle name="40% - Accent2 3 2 4 3 4 2" xfId="53271"/>
    <cellStyle name="40% - Accent2 3 2 4 3 5" xfId="16290"/>
    <cellStyle name="40% - Accent2 3 2 4 3 5 2" xfId="42818"/>
    <cellStyle name="40% - Accent2 3 2 4 3 6" xfId="6907"/>
    <cellStyle name="40% - Accent2 3 2 4 3 6 2" xfId="33765"/>
    <cellStyle name="40% - Accent2 3 2 4 3 7" xfId="30447"/>
    <cellStyle name="40% - Accent2 3 2 4 4" xfId="3980"/>
    <cellStyle name="40% - Accent2 3 2 4 4 2" xfId="10151"/>
    <cellStyle name="40% - Accent2 3 2 4 4 2 2" xfId="20561"/>
    <cellStyle name="40% - Accent2 3 2 4 4 2 2 2" xfId="47089"/>
    <cellStyle name="40% - Accent2 3 2 4 4 2 3" xfId="36882"/>
    <cellStyle name="40% - Accent2 3 2 4 4 3" xfId="13716"/>
    <cellStyle name="40% - Accent2 3 2 4 4 3 2" xfId="24082"/>
    <cellStyle name="40% - Accent2 3 2 4 4 3 2 2" xfId="50609"/>
    <cellStyle name="40% - Accent2 3 2 4 4 3 3" xfId="40402"/>
    <cellStyle name="40% - Accent2 3 2 4 4 4" xfId="27218"/>
    <cellStyle name="40% - Accent2 3 2 4 4 4 2" xfId="53675"/>
    <cellStyle name="40% - Accent2 3 2 4 4 5" xfId="19404"/>
    <cellStyle name="40% - Accent2 3 2 4 4 5 2" xfId="45932"/>
    <cellStyle name="40% - Accent2 3 2 4 4 6" xfId="7589"/>
    <cellStyle name="40% - Accent2 3 2 4 4 6 2" xfId="34438"/>
    <cellStyle name="40% - Accent2 3 2 4 4 7" xfId="31120"/>
    <cellStyle name="40% - Accent2 3 2 4 5" xfId="1650"/>
    <cellStyle name="40% - Accent2 3 2 4 5 2" xfId="11527"/>
    <cellStyle name="40% - Accent2 3 2 4 5 2 2" xfId="21893"/>
    <cellStyle name="40% - Accent2 3 2 4 5 2 2 2" xfId="48420"/>
    <cellStyle name="40% - Accent2 3 2 4 5 2 3" xfId="38213"/>
    <cellStyle name="40% - Accent2 3 2 4 5 3" xfId="25487"/>
    <cellStyle name="40% - Accent2 3 2 4 5 3 2" xfId="51956"/>
    <cellStyle name="40% - Accent2 3 2 4 5 4" xfId="17214"/>
    <cellStyle name="40% - Accent2 3 2 4 5 4 2" xfId="43742"/>
    <cellStyle name="40% - Accent2 3 2 4 5 5" xfId="8081"/>
    <cellStyle name="40% - Accent2 3 2 4 5 5 2" xfId="34930"/>
    <cellStyle name="40% - Accent2 3 2 4 5 6" xfId="28931"/>
    <cellStyle name="40% - Accent2 3 2 4 6" xfId="5383"/>
    <cellStyle name="40% - Accent2 3 2 4 6 2" xfId="19896"/>
    <cellStyle name="40% - Accent2 3 2 4 6 2 2" xfId="46424"/>
    <cellStyle name="40% - Accent2 3 2 4 6 3" xfId="32249"/>
    <cellStyle name="40% - Accent2 3 2 4 7" xfId="10767"/>
    <cellStyle name="40% - Accent2 3 2 4 7 2" xfId="21168"/>
    <cellStyle name="40% - Accent2 3 2 4 7 2 2" xfId="47695"/>
    <cellStyle name="40% - Accent2 3 2 4 7 3" xfId="37488"/>
    <cellStyle name="40% - Accent2 3 2 4 8" xfId="24706"/>
    <cellStyle name="40% - Accent2 3 2 4 8 2" xfId="51231"/>
    <cellStyle name="40% - Accent2 3 2 4 9" xfId="15108"/>
    <cellStyle name="40% - Accent2 3 2 4 9 2" xfId="41646"/>
    <cellStyle name="40% - Accent2 3 2 5" xfId="440"/>
    <cellStyle name="40% - Accent2 3 2 5 10" xfId="28172"/>
    <cellStyle name="40% - Accent2 3 2 5 2" xfId="2298"/>
    <cellStyle name="40% - Accent2 3 2 5 2 2" xfId="3235"/>
    <cellStyle name="40% - Accent2 3 2 5 2 2 2" xfId="13046"/>
    <cellStyle name="40% - Accent2 3 2 5 2 2 2 2" xfId="18734"/>
    <cellStyle name="40% - Accent2 3 2 5 2 2 2 2 2" xfId="45262"/>
    <cellStyle name="40% - Accent2 3 2 5 2 2 2 3" xfId="39732"/>
    <cellStyle name="40% - Accent2 3 2 5 2 2 3" xfId="14309"/>
    <cellStyle name="40% - Accent2 3 2 5 2 2 3 2" xfId="23412"/>
    <cellStyle name="40% - Accent2 3 2 5 2 2 3 2 2" xfId="49939"/>
    <cellStyle name="40% - Accent2 3 2 5 2 2 3 3" xfId="40860"/>
    <cellStyle name="40% - Accent2 3 2 5 2 2 4" xfId="16293"/>
    <cellStyle name="40% - Accent2 3 2 5 2 2 4 2" xfId="42821"/>
    <cellStyle name="40% - Accent2 3 2 5 2 2 5" xfId="6910"/>
    <cellStyle name="40% - Accent2 3 2 5 2 2 5 2" xfId="33768"/>
    <cellStyle name="40% - Accent2 3 2 5 2 2 6" xfId="30450"/>
    <cellStyle name="40% - Accent2 3 2 5 2 3" xfId="9040"/>
    <cellStyle name="40% - Accent2 3 2 5 2 3 2" xfId="17821"/>
    <cellStyle name="40% - Accent2 3 2 5 2 3 2 2" xfId="44349"/>
    <cellStyle name="40% - Accent2 3 2 5 2 3 3" xfId="35771"/>
    <cellStyle name="40% - Accent2 3 2 5 2 4" xfId="12133"/>
    <cellStyle name="40% - Accent2 3 2 5 2 4 2" xfId="22499"/>
    <cellStyle name="40% - Accent2 3 2 5 2 4 2 2" xfId="49026"/>
    <cellStyle name="40% - Accent2 3 2 5 2 4 3" xfId="38819"/>
    <cellStyle name="40% - Accent2 3 2 5 2 5" xfId="26094"/>
    <cellStyle name="40% - Accent2 3 2 5 2 5 2" xfId="52562"/>
    <cellStyle name="40% - Accent2 3 2 5 2 6" xfId="15111"/>
    <cellStyle name="40% - Accent2 3 2 5 2 6 2" xfId="41649"/>
    <cellStyle name="40% - Accent2 3 2 5 2 7" xfId="5996"/>
    <cellStyle name="40% - Accent2 3 2 5 2 7 2" xfId="32855"/>
    <cellStyle name="40% - Accent2 3 2 5 2 8" xfId="29537"/>
    <cellStyle name="40% - Accent2 3 2 5 3" xfId="3234"/>
    <cellStyle name="40% - Accent2 3 2 5 3 2" xfId="13045"/>
    <cellStyle name="40% - Accent2 3 2 5 3 2 2" xfId="18733"/>
    <cellStyle name="40% - Accent2 3 2 5 3 2 2 2" xfId="45261"/>
    <cellStyle name="40% - Accent2 3 2 5 3 2 3" xfId="39731"/>
    <cellStyle name="40% - Accent2 3 2 5 3 3" xfId="14308"/>
    <cellStyle name="40% - Accent2 3 2 5 3 3 2" xfId="23411"/>
    <cellStyle name="40% - Accent2 3 2 5 3 3 2 2" xfId="49938"/>
    <cellStyle name="40% - Accent2 3 2 5 3 3 3" xfId="40859"/>
    <cellStyle name="40% - Accent2 3 2 5 3 4" xfId="16292"/>
    <cellStyle name="40% - Accent2 3 2 5 3 4 2" xfId="42820"/>
    <cellStyle name="40% - Accent2 3 2 5 3 5" xfId="6909"/>
    <cellStyle name="40% - Accent2 3 2 5 3 5 2" xfId="33767"/>
    <cellStyle name="40% - Accent2 3 2 5 3 6" xfId="30449"/>
    <cellStyle name="40% - Accent2 3 2 5 4" xfId="1651"/>
    <cellStyle name="40% - Accent2 3 2 5 4 2" xfId="11528"/>
    <cellStyle name="40% - Accent2 3 2 5 4 2 2" xfId="21894"/>
    <cellStyle name="40% - Accent2 3 2 5 4 2 2 2" xfId="48421"/>
    <cellStyle name="40% - Accent2 3 2 5 4 2 3" xfId="38214"/>
    <cellStyle name="40% - Accent2 3 2 5 4 3" xfId="25488"/>
    <cellStyle name="40% - Accent2 3 2 5 4 3 2" xfId="51957"/>
    <cellStyle name="40% - Accent2 3 2 5 4 4" xfId="17215"/>
    <cellStyle name="40% - Accent2 3 2 5 4 4 2" xfId="43743"/>
    <cellStyle name="40% - Accent2 3 2 5 4 5" xfId="8082"/>
    <cellStyle name="40% - Accent2 3 2 5 4 5 2" xfId="34931"/>
    <cellStyle name="40% - Accent2 3 2 5 4 6" xfId="28932"/>
    <cellStyle name="40% - Accent2 3 2 5 5" xfId="5384"/>
    <cellStyle name="40% - Accent2 3 2 5 5 2" xfId="19897"/>
    <cellStyle name="40% - Accent2 3 2 5 5 2 2" xfId="46425"/>
    <cellStyle name="40% - Accent2 3 2 5 5 3" xfId="32250"/>
    <cellStyle name="40% - Accent2 3 2 5 6" xfId="10768"/>
    <cellStyle name="40% - Accent2 3 2 5 6 2" xfId="21169"/>
    <cellStyle name="40% - Accent2 3 2 5 6 2 2" xfId="47696"/>
    <cellStyle name="40% - Accent2 3 2 5 6 3" xfId="37489"/>
    <cellStyle name="40% - Accent2 3 2 5 7" xfId="24707"/>
    <cellStyle name="40% - Accent2 3 2 5 7 2" xfId="51232"/>
    <cellStyle name="40% - Accent2 3 2 5 8" xfId="15110"/>
    <cellStyle name="40% - Accent2 3 2 5 8 2" xfId="41648"/>
    <cellStyle name="40% - Accent2 3 2 5 9" xfId="4711"/>
    <cellStyle name="40% - Accent2 3 2 5 9 2" xfId="31658"/>
    <cellStyle name="40% - Accent2 3 2 6" xfId="441"/>
    <cellStyle name="40% - Accent2 3 2 6 2" xfId="3236"/>
    <cellStyle name="40% - Accent2 3 2 6 2 2" xfId="9748"/>
    <cellStyle name="40% - Accent2 3 2 6 2 2 2" xfId="18735"/>
    <cellStyle name="40% - Accent2 3 2 6 2 2 2 2" xfId="45263"/>
    <cellStyle name="40% - Accent2 3 2 6 2 2 3" xfId="36479"/>
    <cellStyle name="40% - Accent2 3 2 6 2 3" xfId="13047"/>
    <cellStyle name="40% - Accent2 3 2 6 2 3 2" xfId="23413"/>
    <cellStyle name="40% - Accent2 3 2 6 2 3 2 2" xfId="49940"/>
    <cellStyle name="40% - Accent2 3 2 6 2 3 3" xfId="39733"/>
    <cellStyle name="40% - Accent2 3 2 6 2 4" xfId="26806"/>
    <cellStyle name="40% - Accent2 3 2 6 2 4 2" xfId="53272"/>
    <cellStyle name="40% - Accent2 3 2 6 2 5" xfId="16294"/>
    <cellStyle name="40% - Accent2 3 2 6 2 5 2" xfId="42822"/>
    <cellStyle name="40% - Accent2 3 2 6 2 6" xfId="6911"/>
    <cellStyle name="40% - Accent2 3 2 6 2 6 2" xfId="33769"/>
    <cellStyle name="40% - Accent2 3 2 6 2 7" xfId="30451"/>
    <cellStyle name="40% - Accent2 3 2 6 3" xfId="2299"/>
    <cellStyle name="40% - Accent2 3 2 6 3 2" xfId="12134"/>
    <cellStyle name="40% - Accent2 3 2 6 3 2 2" xfId="22500"/>
    <cellStyle name="40% - Accent2 3 2 6 3 2 2 2" xfId="49027"/>
    <cellStyle name="40% - Accent2 3 2 6 3 2 3" xfId="38820"/>
    <cellStyle name="40% - Accent2 3 2 6 3 3" xfId="26095"/>
    <cellStyle name="40% - Accent2 3 2 6 3 3 2" xfId="52563"/>
    <cellStyle name="40% - Accent2 3 2 6 3 4" xfId="17822"/>
    <cellStyle name="40% - Accent2 3 2 6 3 4 2" xfId="44350"/>
    <cellStyle name="40% - Accent2 3 2 6 3 5" xfId="8519"/>
    <cellStyle name="40% - Accent2 3 2 6 3 5 2" xfId="35368"/>
    <cellStyle name="40% - Accent2 3 2 6 3 6" xfId="29538"/>
    <cellStyle name="40% - Accent2 3 2 6 4" xfId="9041"/>
    <cellStyle name="40% - Accent2 3 2 6 4 2" xfId="20350"/>
    <cellStyle name="40% - Accent2 3 2 6 4 2 2" xfId="46878"/>
    <cellStyle name="40% - Accent2 3 2 6 4 3" xfId="35772"/>
    <cellStyle name="40% - Accent2 3 2 6 5" xfId="10769"/>
    <cellStyle name="40% - Accent2 3 2 6 5 2" xfId="21170"/>
    <cellStyle name="40% - Accent2 3 2 6 5 2 2" xfId="47697"/>
    <cellStyle name="40% - Accent2 3 2 6 5 3" xfId="37490"/>
    <cellStyle name="40% - Accent2 3 2 6 6" xfId="24708"/>
    <cellStyle name="40% - Accent2 3 2 6 6 2" xfId="51233"/>
    <cellStyle name="40% - Accent2 3 2 6 7" xfId="15112"/>
    <cellStyle name="40% - Accent2 3 2 6 7 2" xfId="41650"/>
    <cellStyle name="40% - Accent2 3 2 6 8" xfId="5997"/>
    <cellStyle name="40% - Accent2 3 2 6 8 2" xfId="32856"/>
    <cellStyle name="40% - Accent2 3 2 6 9" xfId="28173"/>
    <cellStyle name="40% - Accent2 3 2 7" xfId="3217"/>
    <cellStyle name="40% - Accent2 3 2 7 2" xfId="9737"/>
    <cellStyle name="40% - Accent2 3 2 7 2 2" xfId="18716"/>
    <cellStyle name="40% - Accent2 3 2 7 2 2 2" xfId="45244"/>
    <cellStyle name="40% - Accent2 3 2 7 2 3" xfId="36468"/>
    <cellStyle name="40% - Accent2 3 2 7 3" xfId="13028"/>
    <cellStyle name="40% - Accent2 3 2 7 3 2" xfId="23394"/>
    <cellStyle name="40% - Accent2 3 2 7 3 2 2" xfId="49921"/>
    <cellStyle name="40% - Accent2 3 2 7 3 3" xfId="39714"/>
    <cellStyle name="40% - Accent2 3 2 7 4" xfId="26795"/>
    <cellStyle name="40% - Accent2 3 2 7 4 2" xfId="53261"/>
    <cellStyle name="40% - Accent2 3 2 7 5" xfId="16275"/>
    <cellStyle name="40% - Accent2 3 2 7 5 2" xfId="42803"/>
    <cellStyle name="40% - Accent2 3 2 7 6" xfId="6892"/>
    <cellStyle name="40% - Accent2 3 2 7 6 2" xfId="33750"/>
    <cellStyle name="40% - Accent2 3 2 7 7" xfId="30432"/>
    <cellStyle name="40% - Accent2 3 2 8" xfId="1642"/>
    <cellStyle name="40% - Accent2 3 2 8 2" xfId="11519"/>
    <cellStyle name="40% - Accent2 3 2 8 2 2" xfId="21885"/>
    <cellStyle name="40% - Accent2 3 2 8 2 2 2" xfId="48412"/>
    <cellStyle name="40% - Accent2 3 2 8 2 3" xfId="38205"/>
    <cellStyle name="40% - Accent2 3 2 8 3" xfId="25479"/>
    <cellStyle name="40% - Accent2 3 2 8 3 2" xfId="51948"/>
    <cellStyle name="40% - Accent2 3 2 8 4" xfId="17206"/>
    <cellStyle name="40% - Accent2 3 2 8 4 2" xfId="43734"/>
    <cellStyle name="40% - Accent2 3 2 8 5" xfId="8073"/>
    <cellStyle name="40% - Accent2 3 2 8 5 2" xfId="34922"/>
    <cellStyle name="40% - Accent2 3 2 8 6" xfId="28923"/>
    <cellStyle name="40% - Accent2 3 2 9" xfId="5375"/>
    <cellStyle name="40% - Accent2 3 2 9 2" xfId="19888"/>
    <cellStyle name="40% - Accent2 3 2 9 2 2" xfId="46416"/>
    <cellStyle name="40% - Accent2 3 2 9 3" xfId="32241"/>
    <cellStyle name="40% - Accent2 3 3" xfId="442"/>
    <cellStyle name="40% - Accent2 3 4" xfId="443"/>
    <cellStyle name="40% - Accent2 3 4 10" xfId="24709"/>
    <cellStyle name="40% - Accent2 3 4 10 2" xfId="51234"/>
    <cellStyle name="40% - Accent2 3 4 11" xfId="15113"/>
    <cellStyle name="40% - Accent2 3 4 11 2" xfId="41651"/>
    <cellStyle name="40% - Accent2 3 4 12" xfId="4712"/>
    <cellStyle name="40% - Accent2 3 4 12 2" xfId="31659"/>
    <cellStyle name="40% - Accent2 3 4 13" xfId="28174"/>
    <cellStyle name="40% - Accent2 3 4 2" xfId="444"/>
    <cellStyle name="40% - Accent2 3 4 2 10" xfId="15114"/>
    <cellStyle name="40% - Accent2 3 4 2 10 2" xfId="41652"/>
    <cellStyle name="40% - Accent2 3 4 2 11" xfId="4713"/>
    <cellStyle name="40% - Accent2 3 4 2 11 2" xfId="31660"/>
    <cellStyle name="40% - Accent2 3 4 2 12" xfId="28175"/>
    <cellStyle name="40% - Accent2 3 4 2 2" xfId="445"/>
    <cellStyle name="40% - Accent2 3 4 2 2 10" xfId="4714"/>
    <cellStyle name="40% - Accent2 3 4 2 2 10 2" xfId="31661"/>
    <cellStyle name="40% - Accent2 3 4 2 2 11" xfId="28176"/>
    <cellStyle name="40% - Accent2 3 4 2 2 2" xfId="2302"/>
    <cellStyle name="40% - Accent2 3 4 2 2 2 2" xfId="3240"/>
    <cellStyle name="40% - Accent2 3 4 2 2 2 2 2" xfId="13051"/>
    <cellStyle name="40% - Accent2 3 4 2 2 2 2 2 2" xfId="18739"/>
    <cellStyle name="40% - Accent2 3 4 2 2 2 2 2 2 2" xfId="45267"/>
    <cellStyle name="40% - Accent2 3 4 2 2 2 2 2 3" xfId="39737"/>
    <cellStyle name="40% - Accent2 3 4 2 2 2 2 3" xfId="14310"/>
    <cellStyle name="40% - Accent2 3 4 2 2 2 2 3 2" xfId="23417"/>
    <cellStyle name="40% - Accent2 3 4 2 2 2 2 3 2 2" xfId="49944"/>
    <cellStyle name="40% - Accent2 3 4 2 2 2 2 3 3" xfId="40861"/>
    <cellStyle name="40% - Accent2 3 4 2 2 2 2 4" xfId="16298"/>
    <cellStyle name="40% - Accent2 3 4 2 2 2 2 4 2" xfId="42826"/>
    <cellStyle name="40% - Accent2 3 4 2 2 2 2 5" xfId="6915"/>
    <cellStyle name="40% - Accent2 3 4 2 2 2 2 5 2" xfId="33773"/>
    <cellStyle name="40% - Accent2 3 4 2 2 2 2 6" xfId="30455"/>
    <cellStyle name="40% - Accent2 3 4 2 2 2 3" xfId="9044"/>
    <cellStyle name="40% - Accent2 3 4 2 2 2 3 2" xfId="17825"/>
    <cellStyle name="40% - Accent2 3 4 2 2 2 3 2 2" xfId="44353"/>
    <cellStyle name="40% - Accent2 3 4 2 2 2 3 3" xfId="35775"/>
    <cellStyle name="40% - Accent2 3 4 2 2 2 4" xfId="12137"/>
    <cellStyle name="40% - Accent2 3 4 2 2 2 4 2" xfId="22503"/>
    <cellStyle name="40% - Accent2 3 4 2 2 2 4 2 2" xfId="49030"/>
    <cellStyle name="40% - Accent2 3 4 2 2 2 4 3" xfId="38823"/>
    <cellStyle name="40% - Accent2 3 4 2 2 2 5" xfId="26098"/>
    <cellStyle name="40% - Accent2 3 4 2 2 2 5 2" xfId="52566"/>
    <cellStyle name="40% - Accent2 3 4 2 2 2 6" xfId="15116"/>
    <cellStyle name="40% - Accent2 3 4 2 2 2 6 2" xfId="41654"/>
    <cellStyle name="40% - Accent2 3 4 2 2 2 7" xfId="6000"/>
    <cellStyle name="40% - Accent2 3 4 2 2 2 7 2" xfId="32859"/>
    <cellStyle name="40% - Accent2 3 4 2 2 2 8" xfId="29541"/>
    <cellStyle name="40% - Accent2 3 4 2 2 3" xfId="3239"/>
    <cellStyle name="40% - Accent2 3 4 2 2 3 2" xfId="9751"/>
    <cellStyle name="40% - Accent2 3 4 2 2 3 2 2" xfId="18738"/>
    <cellStyle name="40% - Accent2 3 4 2 2 3 2 2 2" xfId="45266"/>
    <cellStyle name="40% - Accent2 3 4 2 2 3 2 3" xfId="36482"/>
    <cellStyle name="40% - Accent2 3 4 2 2 3 3" xfId="13050"/>
    <cellStyle name="40% - Accent2 3 4 2 2 3 3 2" xfId="23416"/>
    <cellStyle name="40% - Accent2 3 4 2 2 3 3 2 2" xfId="49943"/>
    <cellStyle name="40% - Accent2 3 4 2 2 3 3 3" xfId="39736"/>
    <cellStyle name="40% - Accent2 3 4 2 2 3 4" xfId="26809"/>
    <cellStyle name="40% - Accent2 3 4 2 2 3 4 2" xfId="53275"/>
    <cellStyle name="40% - Accent2 3 4 2 2 3 5" xfId="16297"/>
    <cellStyle name="40% - Accent2 3 4 2 2 3 5 2" xfId="42825"/>
    <cellStyle name="40% - Accent2 3 4 2 2 3 6" xfId="6914"/>
    <cellStyle name="40% - Accent2 3 4 2 2 3 6 2" xfId="33772"/>
    <cellStyle name="40% - Accent2 3 4 2 2 3 7" xfId="30454"/>
    <cellStyle name="40% - Accent2 3 4 2 2 4" xfId="4039"/>
    <cellStyle name="40% - Accent2 3 4 2 2 4 2" xfId="10209"/>
    <cellStyle name="40% - Accent2 3 4 2 2 4 2 2" xfId="20619"/>
    <cellStyle name="40% - Accent2 3 4 2 2 4 2 2 2" xfId="47147"/>
    <cellStyle name="40% - Accent2 3 4 2 2 4 2 3" xfId="36940"/>
    <cellStyle name="40% - Accent2 3 4 2 2 4 3" xfId="13775"/>
    <cellStyle name="40% - Accent2 3 4 2 2 4 3 2" xfId="24141"/>
    <cellStyle name="40% - Accent2 3 4 2 2 4 3 2 2" xfId="50668"/>
    <cellStyle name="40% - Accent2 3 4 2 2 4 3 3" xfId="40461"/>
    <cellStyle name="40% - Accent2 3 4 2 2 4 4" xfId="27277"/>
    <cellStyle name="40% - Accent2 3 4 2 2 4 4 2" xfId="53734"/>
    <cellStyle name="40% - Accent2 3 4 2 2 4 5" xfId="19463"/>
    <cellStyle name="40% - Accent2 3 4 2 2 4 5 2" xfId="45991"/>
    <cellStyle name="40% - Accent2 3 4 2 2 4 6" xfId="7648"/>
    <cellStyle name="40% - Accent2 3 4 2 2 4 6 2" xfId="34497"/>
    <cellStyle name="40% - Accent2 3 4 2 2 4 7" xfId="31179"/>
    <cellStyle name="40% - Accent2 3 4 2 2 5" xfId="1654"/>
    <cellStyle name="40% - Accent2 3 4 2 2 5 2" xfId="11531"/>
    <cellStyle name="40% - Accent2 3 4 2 2 5 2 2" xfId="21897"/>
    <cellStyle name="40% - Accent2 3 4 2 2 5 2 2 2" xfId="48424"/>
    <cellStyle name="40% - Accent2 3 4 2 2 5 2 3" xfId="38217"/>
    <cellStyle name="40% - Accent2 3 4 2 2 5 3" xfId="25491"/>
    <cellStyle name="40% - Accent2 3 4 2 2 5 3 2" xfId="51960"/>
    <cellStyle name="40% - Accent2 3 4 2 2 5 4" xfId="17218"/>
    <cellStyle name="40% - Accent2 3 4 2 2 5 4 2" xfId="43746"/>
    <cellStyle name="40% - Accent2 3 4 2 2 5 5" xfId="8085"/>
    <cellStyle name="40% - Accent2 3 4 2 2 5 5 2" xfId="34934"/>
    <cellStyle name="40% - Accent2 3 4 2 2 5 6" xfId="28935"/>
    <cellStyle name="40% - Accent2 3 4 2 2 6" xfId="5387"/>
    <cellStyle name="40% - Accent2 3 4 2 2 6 2" xfId="19900"/>
    <cellStyle name="40% - Accent2 3 4 2 2 6 2 2" xfId="46428"/>
    <cellStyle name="40% - Accent2 3 4 2 2 6 3" xfId="32253"/>
    <cellStyle name="40% - Accent2 3 4 2 2 7" xfId="10772"/>
    <cellStyle name="40% - Accent2 3 4 2 2 7 2" xfId="21173"/>
    <cellStyle name="40% - Accent2 3 4 2 2 7 2 2" xfId="47700"/>
    <cellStyle name="40% - Accent2 3 4 2 2 7 3" xfId="37493"/>
    <cellStyle name="40% - Accent2 3 4 2 2 8" xfId="24711"/>
    <cellStyle name="40% - Accent2 3 4 2 2 8 2" xfId="51236"/>
    <cellStyle name="40% - Accent2 3 4 2 2 9" xfId="15115"/>
    <cellStyle name="40% - Accent2 3 4 2 2 9 2" xfId="41653"/>
    <cellStyle name="40% - Accent2 3 4 2 3" xfId="446"/>
    <cellStyle name="40% - Accent2 3 4 2 3 2" xfId="3241"/>
    <cellStyle name="40% - Accent2 3 4 2 3 2 2" xfId="9752"/>
    <cellStyle name="40% - Accent2 3 4 2 3 2 2 2" xfId="18740"/>
    <cellStyle name="40% - Accent2 3 4 2 3 2 2 2 2" xfId="45268"/>
    <cellStyle name="40% - Accent2 3 4 2 3 2 2 3" xfId="36483"/>
    <cellStyle name="40% - Accent2 3 4 2 3 2 3" xfId="13052"/>
    <cellStyle name="40% - Accent2 3 4 2 3 2 3 2" xfId="23418"/>
    <cellStyle name="40% - Accent2 3 4 2 3 2 3 2 2" xfId="49945"/>
    <cellStyle name="40% - Accent2 3 4 2 3 2 3 3" xfId="39738"/>
    <cellStyle name="40% - Accent2 3 4 2 3 2 4" xfId="26810"/>
    <cellStyle name="40% - Accent2 3 4 2 3 2 4 2" xfId="53276"/>
    <cellStyle name="40% - Accent2 3 4 2 3 2 5" xfId="16299"/>
    <cellStyle name="40% - Accent2 3 4 2 3 2 5 2" xfId="42827"/>
    <cellStyle name="40% - Accent2 3 4 2 3 2 6" xfId="6916"/>
    <cellStyle name="40% - Accent2 3 4 2 3 2 6 2" xfId="33774"/>
    <cellStyle name="40% - Accent2 3 4 2 3 2 7" xfId="30456"/>
    <cellStyle name="40% - Accent2 3 4 2 3 3" xfId="2303"/>
    <cellStyle name="40% - Accent2 3 4 2 3 3 2" xfId="12138"/>
    <cellStyle name="40% - Accent2 3 4 2 3 3 2 2" xfId="22504"/>
    <cellStyle name="40% - Accent2 3 4 2 3 3 2 2 2" xfId="49031"/>
    <cellStyle name="40% - Accent2 3 4 2 3 3 2 3" xfId="38824"/>
    <cellStyle name="40% - Accent2 3 4 2 3 3 3" xfId="26099"/>
    <cellStyle name="40% - Accent2 3 4 2 3 3 3 2" xfId="52567"/>
    <cellStyle name="40% - Accent2 3 4 2 3 3 4" xfId="17826"/>
    <cellStyle name="40% - Accent2 3 4 2 3 3 4 2" xfId="44354"/>
    <cellStyle name="40% - Accent2 3 4 2 3 3 5" xfId="8520"/>
    <cellStyle name="40% - Accent2 3 4 2 3 3 5 2" xfId="35369"/>
    <cellStyle name="40% - Accent2 3 4 2 3 3 6" xfId="29542"/>
    <cellStyle name="40% - Accent2 3 4 2 3 4" xfId="9045"/>
    <cellStyle name="40% - Accent2 3 4 2 3 4 2" xfId="20353"/>
    <cellStyle name="40% - Accent2 3 4 2 3 4 2 2" xfId="46881"/>
    <cellStyle name="40% - Accent2 3 4 2 3 4 3" xfId="35776"/>
    <cellStyle name="40% - Accent2 3 4 2 3 5" xfId="10773"/>
    <cellStyle name="40% - Accent2 3 4 2 3 5 2" xfId="21174"/>
    <cellStyle name="40% - Accent2 3 4 2 3 5 2 2" xfId="47701"/>
    <cellStyle name="40% - Accent2 3 4 2 3 5 3" xfId="37494"/>
    <cellStyle name="40% - Accent2 3 4 2 3 6" xfId="24712"/>
    <cellStyle name="40% - Accent2 3 4 2 3 6 2" xfId="51237"/>
    <cellStyle name="40% - Accent2 3 4 2 3 7" xfId="15117"/>
    <cellStyle name="40% - Accent2 3 4 2 3 7 2" xfId="41655"/>
    <cellStyle name="40% - Accent2 3 4 2 3 8" xfId="6001"/>
    <cellStyle name="40% - Accent2 3 4 2 3 8 2" xfId="32860"/>
    <cellStyle name="40% - Accent2 3 4 2 3 9" xfId="28177"/>
    <cellStyle name="40% - Accent2 3 4 2 4" xfId="3238"/>
    <cellStyle name="40% - Accent2 3 4 2 4 2" xfId="9750"/>
    <cellStyle name="40% - Accent2 3 4 2 4 2 2" xfId="18737"/>
    <cellStyle name="40% - Accent2 3 4 2 4 2 2 2" xfId="45265"/>
    <cellStyle name="40% - Accent2 3 4 2 4 2 3" xfId="36481"/>
    <cellStyle name="40% - Accent2 3 4 2 4 3" xfId="13049"/>
    <cellStyle name="40% - Accent2 3 4 2 4 3 2" xfId="23415"/>
    <cellStyle name="40% - Accent2 3 4 2 4 3 2 2" xfId="49942"/>
    <cellStyle name="40% - Accent2 3 4 2 4 3 3" xfId="39735"/>
    <cellStyle name="40% - Accent2 3 4 2 4 4" xfId="26808"/>
    <cellStyle name="40% - Accent2 3 4 2 4 4 2" xfId="53274"/>
    <cellStyle name="40% - Accent2 3 4 2 4 5" xfId="16296"/>
    <cellStyle name="40% - Accent2 3 4 2 4 5 2" xfId="42824"/>
    <cellStyle name="40% - Accent2 3 4 2 4 6" xfId="6913"/>
    <cellStyle name="40% - Accent2 3 4 2 4 6 2" xfId="33771"/>
    <cellStyle name="40% - Accent2 3 4 2 4 7" xfId="30453"/>
    <cellStyle name="40% - Accent2 3 4 2 5" xfId="2507"/>
    <cellStyle name="40% - Accent2 3 4 2 5 2" xfId="9246"/>
    <cellStyle name="40% - Accent2 3 4 2 5 2 2" xfId="20456"/>
    <cellStyle name="40% - Accent2 3 4 2 5 2 2 2" xfId="46984"/>
    <cellStyle name="40% - Accent2 3 4 2 5 2 3" xfId="35977"/>
    <cellStyle name="40% - Accent2 3 4 2 5 3" xfId="12339"/>
    <cellStyle name="40% - Accent2 3 4 2 5 3 2" xfId="22705"/>
    <cellStyle name="40% - Accent2 3 4 2 5 3 2 2" xfId="49232"/>
    <cellStyle name="40% - Accent2 3 4 2 5 3 3" xfId="39025"/>
    <cellStyle name="40% - Accent2 3 4 2 5 4" xfId="26300"/>
    <cellStyle name="40% - Accent2 3 4 2 5 4 2" xfId="52768"/>
    <cellStyle name="40% - Accent2 3 4 2 5 5" xfId="18027"/>
    <cellStyle name="40% - Accent2 3 4 2 5 5 2" xfId="44555"/>
    <cellStyle name="40% - Accent2 3 4 2 5 6" xfId="6202"/>
    <cellStyle name="40% - Accent2 3 4 2 5 6 2" xfId="33061"/>
    <cellStyle name="40% - Accent2 3 4 2 5 7" xfId="29743"/>
    <cellStyle name="40% - Accent2 3 4 2 6" xfId="1653"/>
    <cellStyle name="40% - Accent2 3 4 2 6 2" xfId="11530"/>
    <cellStyle name="40% - Accent2 3 4 2 6 2 2" xfId="21896"/>
    <cellStyle name="40% - Accent2 3 4 2 6 2 2 2" xfId="48423"/>
    <cellStyle name="40% - Accent2 3 4 2 6 2 3" xfId="38216"/>
    <cellStyle name="40% - Accent2 3 4 2 6 3" xfId="25490"/>
    <cellStyle name="40% - Accent2 3 4 2 6 3 2" xfId="51959"/>
    <cellStyle name="40% - Accent2 3 4 2 6 4" xfId="17217"/>
    <cellStyle name="40% - Accent2 3 4 2 6 4 2" xfId="43745"/>
    <cellStyle name="40% - Accent2 3 4 2 6 5" xfId="8084"/>
    <cellStyle name="40% - Accent2 3 4 2 6 5 2" xfId="34933"/>
    <cellStyle name="40% - Accent2 3 4 2 6 6" xfId="28934"/>
    <cellStyle name="40% - Accent2 3 4 2 7" xfId="5386"/>
    <cellStyle name="40% - Accent2 3 4 2 7 2" xfId="19899"/>
    <cellStyle name="40% - Accent2 3 4 2 7 2 2" xfId="46427"/>
    <cellStyle name="40% - Accent2 3 4 2 7 3" xfId="32252"/>
    <cellStyle name="40% - Accent2 3 4 2 8" xfId="10771"/>
    <cellStyle name="40% - Accent2 3 4 2 8 2" xfId="21172"/>
    <cellStyle name="40% - Accent2 3 4 2 8 2 2" xfId="47699"/>
    <cellStyle name="40% - Accent2 3 4 2 8 3" xfId="37492"/>
    <cellStyle name="40% - Accent2 3 4 2 9" xfId="24710"/>
    <cellStyle name="40% - Accent2 3 4 2 9 2" xfId="51235"/>
    <cellStyle name="40% - Accent2 3 4 3" xfId="447"/>
    <cellStyle name="40% - Accent2 3 4 3 10" xfId="4715"/>
    <cellStyle name="40% - Accent2 3 4 3 10 2" xfId="31662"/>
    <cellStyle name="40% - Accent2 3 4 3 11" xfId="28178"/>
    <cellStyle name="40% - Accent2 3 4 3 2" xfId="2304"/>
    <cellStyle name="40% - Accent2 3 4 3 2 2" xfId="3243"/>
    <cellStyle name="40% - Accent2 3 4 3 2 2 2" xfId="13054"/>
    <cellStyle name="40% - Accent2 3 4 3 2 2 2 2" xfId="18742"/>
    <cellStyle name="40% - Accent2 3 4 3 2 2 2 2 2" xfId="45270"/>
    <cellStyle name="40% - Accent2 3 4 3 2 2 2 3" xfId="39740"/>
    <cellStyle name="40% - Accent2 3 4 3 2 2 3" xfId="14311"/>
    <cellStyle name="40% - Accent2 3 4 3 2 2 3 2" xfId="23420"/>
    <cellStyle name="40% - Accent2 3 4 3 2 2 3 2 2" xfId="49947"/>
    <cellStyle name="40% - Accent2 3 4 3 2 2 3 3" xfId="40862"/>
    <cellStyle name="40% - Accent2 3 4 3 2 2 4" xfId="16301"/>
    <cellStyle name="40% - Accent2 3 4 3 2 2 4 2" xfId="42829"/>
    <cellStyle name="40% - Accent2 3 4 3 2 2 5" xfId="6918"/>
    <cellStyle name="40% - Accent2 3 4 3 2 2 5 2" xfId="33776"/>
    <cellStyle name="40% - Accent2 3 4 3 2 2 6" xfId="30458"/>
    <cellStyle name="40% - Accent2 3 4 3 2 3" xfId="9046"/>
    <cellStyle name="40% - Accent2 3 4 3 2 3 2" xfId="17827"/>
    <cellStyle name="40% - Accent2 3 4 3 2 3 2 2" xfId="44355"/>
    <cellStyle name="40% - Accent2 3 4 3 2 3 3" xfId="35777"/>
    <cellStyle name="40% - Accent2 3 4 3 2 4" xfId="12139"/>
    <cellStyle name="40% - Accent2 3 4 3 2 4 2" xfId="22505"/>
    <cellStyle name="40% - Accent2 3 4 3 2 4 2 2" xfId="49032"/>
    <cellStyle name="40% - Accent2 3 4 3 2 4 3" xfId="38825"/>
    <cellStyle name="40% - Accent2 3 4 3 2 5" xfId="26100"/>
    <cellStyle name="40% - Accent2 3 4 3 2 5 2" xfId="52568"/>
    <cellStyle name="40% - Accent2 3 4 3 2 6" xfId="15119"/>
    <cellStyle name="40% - Accent2 3 4 3 2 6 2" xfId="41657"/>
    <cellStyle name="40% - Accent2 3 4 3 2 7" xfId="6002"/>
    <cellStyle name="40% - Accent2 3 4 3 2 7 2" xfId="32861"/>
    <cellStyle name="40% - Accent2 3 4 3 2 8" xfId="29543"/>
    <cellStyle name="40% - Accent2 3 4 3 3" xfId="3242"/>
    <cellStyle name="40% - Accent2 3 4 3 3 2" xfId="9753"/>
    <cellStyle name="40% - Accent2 3 4 3 3 2 2" xfId="18741"/>
    <cellStyle name="40% - Accent2 3 4 3 3 2 2 2" xfId="45269"/>
    <cellStyle name="40% - Accent2 3 4 3 3 2 3" xfId="36484"/>
    <cellStyle name="40% - Accent2 3 4 3 3 3" xfId="13053"/>
    <cellStyle name="40% - Accent2 3 4 3 3 3 2" xfId="23419"/>
    <cellStyle name="40% - Accent2 3 4 3 3 3 2 2" xfId="49946"/>
    <cellStyle name="40% - Accent2 3 4 3 3 3 3" xfId="39739"/>
    <cellStyle name="40% - Accent2 3 4 3 3 4" xfId="26811"/>
    <cellStyle name="40% - Accent2 3 4 3 3 4 2" xfId="53277"/>
    <cellStyle name="40% - Accent2 3 4 3 3 5" xfId="16300"/>
    <cellStyle name="40% - Accent2 3 4 3 3 5 2" xfId="42828"/>
    <cellStyle name="40% - Accent2 3 4 3 3 6" xfId="6917"/>
    <cellStyle name="40% - Accent2 3 4 3 3 6 2" xfId="33775"/>
    <cellStyle name="40% - Accent2 3 4 3 3 7" xfId="30457"/>
    <cellStyle name="40% - Accent2 3 4 3 4" xfId="2506"/>
    <cellStyle name="40% - Accent2 3 4 3 4 2" xfId="9245"/>
    <cellStyle name="40% - Accent2 3 4 3 4 2 2" xfId="20455"/>
    <cellStyle name="40% - Accent2 3 4 3 4 2 2 2" xfId="46983"/>
    <cellStyle name="40% - Accent2 3 4 3 4 2 3" xfId="35976"/>
    <cellStyle name="40% - Accent2 3 4 3 4 3" xfId="12338"/>
    <cellStyle name="40% - Accent2 3 4 3 4 3 2" xfId="22704"/>
    <cellStyle name="40% - Accent2 3 4 3 4 3 2 2" xfId="49231"/>
    <cellStyle name="40% - Accent2 3 4 3 4 3 3" xfId="39024"/>
    <cellStyle name="40% - Accent2 3 4 3 4 4" xfId="26299"/>
    <cellStyle name="40% - Accent2 3 4 3 4 4 2" xfId="52767"/>
    <cellStyle name="40% - Accent2 3 4 3 4 5" xfId="18026"/>
    <cellStyle name="40% - Accent2 3 4 3 4 5 2" xfId="44554"/>
    <cellStyle name="40% - Accent2 3 4 3 4 6" xfId="6201"/>
    <cellStyle name="40% - Accent2 3 4 3 4 6 2" xfId="33060"/>
    <cellStyle name="40% - Accent2 3 4 3 4 7" xfId="29742"/>
    <cellStyle name="40% - Accent2 3 4 3 5" xfId="1655"/>
    <cellStyle name="40% - Accent2 3 4 3 5 2" xfId="11532"/>
    <cellStyle name="40% - Accent2 3 4 3 5 2 2" xfId="21898"/>
    <cellStyle name="40% - Accent2 3 4 3 5 2 2 2" xfId="48425"/>
    <cellStyle name="40% - Accent2 3 4 3 5 2 3" xfId="38218"/>
    <cellStyle name="40% - Accent2 3 4 3 5 3" xfId="25492"/>
    <cellStyle name="40% - Accent2 3 4 3 5 3 2" xfId="51961"/>
    <cellStyle name="40% - Accent2 3 4 3 5 4" xfId="17219"/>
    <cellStyle name="40% - Accent2 3 4 3 5 4 2" xfId="43747"/>
    <cellStyle name="40% - Accent2 3 4 3 5 5" xfId="8086"/>
    <cellStyle name="40% - Accent2 3 4 3 5 5 2" xfId="34935"/>
    <cellStyle name="40% - Accent2 3 4 3 5 6" xfId="28936"/>
    <cellStyle name="40% - Accent2 3 4 3 6" xfId="5388"/>
    <cellStyle name="40% - Accent2 3 4 3 6 2" xfId="19901"/>
    <cellStyle name="40% - Accent2 3 4 3 6 2 2" xfId="46429"/>
    <cellStyle name="40% - Accent2 3 4 3 6 3" xfId="32254"/>
    <cellStyle name="40% - Accent2 3 4 3 7" xfId="10774"/>
    <cellStyle name="40% - Accent2 3 4 3 7 2" xfId="21175"/>
    <cellStyle name="40% - Accent2 3 4 3 7 2 2" xfId="47702"/>
    <cellStyle name="40% - Accent2 3 4 3 7 3" xfId="37495"/>
    <cellStyle name="40% - Accent2 3 4 3 8" xfId="24713"/>
    <cellStyle name="40% - Accent2 3 4 3 8 2" xfId="51238"/>
    <cellStyle name="40% - Accent2 3 4 3 9" xfId="15118"/>
    <cellStyle name="40% - Accent2 3 4 3 9 2" xfId="41656"/>
    <cellStyle name="40% - Accent2 3 4 4" xfId="448"/>
    <cellStyle name="40% - Accent2 3 4 4 10" xfId="28179"/>
    <cellStyle name="40% - Accent2 3 4 4 2" xfId="2305"/>
    <cellStyle name="40% - Accent2 3 4 4 2 2" xfId="3245"/>
    <cellStyle name="40% - Accent2 3 4 4 2 2 2" xfId="13056"/>
    <cellStyle name="40% - Accent2 3 4 4 2 2 2 2" xfId="18744"/>
    <cellStyle name="40% - Accent2 3 4 4 2 2 2 2 2" xfId="45272"/>
    <cellStyle name="40% - Accent2 3 4 4 2 2 2 3" xfId="39742"/>
    <cellStyle name="40% - Accent2 3 4 4 2 2 3" xfId="14313"/>
    <cellStyle name="40% - Accent2 3 4 4 2 2 3 2" xfId="23422"/>
    <cellStyle name="40% - Accent2 3 4 4 2 2 3 2 2" xfId="49949"/>
    <cellStyle name="40% - Accent2 3 4 4 2 2 3 3" xfId="40864"/>
    <cellStyle name="40% - Accent2 3 4 4 2 2 4" xfId="16303"/>
    <cellStyle name="40% - Accent2 3 4 4 2 2 4 2" xfId="42831"/>
    <cellStyle name="40% - Accent2 3 4 4 2 2 5" xfId="6920"/>
    <cellStyle name="40% - Accent2 3 4 4 2 2 5 2" xfId="33778"/>
    <cellStyle name="40% - Accent2 3 4 4 2 2 6" xfId="30460"/>
    <cellStyle name="40% - Accent2 3 4 4 2 3" xfId="9047"/>
    <cellStyle name="40% - Accent2 3 4 4 2 3 2" xfId="17828"/>
    <cellStyle name="40% - Accent2 3 4 4 2 3 2 2" xfId="44356"/>
    <cellStyle name="40% - Accent2 3 4 4 2 3 3" xfId="35778"/>
    <cellStyle name="40% - Accent2 3 4 4 2 4" xfId="12140"/>
    <cellStyle name="40% - Accent2 3 4 4 2 4 2" xfId="22506"/>
    <cellStyle name="40% - Accent2 3 4 4 2 4 2 2" xfId="49033"/>
    <cellStyle name="40% - Accent2 3 4 4 2 4 3" xfId="38826"/>
    <cellStyle name="40% - Accent2 3 4 4 2 5" xfId="26101"/>
    <cellStyle name="40% - Accent2 3 4 4 2 5 2" xfId="52569"/>
    <cellStyle name="40% - Accent2 3 4 4 2 6" xfId="15121"/>
    <cellStyle name="40% - Accent2 3 4 4 2 6 2" xfId="41659"/>
    <cellStyle name="40% - Accent2 3 4 4 2 7" xfId="6003"/>
    <cellStyle name="40% - Accent2 3 4 4 2 7 2" xfId="32862"/>
    <cellStyle name="40% - Accent2 3 4 4 2 8" xfId="29544"/>
    <cellStyle name="40% - Accent2 3 4 4 3" xfId="3244"/>
    <cellStyle name="40% - Accent2 3 4 4 3 2" xfId="13055"/>
    <cellStyle name="40% - Accent2 3 4 4 3 2 2" xfId="18743"/>
    <cellStyle name="40% - Accent2 3 4 4 3 2 2 2" xfId="45271"/>
    <cellStyle name="40% - Accent2 3 4 4 3 2 3" xfId="39741"/>
    <cellStyle name="40% - Accent2 3 4 4 3 3" xfId="14312"/>
    <cellStyle name="40% - Accent2 3 4 4 3 3 2" xfId="23421"/>
    <cellStyle name="40% - Accent2 3 4 4 3 3 2 2" xfId="49948"/>
    <cellStyle name="40% - Accent2 3 4 4 3 3 3" xfId="40863"/>
    <cellStyle name="40% - Accent2 3 4 4 3 4" xfId="16302"/>
    <cellStyle name="40% - Accent2 3 4 4 3 4 2" xfId="42830"/>
    <cellStyle name="40% - Accent2 3 4 4 3 5" xfId="6919"/>
    <cellStyle name="40% - Accent2 3 4 4 3 5 2" xfId="33777"/>
    <cellStyle name="40% - Accent2 3 4 4 3 6" xfId="30459"/>
    <cellStyle name="40% - Accent2 3 4 4 4" xfId="1656"/>
    <cellStyle name="40% - Accent2 3 4 4 4 2" xfId="11533"/>
    <cellStyle name="40% - Accent2 3 4 4 4 2 2" xfId="21899"/>
    <cellStyle name="40% - Accent2 3 4 4 4 2 2 2" xfId="48426"/>
    <cellStyle name="40% - Accent2 3 4 4 4 2 3" xfId="38219"/>
    <cellStyle name="40% - Accent2 3 4 4 4 3" xfId="25493"/>
    <cellStyle name="40% - Accent2 3 4 4 4 3 2" xfId="51962"/>
    <cellStyle name="40% - Accent2 3 4 4 4 4" xfId="17220"/>
    <cellStyle name="40% - Accent2 3 4 4 4 4 2" xfId="43748"/>
    <cellStyle name="40% - Accent2 3 4 4 4 5" xfId="8087"/>
    <cellStyle name="40% - Accent2 3 4 4 4 5 2" xfId="34936"/>
    <cellStyle name="40% - Accent2 3 4 4 4 6" xfId="28937"/>
    <cellStyle name="40% - Accent2 3 4 4 5" xfId="5389"/>
    <cellStyle name="40% - Accent2 3 4 4 5 2" xfId="19902"/>
    <cellStyle name="40% - Accent2 3 4 4 5 2 2" xfId="46430"/>
    <cellStyle name="40% - Accent2 3 4 4 5 3" xfId="32255"/>
    <cellStyle name="40% - Accent2 3 4 4 6" xfId="10775"/>
    <cellStyle name="40% - Accent2 3 4 4 6 2" xfId="21176"/>
    <cellStyle name="40% - Accent2 3 4 4 6 2 2" xfId="47703"/>
    <cellStyle name="40% - Accent2 3 4 4 6 3" xfId="37496"/>
    <cellStyle name="40% - Accent2 3 4 4 7" xfId="24714"/>
    <cellStyle name="40% - Accent2 3 4 4 7 2" xfId="51239"/>
    <cellStyle name="40% - Accent2 3 4 4 8" xfId="15120"/>
    <cellStyle name="40% - Accent2 3 4 4 8 2" xfId="41658"/>
    <cellStyle name="40% - Accent2 3 4 4 9" xfId="4716"/>
    <cellStyle name="40% - Accent2 3 4 4 9 2" xfId="31663"/>
    <cellStyle name="40% - Accent2 3 4 5" xfId="449"/>
    <cellStyle name="40% - Accent2 3 4 5 2" xfId="3246"/>
    <cellStyle name="40% - Accent2 3 4 5 2 2" xfId="9754"/>
    <cellStyle name="40% - Accent2 3 4 5 2 2 2" xfId="18745"/>
    <cellStyle name="40% - Accent2 3 4 5 2 2 2 2" xfId="45273"/>
    <cellStyle name="40% - Accent2 3 4 5 2 2 3" xfId="36485"/>
    <cellStyle name="40% - Accent2 3 4 5 2 3" xfId="13057"/>
    <cellStyle name="40% - Accent2 3 4 5 2 3 2" xfId="23423"/>
    <cellStyle name="40% - Accent2 3 4 5 2 3 2 2" xfId="49950"/>
    <cellStyle name="40% - Accent2 3 4 5 2 3 3" xfId="39743"/>
    <cellStyle name="40% - Accent2 3 4 5 2 4" xfId="26812"/>
    <cellStyle name="40% - Accent2 3 4 5 2 4 2" xfId="53278"/>
    <cellStyle name="40% - Accent2 3 4 5 2 5" xfId="16304"/>
    <cellStyle name="40% - Accent2 3 4 5 2 5 2" xfId="42832"/>
    <cellStyle name="40% - Accent2 3 4 5 2 6" xfId="6921"/>
    <cellStyle name="40% - Accent2 3 4 5 2 6 2" xfId="33779"/>
    <cellStyle name="40% - Accent2 3 4 5 2 7" xfId="30461"/>
    <cellStyle name="40% - Accent2 3 4 5 3" xfId="2306"/>
    <cellStyle name="40% - Accent2 3 4 5 3 2" xfId="12141"/>
    <cellStyle name="40% - Accent2 3 4 5 3 2 2" xfId="22507"/>
    <cellStyle name="40% - Accent2 3 4 5 3 2 2 2" xfId="49034"/>
    <cellStyle name="40% - Accent2 3 4 5 3 2 3" xfId="38827"/>
    <cellStyle name="40% - Accent2 3 4 5 3 3" xfId="26102"/>
    <cellStyle name="40% - Accent2 3 4 5 3 3 2" xfId="52570"/>
    <cellStyle name="40% - Accent2 3 4 5 3 4" xfId="17829"/>
    <cellStyle name="40% - Accent2 3 4 5 3 4 2" xfId="44357"/>
    <cellStyle name="40% - Accent2 3 4 5 3 5" xfId="8521"/>
    <cellStyle name="40% - Accent2 3 4 5 3 5 2" xfId="35370"/>
    <cellStyle name="40% - Accent2 3 4 5 3 6" xfId="29545"/>
    <cellStyle name="40% - Accent2 3 4 5 4" xfId="9048"/>
    <cellStyle name="40% - Accent2 3 4 5 4 2" xfId="20354"/>
    <cellStyle name="40% - Accent2 3 4 5 4 2 2" xfId="46882"/>
    <cellStyle name="40% - Accent2 3 4 5 4 3" xfId="35779"/>
    <cellStyle name="40% - Accent2 3 4 5 5" xfId="10776"/>
    <cellStyle name="40% - Accent2 3 4 5 5 2" xfId="21177"/>
    <cellStyle name="40% - Accent2 3 4 5 5 2 2" xfId="47704"/>
    <cellStyle name="40% - Accent2 3 4 5 5 3" xfId="37497"/>
    <cellStyle name="40% - Accent2 3 4 5 6" xfId="24715"/>
    <cellStyle name="40% - Accent2 3 4 5 6 2" xfId="51240"/>
    <cellStyle name="40% - Accent2 3 4 5 7" xfId="15122"/>
    <cellStyle name="40% - Accent2 3 4 5 7 2" xfId="41660"/>
    <cellStyle name="40% - Accent2 3 4 5 8" xfId="6004"/>
    <cellStyle name="40% - Accent2 3 4 5 8 2" xfId="32863"/>
    <cellStyle name="40% - Accent2 3 4 5 9" xfId="28180"/>
    <cellStyle name="40% - Accent2 3 4 6" xfId="3237"/>
    <cellStyle name="40% - Accent2 3 4 6 2" xfId="9749"/>
    <cellStyle name="40% - Accent2 3 4 6 2 2" xfId="18736"/>
    <cellStyle name="40% - Accent2 3 4 6 2 2 2" xfId="45264"/>
    <cellStyle name="40% - Accent2 3 4 6 2 3" xfId="36480"/>
    <cellStyle name="40% - Accent2 3 4 6 3" xfId="13048"/>
    <cellStyle name="40% - Accent2 3 4 6 3 2" xfId="23414"/>
    <cellStyle name="40% - Accent2 3 4 6 3 2 2" xfId="49941"/>
    <cellStyle name="40% - Accent2 3 4 6 3 3" xfId="39734"/>
    <cellStyle name="40% - Accent2 3 4 6 4" xfId="26807"/>
    <cellStyle name="40% - Accent2 3 4 6 4 2" xfId="53273"/>
    <cellStyle name="40% - Accent2 3 4 6 5" xfId="16295"/>
    <cellStyle name="40% - Accent2 3 4 6 5 2" xfId="42823"/>
    <cellStyle name="40% - Accent2 3 4 6 6" xfId="6912"/>
    <cellStyle name="40% - Accent2 3 4 6 6 2" xfId="33770"/>
    <cellStyle name="40% - Accent2 3 4 6 7" xfId="30452"/>
    <cellStyle name="40% - Accent2 3 4 7" xfId="1652"/>
    <cellStyle name="40% - Accent2 3 4 7 2" xfId="11529"/>
    <cellStyle name="40% - Accent2 3 4 7 2 2" xfId="21895"/>
    <cellStyle name="40% - Accent2 3 4 7 2 2 2" xfId="48422"/>
    <cellStyle name="40% - Accent2 3 4 7 2 3" xfId="38215"/>
    <cellStyle name="40% - Accent2 3 4 7 3" xfId="25489"/>
    <cellStyle name="40% - Accent2 3 4 7 3 2" xfId="51958"/>
    <cellStyle name="40% - Accent2 3 4 7 4" xfId="17216"/>
    <cellStyle name="40% - Accent2 3 4 7 4 2" xfId="43744"/>
    <cellStyle name="40% - Accent2 3 4 7 5" xfId="8083"/>
    <cellStyle name="40% - Accent2 3 4 7 5 2" xfId="34932"/>
    <cellStyle name="40% - Accent2 3 4 7 6" xfId="28933"/>
    <cellStyle name="40% - Accent2 3 4 8" xfId="5385"/>
    <cellStyle name="40% - Accent2 3 4 8 2" xfId="19898"/>
    <cellStyle name="40% - Accent2 3 4 8 2 2" xfId="46426"/>
    <cellStyle name="40% - Accent2 3 4 8 3" xfId="32251"/>
    <cellStyle name="40% - Accent2 3 4 9" xfId="10770"/>
    <cellStyle name="40% - Accent2 3 4 9 2" xfId="21171"/>
    <cellStyle name="40% - Accent2 3 4 9 2 2" xfId="47698"/>
    <cellStyle name="40% - Accent2 3 4 9 3" xfId="37491"/>
    <cellStyle name="40% - Accent2 3 5" xfId="450"/>
    <cellStyle name="40% - Accent2 3 5 10" xfId="15123"/>
    <cellStyle name="40% - Accent2 3 5 10 2" xfId="41661"/>
    <cellStyle name="40% - Accent2 3 5 11" xfId="4717"/>
    <cellStyle name="40% - Accent2 3 5 11 2" xfId="31664"/>
    <cellStyle name="40% - Accent2 3 5 12" xfId="28181"/>
    <cellStyle name="40% - Accent2 3 5 2" xfId="451"/>
    <cellStyle name="40% - Accent2 3 5 2 10" xfId="4718"/>
    <cellStyle name="40% - Accent2 3 5 2 10 2" xfId="31665"/>
    <cellStyle name="40% - Accent2 3 5 2 11" xfId="28182"/>
    <cellStyle name="40% - Accent2 3 5 2 2" xfId="2308"/>
    <cellStyle name="40% - Accent2 3 5 2 2 2" xfId="3249"/>
    <cellStyle name="40% - Accent2 3 5 2 2 2 2" xfId="13060"/>
    <cellStyle name="40% - Accent2 3 5 2 2 2 2 2" xfId="18748"/>
    <cellStyle name="40% - Accent2 3 5 2 2 2 2 2 2" xfId="45276"/>
    <cellStyle name="40% - Accent2 3 5 2 2 2 2 3" xfId="39746"/>
    <cellStyle name="40% - Accent2 3 5 2 2 2 3" xfId="14314"/>
    <cellStyle name="40% - Accent2 3 5 2 2 2 3 2" xfId="23426"/>
    <cellStyle name="40% - Accent2 3 5 2 2 2 3 2 2" xfId="49953"/>
    <cellStyle name="40% - Accent2 3 5 2 2 2 3 3" xfId="40865"/>
    <cellStyle name="40% - Accent2 3 5 2 2 2 4" xfId="16307"/>
    <cellStyle name="40% - Accent2 3 5 2 2 2 4 2" xfId="42835"/>
    <cellStyle name="40% - Accent2 3 5 2 2 2 5" xfId="6924"/>
    <cellStyle name="40% - Accent2 3 5 2 2 2 5 2" xfId="33782"/>
    <cellStyle name="40% - Accent2 3 5 2 2 2 6" xfId="30464"/>
    <cellStyle name="40% - Accent2 3 5 2 2 3" xfId="9050"/>
    <cellStyle name="40% - Accent2 3 5 2 2 3 2" xfId="17831"/>
    <cellStyle name="40% - Accent2 3 5 2 2 3 2 2" xfId="44359"/>
    <cellStyle name="40% - Accent2 3 5 2 2 3 3" xfId="35781"/>
    <cellStyle name="40% - Accent2 3 5 2 2 4" xfId="12143"/>
    <cellStyle name="40% - Accent2 3 5 2 2 4 2" xfId="22509"/>
    <cellStyle name="40% - Accent2 3 5 2 2 4 2 2" xfId="49036"/>
    <cellStyle name="40% - Accent2 3 5 2 2 4 3" xfId="38829"/>
    <cellStyle name="40% - Accent2 3 5 2 2 5" xfId="26104"/>
    <cellStyle name="40% - Accent2 3 5 2 2 5 2" xfId="52572"/>
    <cellStyle name="40% - Accent2 3 5 2 2 6" xfId="15125"/>
    <cellStyle name="40% - Accent2 3 5 2 2 6 2" xfId="41663"/>
    <cellStyle name="40% - Accent2 3 5 2 2 7" xfId="6006"/>
    <cellStyle name="40% - Accent2 3 5 2 2 7 2" xfId="32865"/>
    <cellStyle name="40% - Accent2 3 5 2 2 8" xfId="29547"/>
    <cellStyle name="40% - Accent2 3 5 2 3" xfId="3248"/>
    <cellStyle name="40% - Accent2 3 5 2 3 2" xfId="9756"/>
    <cellStyle name="40% - Accent2 3 5 2 3 2 2" xfId="18747"/>
    <cellStyle name="40% - Accent2 3 5 2 3 2 2 2" xfId="45275"/>
    <cellStyle name="40% - Accent2 3 5 2 3 2 3" xfId="36487"/>
    <cellStyle name="40% - Accent2 3 5 2 3 3" xfId="13059"/>
    <cellStyle name="40% - Accent2 3 5 2 3 3 2" xfId="23425"/>
    <cellStyle name="40% - Accent2 3 5 2 3 3 2 2" xfId="49952"/>
    <cellStyle name="40% - Accent2 3 5 2 3 3 3" xfId="39745"/>
    <cellStyle name="40% - Accent2 3 5 2 3 4" xfId="26814"/>
    <cellStyle name="40% - Accent2 3 5 2 3 4 2" xfId="53280"/>
    <cellStyle name="40% - Accent2 3 5 2 3 5" xfId="16306"/>
    <cellStyle name="40% - Accent2 3 5 2 3 5 2" xfId="42834"/>
    <cellStyle name="40% - Accent2 3 5 2 3 6" xfId="6923"/>
    <cellStyle name="40% - Accent2 3 5 2 3 6 2" xfId="33781"/>
    <cellStyle name="40% - Accent2 3 5 2 3 7" xfId="30463"/>
    <cellStyle name="40% - Accent2 3 5 2 4" xfId="2501"/>
    <cellStyle name="40% - Accent2 3 5 2 4 2" xfId="9243"/>
    <cellStyle name="40% - Accent2 3 5 2 4 2 2" xfId="20453"/>
    <cellStyle name="40% - Accent2 3 5 2 4 2 2 2" xfId="46981"/>
    <cellStyle name="40% - Accent2 3 5 2 4 2 3" xfId="35974"/>
    <cellStyle name="40% - Accent2 3 5 2 4 3" xfId="12336"/>
    <cellStyle name="40% - Accent2 3 5 2 4 3 2" xfId="22702"/>
    <cellStyle name="40% - Accent2 3 5 2 4 3 2 2" xfId="49229"/>
    <cellStyle name="40% - Accent2 3 5 2 4 3 3" xfId="39022"/>
    <cellStyle name="40% - Accent2 3 5 2 4 4" xfId="26297"/>
    <cellStyle name="40% - Accent2 3 5 2 4 4 2" xfId="52765"/>
    <cellStyle name="40% - Accent2 3 5 2 4 5" xfId="18024"/>
    <cellStyle name="40% - Accent2 3 5 2 4 5 2" xfId="44552"/>
    <cellStyle name="40% - Accent2 3 5 2 4 6" xfId="6199"/>
    <cellStyle name="40% - Accent2 3 5 2 4 6 2" xfId="33058"/>
    <cellStyle name="40% - Accent2 3 5 2 4 7" xfId="29740"/>
    <cellStyle name="40% - Accent2 3 5 2 5" xfId="1658"/>
    <cellStyle name="40% - Accent2 3 5 2 5 2" xfId="11535"/>
    <cellStyle name="40% - Accent2 3 5 2 5 2 2" xfId="21901"/>
    <cellStyle name="40% - Accent2 3 5 2 5 2 2 2" xfId="48428"/>
    <cellStyle name="40% - Accent2 3 5 2 5 2 3" xfId="38221"/>
    <cellStyle name="40% - Accent2 3 5 2 5 3" xfId="25495"/>
    <cellStyle name="40% - Accent2 3 5 2 5 3 2" xfId="51964"/>
    <cellStyle name="40% - Accent2 3 5 2 5 4" xfId="17222"/>
    <cellStyle name="40% - Accent2 3 5 2 5 4 2" xfId="43750"/>
    <cellStyle name="40% - Accent2 3 5 2 5 5" xfId="8089"/>
    <cellStyle name="40% - Accent2 3 5 2 5 5 2" xfId="34938"/>
    <cellStyle name="40% - Accent2 3 5 2 5 6" xfId="28939"/>
    <cellStyle name="40% - Accent2 3 5 2 6" xfId="5391"/>
    <cellStyle name="40% - Accent2 3 5 2 6 2" xfId="19904"/>
    <cellStyle name="40% - Accent2 3 5 2 6 2 2" xfId="46432"/>
    <cellStyle name="40% - Accent2 3 5 2 6 3" xfId="32257"/>
    <cellStyle name="40% - Accent2 3 5 2 7" xfId="10778"/>
    <cellStyle name="40% - Accent2 3 5 2 7 2" xfId="21179"/>
    <cellStyle name="40% - Accent2 3 5 2 7 2 2" xfId="47706"/>
    <cellStyle name="40% - Accent2 3 5 2 7 3" xfId="37499"/>
    <cellStyle name="40% - Accent2 3 5 2 8" xfId="24717"/>
    <cellStyle name="40% - Accent2 3 5 2 8 2" xfId="51242"/>
    <cellStyle name="40% - Accent2 3 5 2 9" xfId="15124"/>
    <cellStyle name="40% - Accent2 3 5 2 9 2" xfId="41662"/>
    <cellStyle name="40% - Accent2 3 5 3" xfId="452"/>
    <cellStyle name="40% - Accent2 3 5 3 2" xfId="3250"/>
    <cellStyle name="40% - Accent2 3 5 3 2 2" xfId="9757"/>
    <cellStyle name="40% - Accent2 3 5 3 2 2 2" xfId="18749"/>
    <cellStyle name="40% - Accent2 3 5 3 2 2 2 2" xfId="45277"/>
    <cellStyle name="40% - Accent2 3 5 3 2 2 3" xfId="36488"/>
    <cellStyle name="40% - Accent2 3 5 3 2 3" xfId="13061"/>
    <cellStyle name="40% - Accent2 3 5 3 2 3 2" xfId="23427"/>
    <cellStyle name="40% - Accent2 3 5 3 2 3 2 2" xfId="49954"/>
    <cellStyle name="40% - Accent2 3 5 3 2 3 3" xfId="39747"/>
    <cellStyle name="40% - Accent2 3 5 3 2 4" xfId="26815"/>
    <cellStyle name="40% - Accent2 3 5 3 2 4 2" xfId="53281"/>
    <cellStyle name="40% - Accent2 3 5 3 2 5" xfId="16308"/>
    <cellStyle name="40% - Accent2 3 5 3 2 5 2" xfId="42836"/>
    <cellStyle name="40% - Accent2 3 5 3 2 6" xfId="6925"/>
    <cellStyle name="40% - Accent2 3 5 3 2 6 2" xfId="33783"/>
    <cellStyle name="40% - Accent2 3 5 3 2 7" xfId="30465"/>
    <cellStyle name="40% - Accent2 3 5 3 3" xfId="2309"/>
    <cellStyle name="40% - Accent2 3 5 3 3 2" xfId="12144"/>
    <cellStyle name="40% - Accent2 3 5 3 3 2 2" xfId="22510"/>
    <cellStyle name="40% - Accent2 3 5 3 3 2 2 2" xfId="49037"/>
    <cellStyle name="40% - Accent2 3 5 3 3 2 3" xfId="38830"/>
    <cellStyle name="40% - Accent2 3 5 3 3 3" xfId="26105"/>
    <cellStyle name="40% - Accent2 3 5 3 3 3 2" xfId="52573"/>
    <cellStyle name="40% - Accent2 3 5 3 3 4" xfId="17832"/>
    <cellStyle name="40% - Accent2 3 5 3 3 4 2" xfId="44360"/>
    <cellStyle name="40% - Accent2 3 5 3 3 5" xfId="8522"/>
    <cellStyle name="40% - Accent2 3 5 3 3 5 2" xfId="35371"/>
    <cellStyle name="40% - Accent2 3 5 3 3 6" xfId="29548"/>
    <cellStyle name="40% - Accent2 3 5 3 4" xfId="9051"/>
    <cellStyle name="40% - Accent2 3 5 3 4 2" xfId="20356"/>
    <cellStyle name="40% - Accent2 3 5 3 4 2 2" xfId="46884"/>
    <cellStyle name="40% - Accent2 3 5 3 4 3" xfId="35782"/>
    <cellStyle name="40% - Accent2 3 5 3 5" xfId="10779"/>
    <cellStyle name="40% - Accent2 3 5 3 5 2" xfId="21180"/>
    <cellStyle name="40% - Accent2 3 5 3 5 2 2" xfId="47707"/>
    <cellStyle name="40% - Accent2 3 5 3 5 3" xfId="37500"/>
    <cellStyle name="40% - Accent2 3 5 3 6" xfId="24718"/>
    <cellStyle name="40% - Accent2 3 5 3 6 2" xfId="51243"/>
    <cellStyle name="40% - Accent2 3 5 3 7" xfId="15126"/>
    <cellStyle name="40% - Accent2 3 5 3 7 2" xfId="41664"/>
    <cellStyle name="40% - Accent2 3 5 3 8" xfId="6007"/>
    <cellStyle name="40% - Accent2 3 5 3 8 2" xfId="32866"/>
    <cellStyle name="40% - Accent2 3 5 3 9" xfId="28183"/>
    <cellStyle name="40% - Accent2 3 5 4" xfId="3247"/>
    <cellStyle name="40% - Accent2 3 5 4 2" xfId="9755"/>
    <cellStyle name="40% - Accent2 3 5 4 2 2" xfId="18746"/>
    <cellStyle name="40% - Accent2 3 5 4 2 2 2" xfId="45274"/>
    <cellStyle name="40% - Accent2 3 5 4 2 3" xfId="36486"/>
    <cellStyle name="40% - Accent2 3 5 4 3" xfId="13058"/>
    <cellStyle name="40% - Accent2 3 5 4 3 2" xfId="23424"/>
    <cellStyle name="40% - Accent2 3 5 4 3 2 2" xfId="49951"/>
    <cellStyle name="40% - Accent2 3 5 4 3 3" xfId="39744"/>
    <cellStyle name="40% - Accent2 3 5 4 4" xfId="26813"/>
    <cellStyle name="40% - Accent2 3 5 4 4 2" xfId="53279"/>
    <cellStyle name="40% - Accent2 3 5 4 5" xfId="16305"/>
    <cellStyle name="40% - Accent2 3 5 4 5 2" xfId="42833"/>
    <cellStyle name="40% - Accent2 3 5 4 6" xfId="6922"/>
    <cellStyle name="40% - Accent2 3 5 4 6 2" xfId="33780"/>
    <cellStyle name="40% - Accent2 3 5 4 7" xfId="30462"/>
    <cellStyle name="40% - Accent2 3 5 5" xfId="2505"/>
    <cellStyle name="40% - Accent2 3 5 5 2" xfId="9244"/>
    <cellStyle name="40% - Accent2 3 5 5 2 2" xfId="20454"/>
    <cellStyle name="40% - Accent2 3 5 5 2 2 2" xfId="46982"/>
    <cellStyle name="40% - Accent2 3 5 5 2 3" xfId="35975"/>
    <cellStyle name="40% - Accent2 3 5 5 3" xfId="12337"/>
    <cellStyle name="40% - Accent2 3 5 5 3 2" xfId="22703"/>
    <cellStyle name="40% - Accent2 3 5 5 3 2 2" xfId="49230"/>
    <cellStyle name="40% - Accent2 3 5 5 3 3" xfId="39023"/>
    <cellStyle name="40% - Accent2 3 5 5 4" xfId="26298"/>
    <cellStyle name="40% - Accent2 3 5 5 4 2" xfId="52766"/>
    <cellStyle name="40% - Accent2 3 5 5 5" xfId="18025"/>
    <cellStyle name="40% - Accent2 3 5 5 5 2" xfId="44553"/>
    <cellStyle name="40% - Accent2 3 5 5 6" xfId="6200"/>
    <cellStyle name="40% - Accent2 3 5 5 6 2" xfId="33059"/>
    <cellStyle name="40% - Accent2 3 5 5 7" xfId="29741"/>
    <cellStyle name="40% - Accent2 3 5 6" xfId="1657"/>
    <cellStyle name="40% - Accent2 3 5 6 2" xfId="11534"/>
    <cellStyle name="40% - Accent2 3 5 6 2 2" xfId="21900"/>
    <cellStyle name="40% - Accent2 3 5 6 2 2 2" xfId="48427"/>
    <cellStyle name="40% - Accent2 3 5 6 2 3" xfId="38220"/>
    <cellStyle name="40% - Accent2 3 5 6 3" xfId="25494"/>
    <cellStyle name="40% - Accent2 3 5 6 3 2" xfId="51963"/>
    <cellStyle name="40% - Accent2 3 5 6 4" xfId="17221"/>
    <cellStyle name="40% - Accent2 3 5 6 4 2" xfId="43749"/>
    <cellStyle name="40% - Accent2 3 5 6 5" xfId="8088"/>
    <cellStyle name="40% - Accent2 3 5 6 5 2" xfId="34937"/>
    <cellStyle name="40% - Accent2 3 5 6 6" xfId="28938"/>
    <cellStyle name="40% - Accent2 3 5 7" xfId="5390"/>
    <cellStyle name="40% - Accent2 3 5 7 2" xfId="19903"/>
    <cellStyle name="40% - Accent2 3 5 7 2 2" xfId="46431"/>
    <cellStyle name="40% - Accent2 3 5 7 3" xfId="32256"/>
    <cellStyle name="40% - Accent2 3 5 8" xfId="10777"/>
    <cellStyle name="40% - Accent2 3 5 8 2" xfId="21178"/>
    <cellStyle name="40% - Accent2 3 5 8 2 2" xfId="47705"/>
    <cellStyle name="40% - Accent2 3 5 8 3" xfId="37498"/>
    <cellStyle name="40% - Accent2 3 5 9" xfId="24716"/>
    <cellStyle name="40% - Accent2 3 5 9 2" xfId="51241"/>
    <cellStyle name="40% - Accent2 3 6" xfId="453"/>
    <cellStyle name="40% - Accent2 3 6 10" xfId="4719"/>
    <cellStyle name="40% - Accent2 3 6 10 2" xfId="31666"/>
    <cellStyle name="40% - Accent2 3 6 11" xfId="28184"/>
    <cellStyle name="40% - Accent2 3 6 2" xfId="2310"/>
    <cellStyle name="40% - Accent2 3 6 2 2" xfId="3252"/>
    <cellStyle name="40% - Accent2 3 6 2 2 2" xfId="13063"/>
    <cellStyle name="40% - Accent2 3 6 2 2 2 2" xfId="18751"/>
    <cellStyle name="40% - Accent2 3 6 2 2 2 2 2" xfId="45279"/>
    <cellStyle name="40% - Accent2 3 6 2 2 2 3" xfId="39749"/>
    <cellStyle name="40% - Accent2 3 6 2 2 3" xfId="14315"/>
    <cellStyle name="40% - Accent2 3 6 2 2 3 2" xfId="23429"/>
    <cellStyle name="40% - Accent2 3 6 2 2 3 2 2" xfId="49956"/>
    <cellStyle name="40% - Accent2 3 6 2 2 3 3" xfId="40866"/>
    <cellStyle name="40% - Accent2 3 6 2 2 4" xfId="16310"/>
    <cellStyle name="40% - Accent2 3 6 2 2 4 2" xfId="42838"/>
    <cellStyle name="40% - Accent2 3 6 2 2 5" xfId="6927"/>
    <cellStyle name="40% - Accent2 3 6 2 2 5 2" xfId="33785"/>
    <cellStyle name="40% - Accent2 3 6 2 2 6" xfId="30467"/>
    <cellStyle name="40% - Accent2 3 6 2 3" xfId="9052"/>
    <cellStyle name="40% - Accent2 3 6 2 3 2" xfId="17833"/>
    <cellStyle name="40% - Accent2 3 6 2 3 2 2" xfId="44361"/>
    <cellStyle name="40% - Accent2 3 6 2 3 3" xfId="35783"/>
    <cellStyle name="40% - Accent2 3 6 2 4" xfId="12145"/>
    <cellStyle name="40% - Accent2 3 6 2 4 2" xfId="22511"/>
    <cellStyle name="40% - Accent2 3 6 2 4 2 2" xfId="49038"/>
    <cellStyle name="40% - Accent2 3 6 2 4 3" xfId="38831"/>
    <cellStyle name="40% - Accent2 3 6 2 5" xfId="26106"/>
    <cellStyle name="40% - Accent2 3 6 2 5 2" xfId="52574"/>
    <cellStyle name="40% - Accent2 3 6 2 6" xfId="15128"/>
    <cellStyle name="40% - Accent2 3 6 2 6 2" xfId="41666"/>
    <cellStyle name="40% - Accent2 3 6 2 7" xfId="6008"/>
    <cellStyle name="40% - Accent2 3 6 2 7 2" xfId="32867"/>
    <cellStyle name="40% - Accent2 3 6 2 8" xfId="29549"/>
    <cellStyle name="40% - Accent2 3 6 3" xfId="3251"/>
    <cellStyle name="40% - Accent2 3 6 3 2" xfId="9758"/>
    <cellStyle name="40% - Accent2 3 6 3 2 2" xfId="18750"/>
    <cellStyle name="40% - Accent2 3 6 3 2 2 2" xfId="45278"/>
    <cellStyle name="40% - Accent2 3 6 3 2 3" xfId="36489"/>
    <cellStyle name="40% - Accent2 3 6 3 3" xfId="13062"/>
    <cellStyle name="40% - Accent2 3 6 3 3 2" xfId="23428"/>
    <cellStyle name="40% - Accent2 3 6 3 3 2 2" xfId="49955"/>
    <cellStyle name="40% - Accent2 3 6 3 3 3" xfId="39748"/>
    <cellStyle name="40% - Accent2 3 6 3 4" xfId="26816"/>
    <cellStyle name="40% - Accent2 3 6 3 4 2" xfId="53282"/>
    <cellStyle name="40% - Accent2 3 6 3 5" xfId="16309"/>
    <cellStyle name="40% - Accent2 3 6 3 5 2" xfId="42837"/>
    <cellStyle name="40% - Accent2 3 6 3 6" xfId="6926"/>
    <cellStyle name="40% - Accent2 3 6 3 6 2" xfId="33784"/>
    <cellStyle name="40% - Accent2 3 6 3 7" xfId="30466"/>
    <cellStyle name="40% - Accent2 3 6 4" xfId="4040"/>
    <cellStyle name="40% - Accent2 3 6 4 2" xfId="10210"/>
    <cellStyle name="40% - Accent2 3 6 4 2 2" xfId="20620"/>
    <cellStyle name="40% - Accent2 3 6 4 2 2 2" xfId="47148"/>
    <cellStyle name="40% - Accent2 3 6 4 2 3" xfId="36941"/>
    <cellStyle name="40% - Accent2 3 6 4 3" xfId="13776"/>
    <cellStyle name="40% - Accent2 3 6 4 3 2" xfId="24142"/>
    <cellStyle name="40% - Accent2 3 6 4 3 2 2" xfId="50669"/>
    <cellStyle name="40% - Accent2 3 6 4 3 3" xfId="40462"/>
    <cellStyle name="40% - Accent2 3 6 4 4" xfId="27278"/>
    <cellStyle name="40% - Accent2 3 6 4 4 2" xfId="53735"/>
    <cellStyle name="40% - Accent2 3 6 4 5" xfId="19464"/>
    <cellStyle name="40% - Accent2 3 6 4 5 2" xfId="45992"/>
    <cellStyle name="40% - Accent2 3 6 4 6" xfId="7649"/>
    <cellStyle name="40% - Accent2 3 6 4 6 2" xfId="34498"/>
    <cellStyle name="40% - Accent2 3 6 4 7" xfId="31180"/>
    <cellStyle name="40% - Accent2 3 6 5" xfId="1659"/>
    <cellStyle name="40% - Accent2 3 6 5 2" xfId="11536"/>
    <cellStyle name="40% - Accent2 3 6 5 2 2" xfId="21902"/>
    <cellStyle name="40% - Accent2 3 6 5 2 2 2" xfId="48429"/>
    <cellStyle name="40% - Accent2 3 6 5 2 3" xfId="38222"/>
    <cellStyle name="40% - Accent2 3 6 5 3" xfId="25496"/>
    <cellStyle name="40% - Accent2 3 6 5 3 2" xfId="51965"/>
    <cellStyle name="40% - Accent2 3 6 5 4" xfId="17223"/>
    <cellStyle name="40% - Accent2 3 6 5 4 2" xfId="43751"/>
    <cellStyle name="40% - Accent2 3 6 5 5" xfId="8090"/>
    <cellStyle name="40% - Accent2 3 6 5 5 2" xfId="34939"/>
    <cellStyle name="40% - Accent2 3 6 5 6" xfId="28940"/>
    <cellStyle name="40% - Accent2 3 6 6" xfId="5392"/>
    <cellStyle name="40% - Accent2 3 6 6 2" xfId="19905"/>
    <cellStyle name="40% - Accent2 3 6 6 2 2" xfId="46433"/>
    <cellStyle name="40% - Accent2 3 6 6 3" xfId="32258"/>
    <cellStyle name="40% - Accent2 3 6 7" xfId="10780"/>
    <cellStyle name="40% - Accent2 3 6 7 2" xfId="21181"/>
    <cellStyle name="40% - Accent2 3 6 7 2 2" xfId="47708"/>
    <cellStyle name="40% - Accent2 3 6 7 3" xfId="37501"/>
    <cellStyle name="40% - Accent2 3 6 8" xfId="24719"/>
    <cellStyle name="40% - Accent2 3 6 8 2" xfId="51244"/>
    <cellStyle name="40% - Accent2 3 6 9" xfId="15127"/>
    <cellStyle name="40% - Accent2 3 6 9 2" xfId="41665"/>
    <cellStyle name="40% - Accent2 3 7" xfId="454"/>
    <cellStyle name="40% - Accent2 3 7 10" xfId="28185"/>
    <cellStyle name="40% - Accent2 3 7 2" xfId="2312"/>
    <cellStyle name="40% - Accent2 3 7 2 2" xfId="3254"/>
    <cellStyle name="40% - Accent2 3 7 2 2 2" xfId="13065"/>
    <cellStyle name="40% - Accent2 3 7 2 2 2 2" xfId="18753"/>
    <cellStyle name="40% - Accent2 3 7 2 2 2 2 2" xfId="45281"/>
    <cellStyle name="40% - Accent2 3 7 2 2 2 3" xfId="39751"/>
    <cellStyle name="40% - Accent2 3 7 2 2 3" xfId="14317"/>
    <cellStyle name="40% - Accent2 3 7 2 2 3 2" xfId="23431"/>
    <cellStyle name="40% - Accent2 3 7 2 2 3 2 2" xfId="49958"/>
    <cellStyle name="40% - Accent2 3 7 2 2 3 3" xfId="40868"/>
    <cellStyle name="40% - Accent2 3 7 2 2 4" xfId="16312"/>
    <cellStyle name="40% - Accent2 3 7 2 2 4 2" xfId="42840"/>
    <cellStyle name="40% - Accent2 3 7 2 2 5" xfId="6929"/>
    <cellStyle name="40% - Accent2 3 7 2 2 5 2" xfId="33787"/>
    <cellStyle name="40% - Accent2 3 7 2 2 6" xfId="30469"/>
    <cellStyle name="40% - Accent2 3 7 2 3" xfId="9054"/>
    <cellStyle name="40% - Accent2 3 7 2 3 2" xfId="17835"/>
    <cellStyle name="40% - Accent2 3 7 2 3 2 2" xfId="44363"/>
    <cellStyle name="40% - Accent2 3 7 2 3 3" xfId="35785"/>
    <cellStyle name="40% - Accent2 3 7 2 4" xfId="12147"/>
    <cellStyle name="40% - Accent2 3 7 2 4 2" xfId="22513"/>
    <cellStyle name="40% - Accent2 3 7 2 4 2 2" xfId="49040"/>
    <cellStyle name="40% - Accent2 3 7 2 4 3" xfId="38833"/>
    <cellStyle name="40% - Accent2 3 7 2 5" xfId="26108"/>
    <cellStyle name="40% - Accent2 3 7 2 5 2" xfId="52576"/>
    <cellStyle name="40% - Accent2 3 7 2 6" xfId="15130"/>
    <cellStyle name="40% - Accent2 3 7 2 6 2" xfId="41668"/>
    <cellStyle name="40% - Accent2 3 7 2 7" xfId="6010"/>
    <cellStyle name="40% - Accent2 3 7 2 7 2" xfId="32869"/>
    <cellStyle name="40% - Accent2 3 7 2 8" xfId="29551"/>
    <cellStyle name="40% - Accent2 3 7 3" xfId="3253"/>
    <cellStyle name="40% - Accent2 3 7 3 2" xfId="13064"/>
    <cellStyle name="40% - Accent2 3 7 3 2 2" xfId="18752"/>
    <cellStyle name="40% - Accent2 3 7 3 2 2 2" xfId="45280"/>
    <cellStyle name="40% - Accent2 3 7 3 2 3" xfId="39750"/>
    <cellStyle name="40% - Accent2 3 7 3 3" xfId="14316"/>
    <cellStyle name="40% - Accent2 3 7 3 3 2" xfId="23430"/>
    <cellStyle name="40% - Accent2 3 7 3 3 2 2" xfId="49957"/>
    <cellStyle name="40% - Accent2 3 7 3 3 3" xfId="40867"/>
    <cellStyle name="40% - Accent2 3 7 3 4" xfId="16311"/>
    <cellStyle name="40% - Accent2 3 7 3 4 2" xfId="42839"/>
    <cellStyle name="40% - Accent2 3 7 3 5" xfId="6928"/>
    <cellStyle name="40% - Accent2 3 7 3 5 2" xfId="33786"/>
    <cellStyle name="40% - Accent2 3 7 3 6" xfId="30468"/>
    <cellStyle name="40% - Accent2 3 7 4" xfId="1660"/>
    <cellStyle name="40% - Accent2 3 7 4 2" xfId="11537"/>
    <cellStyle name="40% - Accent2 3 7 4 2 2" xfId="21903"/>
    <cellStyle name="40% - Accent2 3 7 4 2 2 2" xfId="48430"/>
    <cellStyle name="40% - Accent2 3 7 4 2 3" xfId="38223"/>
    <cellStyle name="40% - Accent2 3 7 4 3" xfId="25497"/>
    <cellStyle name="40% - Accent2 3 7 4 3 2" xfId="51966"/>
    <cellStyle name="40% - Accent2 3 7 4 4" xfId="17224"/>
    <cellStyle name="40% - Accent2 3 7 4 4 2" xfId="43752"/>
    <cellStyle name="40% - Accent2 3 7 4 5" xfId="8091"/>
    <cellStyle name="40% - Accent2 3 7 4 5 2" xfId="34940"/>
    <cellStyle name="40% - Accent2 3 7 4 6" xfId="28941"/>
    <cellStyle name="40% - Accent2 3 7 5" xfId="5393"/>
    <cellStyle name="40% - Accent2 3 7 5 2" xfId="19906"/>
    <cellStyle name="40% - Accent2 3 7 5 2 2" xfId="46434"/>
    <cellStyle name="40% - Accent2 3 7 5 3" xfId="32259"/>
    <cellStyle name="40% - Accent2 3 7 6" xfId="10781"/>
    <cellStyle name="40% - Accent2 3 7 6 2" xfId="21182"/>
    <cellStyle name="40% - Accent2 3 7 6 2 2" xfId="47709"/>
    <cellStyle name="40% - Accent2 3 7 6 3" xfId="37502"/>
    <cellStyle name="40% - Accent2 3 7 7" xfId="24720"/>
    <cellStyle name="40% - Accent2 3 7 7 2" xfId="51245"/>
    <cellStyle name="40% - Accent2 3 7 8" xfId="15129"/>
    <cellStyle name="40% - Accent2 3 7 8 2" xfId="41667"/>
    <cellStyle name="40% - Accent2 3 7 9" xfId="4720"/>
    <cellStyle name="40% - Accent2 3 7 9 2" xfId="31667"/>
    <cellStyle name="40% - Accent2 3 8" xfId="455"/>
    <cellStyle name="40% - Accent2 3 8 2" xfId="3255"/>
    <cellStyle name="40% - Accent2 3 8 2 2" xfId="9759"/>
    <cellStyle name="40% - Accent2 3 8 2 2 2" xfId="18754"/>
    <cellStyle name="40% - Accent2 3 8 2 2 2 2" xfId="45282"/>
    <cellStyle name="40% - Accent2 3 8 2 2 3" xfId="36490"/>
    <cellStyle name="40% - Accent2 3 8 2 3" xfId="13066"/>
    <cellStyle name="40% - Accent2 3 8 2 3 2" xfId="23432"/>
    <cellStyle name="40% - Accent2 3 8 2 3 2 2" xfId="49959"/>
    <cellStyle name="40% - Accent2 3 8 2 3 3" xfId="39752"/>
    <cellStyle name="40% - Accent2 3 8 2 4" xfId="26817"/>
    <cellStyle name="40% - Accent2 3 8 2 4 2" xfId="53283"/>
    <cellStyle name="40% - Accent2 3 8 2 5" xfId="16313"/>
    <cellStyle name="40% - Accent2 3 8 2 5 2" xfId="42841"/>
    <cellStyle name="40% - Accent2 3 8 2 6" xfId="6930"/>
    <cellStyle name="40% - Accent2 3 8 2 6 2" xfId="33788"/>
    <cellStyle name="40% - Accent2 3 8 2 7" xfId="30470"/>
    <cellStyle name="40% - Accent2 3 8 3" xfId="2313"/>
    <cellStyle name="40% - Accent2 3 8 3 2" xfId="12148"/>
    <cellStyle name="40% - Accent2 3 8 3 2 2" xfId="22514"/>
    <cellStyle name="40% - Accent2 3 8 3 2 2 2" xfId="49041"/>
    <cellStyle name="40% - Accent2 3 8 3 2 3" xfId="38834"/>
    <cellStyle name="40% - Accent2 3 8 3 3" xfId="26109"/>
    <cellStyle name="40% - Accent2 3 8 3 3 2" xfId="52577"/>
    <cellStyle name="40% - Accent2 3 8 3 4" xfId="17836"/>
    <cellStyle name="40% - Accent2 3 8 3 4 2" xfId="44364"/>
    <cellStyle name="40% - Accent2 3 8 3 5" xfId="8523"/>
    <cellStyle name="40% - Accent2 3 8 3 5 2" xfId="35372"/>
    <cellStyle name="40% - Accent2 3 8 3 6" xfId="29552"/>
    <cellStyle name="40% - Accent2 3 8 4" xfId="9055"/>
    <cellStyle name="40% - Accent2 3 8 4 2" xfId="20358"/>
    <cellStyle name="40% - Accent2 3 8 4 2 2" xfId="46886"/>
    <cellStyle name="40% - Accent2 3 8 4 3" xfId="35786"/>
    <cellStyle name="40% - Accent2 3 8 5" xfId="10782"/>
    <cellStyle name="40% - Accent2 3 8 5 2" xfId="21183"/>
    <cellStyle name="40% - Accent2 3 8 5 2 2" xfId="47710"/>
    <cellStyle name="40% - Accent2 3 8 5 3" xfId="37503"/>
    <cellStyle name="40% - Accent2 3 8 6" xfId="24721"/>
    <cellStyle name="40% - Accent2 3 8 6 2" xfId="51246"/>
    <cellStyle name="40% - Accent2 3 8 7" xfId="15131"/>
    <cellStyle name="40% - Accent2 3 8 7 2" xfId="41669"/>
    <cellStyle name="40% - Accent2 3 8 8" xfId="6011"/>
    <cellStyle name="40% - Accent2 3 8 8 2" xfId="32870"/>
    <cellStyle name="40% - Accent2 3 8 9" xfId="28186"/>
    <cellStyle name="40% - Accent2 3 9" xfId="3216"/>
    <cellStyle name="40% - Accent2 3 9 2" xfId="9736"/>
    <cellStyle name="40% - Accent2 3 9 2 2" xfId="18715"/>
    <cellStyle name="40% - Accent2 3 9 2 2 2" xfId="45243"/>
    <cellStyle name="40% - Accent2 3 9 2 3" xfId="36467"/>
    <cellStyle name="40% - Accent2 3 9 3" xfId="13027"/>
    <cellStyle name="40% - Accent2 3 9 3 2" xfId="23393"/>
    <cellStyle name="40% - Accent2 3 9 3 2 2" xfId="49920"/>
    <cellStyle name="40% - Accent2 3 9 3 3" xfId="39713"/>
    <cellStyle name="40% - Accent2 3 9 4" xfId="26794"/>
    <cellStyle name="40% - Accent2 3 9 4 2" xfId="53260"/>
    <cellStyle name="40% - Accent2 3 9 5" xfId="16274"/>
    <cellStyle name="40% - Accent2 3 9 5 2" xfId="42802"/>
    <cellStyle name="40% - Accent2 3 9 6" xfId="6891"/>
    <cellStyle name="40% - Accent2 3 9 6 2" xfId="33749"/>
    <cellStyle name="40% - Accent2 3 9 7" xfId="30431"/>
    <cellStyle name="40% - Accent2 4" xfId="456"/>
    <cellStyle name="40% - Accent2 4 2" xfId="8717"/>
    <cellStyle name="40% - Accent2 5" xfId="457"/>
    <cellStyle name="40% - Accent2 5 10" xfId="10783"/>
    <cellStyle name="40% - Accent2 5 10 2" xfId="21184"/>
    <cellStyle name="40% - Accent2 5 10 2 2" xfId="47711"/>
    <cellStyle name="40% - Accent2 5 10 3" xfId="37504"/>
    <cellStyle name="40% - Accent2 5 11" xfId="24722"/>
    <cellStyle name="40% - Accent2 5 11 2" xfId="51247"/>
    <cellStyle name="40% - Accent2 5 12" xfId="15132"/>
    <cellStyle name="40% - Accent2 5 12 2" xfId="41670"/>
    <cellStyle name="40% - Accent2 5 13" xfId="4721"/>
    <cellStyle name="40% - Accent2 5 13 2" xfId="31668"/>
    <cellStyle name="40% - Accent2 5 14" xfId="28187"/>
    <cellStyle name="40% - Accent2 5 2" xfId="458"/>
    <cellStyle name="40% - Accent2 5 2 10" xfId="24723"/>
    <cellStyle name="40% - Accent2 5 2 10 2" xfId="51248"/>
    <cellStyle name="40% - Accent2 5 2 11" xfId="15133"/>
    <cellStyle name="40% - Accent2 5 2 11 2" xfId="41671"/>
    <cellStyle name="40% - Accent2 5 2 12" xfId="4722"/>
    <cellStyle name="40% - Accent2 5 2 12 2" xfId="31669"/>
    <cellStyle name="40% - Accent2 5 2 13" xfId="28188"/>
    <cellStyle name="40% - Accent2 5 2 2" xfId="459"/>
    <cellStyle name="40% - Accent2 5 2 2 10" xfId="15134"/>
    <cellStyle name="40% - Accent2 5 2 2 10 2" xfId="41672"/>
    <cellStyle name="40% - Accent2 5 2 2 11" xfId="4723"/>
    <cellStyle name="40% - Accent2 5 2 2 11 2" xfId="31670"/>
    <cellStyle name="40% - Accent2 5 2 2 12" xfId="28189"/>
    <cellStyle name="40% - Accent2 5 2 2 2" xfId="460"/>
    <cellStyle name="40% - Accent2 5 2 2 2 10" xfId="4724"/>
    <cellStyle name="40% - Accent2 5 2 2 2 10 2" xfId="31671"/>
    <cellStyle name="40% - Accent2 5 2 2 2 11" xfId="28190"/>
    <cellStyle name="40% - Accent2 5 2 2 2 2" xfId="2315"/>
    <cellStyle name="40% - Accent2 5 2 2 2 2 2" xfId="3260"/>
    <cellStyle name="40% - Accent2 5 2 2 2 2 2 2" xfId="13071"/>
    <cellStyle name="40% - Accent2 5 2 2 2 2 2 2 2" xfId="18759"/>
    <cellStyle name="40% - Accent2 5 2 2 2 2 2 2 2 2" xfId="45287"/>
    <cellStyle name="40% - Accent2 5 2 2 2 2 2 2 3" xfId="39757"/>
    <cellStyle name="40% - Accent2 5 2 2 2 2 2 3" xfId="14318"/>
    <cellStyle name="40% - Accent2 5 2 2 2 2 2 3 2" xfId="23437"/>
    <cellStyle name="40% - Accent2 5 2 2 2 2 2 3 2 2" xfId="49964"/>
    <cellStyle name="40% - Accent2 5 2 2 2 2 2 3 3" xfId="40869"/>
    <cellStyle name="40% - Accent2 5 2 2 2 2 2 4" xfId="16318"/>
    <cellStyle name="40% - Accent2 5 2 2 2 2 2 4 2" xfId="42846"/>
    <cellStyle name="40% - Accent2 5 2 2 2 2 2 5" xfId="6935"/>
    <cellStyle name="40% - Accent2 5 2 2 2 2 2 5 2" xfId="33793"/>
    <cellStyle name="40% - Accent2 5 2 2 2 2 2 6" xfId="30475"/>
    <cellStyle name="40% - Accent2 5 2 2 2 2 3" xfId="9057"/>
    <cellStyle name="40% - Accent2 5 2 2 2 2 3 2" xfId="17838"/>
    <cellStyle name="40% - Accent2 5 2 2 2 2 3 2 2" xfId="44366"/>
    <cellStyle name="40% - Accent2 5 2 2 2 2 3 3" xfId="35788"/>
    <cellStyle name="40% - Accent2 5 2 2 2 2 4" xfId="12150"/>
    <cellStyle name="40% - Accent2 5 2 2 2 2 4 2" xfId="22516"/>
    <cellStyle name="40% - Accent2 5 2 2 2 2 4 2 2" xfId="49043"/>
    <cellStyle name="40% - Accent2 5 2 2 2 2 4 3" xfId="38836"/>
    <cellStyle name="40% - Accent2 5 2 2 2 2 5" xfId="26111"/>
    <cellStyle name="40% - Accent2 5 2 2 2 2 5 2" xfId="52579"/>
    <cellStyle name="40% - Accent2 5 2 2 2 2 6" xfId="15136"/>
    <cellStyle name="40% - Accent2 5 2 2 2 2 6 2" xfId="41674"/>
    <cellStyle name="40% - Accent2 5 2 2 2 2 7" xfId="6013"/>
    <cellStyle name="40% - Accent2 5 2 2 2 2 7 2" xfId="32872"/>
    <cellStyle name="40% - Accent2 5 2 2 2 2 8" xfId="29554"/>
    <cellStyle name="40% - Accent2 5 2 2 2 3" xfId="3259"/>
    <cellStyle name="40% - Accent2 5 2 2 2 3 2" xfId="9763"/>
    <cellStyle name="40% - Accent2 5 2 2 2 3 2 2" xfId="18758"/>
    <cellStyle name="40% - Accent2 5 2 2 2 3 2 2 2" xfId="45286"/>
    <cellStyle name="40% - Accent2 5 2 2 2 3 2 3" xfId="36494"/>
    <cellStyle name="40% - Accent2 5 2 2 2 3 3" xfId="13070"/>
    <cellStyle name="40% - Accent2 5 2 2 2 3 3 2" xfId="23436"/>
    <cellStyle name="40% - Accent2 5 2 2 2 3 3 2 2" xfId="49963"/>
    <cellStyle name="40% - Accent2 5 2 2 2 3 3 3" xfId="39756"/>
    <cellStyle name="40% - Accent2 5 2 2 2 3 4" xfId="26821"/>
    <cellStyle name="40% - Accent2 5 2 2 2 3 4 2" xfId="53287"/>
    <cellStyle name="40% - Accent2 5 2 2 2 3 5" xfId="16317"/>
    <cellStyle name="40% - Accent2 5 2 2 2 3 5 2" xfId="42845"/>
    <cellStyle name="40% - Accent2 5 2 2 2 3 6" xfId="6934"/>
    <cellStyle name="40% - Accent2 5 2 2 2 3 6 2" xfId="33792"/>
    <cellStyle name="40% - Accent2 5 2 2 2 3 7" xfId="30474"/>
    <cellStyle name="40% - Accent2 5 2 2 2 4" xfId="4098"/>
    <cellStyle name="40% - Accent2 5 2 2 2 4 2" xfId="10267"/>
    <cellStyle name="40% - Accent2 5 2 2 2 4 2 2" xfId="20677"/>
    <cellStyle name="40% - Accent2 5 2 2 2 4 2 2 2" xfId="47205"/>
    <cellStyle name="40% - Accent2 5 2 2 2 4 2 3" xfId="36998"/>
    <cellStyle name="40% - Accent2 5 2 2 2 4 3" xfId="13833"/>
    <cellStyle name="40% - Accent2 5 2 2 2 4 3 2" xfId="24199"/>
    <cellStyle name="40% - Accent2 5 2 2 2 4 3 2 2" xfId="50726"/>
    <cellStyle name="40% - Accent2 5 2 2 2 4 3 3" xfId="40519"/>
    <cellStyle name="40% - Accent2 5 2 2 2 4 4" xfId="27335"/>
    <cellStyle name="40% - Accent2 5 2 2 2 4 4 2" xfId="53792"/>
    <cellStyle name="40% - Accent2 5 2 2 2 4 5" xfId="19521"/>
    <cellStyle name="40% - Accent2 5 2 2 2 4 5 2" xfId="46049"/>
    <cellStyle name="40% - Accent2 5 2 2 2 4 6" xfId="7706"/>
    <cellStyle name="40% - Accent2 5 2 2 2 4 6 2" xfId="34555"/>
    <cellStyle name="40% - Accent2 5 2 2 2 4 7" xfId="31237"/>
    <cellStyle name="40% - Accent2 5 2 2 2 5" xfId="1664"/>
    <cellStyle name="40% - Accent2 5 2 2 2 5 2" xfId="11541"/>
    <cellStyle name="40% - Accent2 5 2 2 2 5 2 2" xfId="21907"/>
    <cellStyle name="40% - Accent2 5 2 2 2 5 2 2 2" xfId="48434"/>
    <cellStyle name="40% - Accent2 5 2 2 2 5 2 3" xfId="38227"/>
    <cellStyle name="40% - Accent2 5 2 2 2 5 3" xfId="25501"/>
    <cellStyle name="40% - Accent2 5 2 2 2 5 3 2" xfId="51970"/>
    <cellStyle name="40% - Accent2 5 2 2 2 5 4" xfId="17228"/>
    <cellStyle name="40% - Accent2 5 2 2 2 5 4 2" xfId="43756"/>
    <cellStyle name="40% - Accent2 5 2 2 2 5 5" xfId="8095"/>
    <cellStyle name="40% - Accent2 5 2 2 2 5 5 2" xfId="34944"/>
    <cellStyle name="40% - Accent2 5 2 2 2 5 6" xfId="28945"/>
    <cellStyle name="40% - Accent2 5 2 2 2 6" xfId="5397"/>
    <cellStyle name="40% - Accent2 5 2 2 2 6 2" xfId="19910"/>
    <cellStyle name="40% - Accent2 5 2 2 2 6 2 2" xfId="46438"/>
    <cellStyle name="40% - Accent2 5 2 2 2 6 3" xfId="32263"/>
    <cellStyle name="40% - Accent2 5 2 2 2 7" xfId="10786"/>
    <cellStyle name="40% - Accent2 5 2 2 2 7 2" xfId="21187"/>
    <cellStyle name="40% - Accent2 5 2 2 2 7 2 2" xfId="47714"/>
    <cellStyle name="40% - Accent2 5 2 2 2 7 3" xfId="37507"/>
    <cellStyle name="40% - Accent2 5 2 2 2 8" xfId="24725"/>
    <cellStyle name="40% - Accent2 5 2 2 2 8 2" xfId="51250"/>
    <cellStyle name="40% - Accent2 5 2 2 2 9" xfId="15135"/>
    <cellStyle name="40% - Accent2 5 2 2 2 9 2" xfId="41673"/>
    <cellStyle name="40% - Accent2 5 2 2 3" xfId="461"/>
    <cellStyle name="40% - Accent2 5 2 2 3 2" xfId="3261"/>
    <cellStyle name="40% - Accent2 5 2 2 3 2 2" xfId="9764"/>
    <cellStyle name="40% - Accent2 5 2 2 3 2 2 2" xfId="18760"/>
    <cellStyle name="40% - Accent2 5 2 2 3 2 2 2 2" xfId="45288"/>
    <cellStyle name="40% - Accent2 5 2 2 3 2 2 3" xfId="36495"/>
    <cellStyle name="40% - Accent2 5 2 2 3 2 3" xfId="13072"/>
    <cellStyle name="40% - Accent2 5 2 2 3 2 3 2" xfId="23438"/>
    <cellStyle name="40% - Accent2 5 2 2 3 2 3 2 2" xfId="49965"/>
    <cellStyle name="40% - Accent2 5 2 2 3 2 3 3" xfId="39758"/>
    <cellStyle name="40% - Accent2 5 2 2 3 2 4" xfId="26822"/>
    <cellStyle name="40% - Accent2 5 2 2 3 2 4 2" xfId="53288"/>
    <cellStyle name="40% - Accent2 5 2 2 3 2 5" xfId="16319"/>
    <cellStyle name="40% - Accent2 5 2 2 3 2 5 2" xfId="42847"/>
    <cellStyle name="40% - Accent2 5 2 2 3 2 6" xfId="6936"/>
    <cellStyle name="40% - Accent2 5 2 2 3 2 6 2" xfId="33794"/>
    <cellStyle name="40% - Accent2 5 2 2 3 2 7" xfId="30476"/>
    <cellStyle name="40% - Accent2 5 2 2 3 3" xfId="2316"/>
    <cellStyle name="40% - Accent2 5 2 2 3 3 2" xfId="12151"/>
    <cellStyle name="40% - Accent2 5 2 2 3 3 2 2" xfId="22517"/>
    <cellStyle name="40% - Accent2 5 2 2 3 3 2 2 2" xfId="49044"/>
    <cellStyle name="40% - Accent2 5 2 2 3 3 2 3" xfId="38837"/>
    <cellStyle name="40% - Accent2 5 2 2 3 3 3" xfId="26112"/>
    <cellStyle name="40% - Accent2 5 2 2 3 3 3 2" xfId="52580"/>
    <cellStyle name="40% - Accent2 5 2 2 3 3 4" xfId="17839"/>
    <cellStyle name="40% - Accent2 5 2 2 3 3 4 2" xfId="44367"/>
    <cellStyle name="40% - Accent2 5 2 2 3 3 5" xfId="8524"/>
    <cellStyle name="40% - Accent2 5 2 2 3 3 5 2" xfId="35373"/>
    <cellStyle name="40% - Accent2 5 2 2 3 3 6" xfId="29555"/>
    <cellStyle name="40% - Accent2 5 2 2 3 4" xfId="9058"/>
    <cellStyle name="40% - Accent2 5 2 2 3 4 2" xfId="20360"/>
    <cellStyle name="40% - Accent2 5 2 2 3 4 2 2" xfId="46888"/>
    <cellStyle name="40% - Accent2 5 2 2 3 4 3" xfId="35789"/>
    <cellStyle name="40% - Accent2 5 2 2 3 5" xfId="10787"/>
    <cellStyle name="40% - Accent2 5 2 2 3 5 2" xfId="21188"/>
    <cellStyle name="40% - Accent2 5 2 2 3 5 2 2" xfId="47715"/>
    <cellStyle name="40% - Accent2 5 2 2 3 5 3" xfId="37508"/>
    <cellStyle name="40% - Accent2 5 2 2 3 6" xfId="24726"/>
    <cellStyle name="40% - Accent2 5 2 2 3 6 2" xfId="51251"/>
    <cellStyle name="40% - Accent2 5 2 2 3 7" xfId="15137"/>
    <cellStyle name="40% - Accent2 5 2 2 3 7 2" xfId="41675"/>
    <cellStyle name="40% - Accent2 5 2 2 3 8" xfId="6014"/>
    <cellStyle name="40% - Accent2 5 2 2 3 8 2" xfId="32873"/>
    <cellStyle name="40% - Accent2 5 2 2 3 9" xfId="28191"/>
    <cellStyle name="40% - Accent2 5 2 2 4" xfId="3258"/>
    <cellStyle name="40% - Accent2 5 2 2 4 2" xfId="9762"/>
    <cellStyle name="40% - Accent2 5 2 2 4 2 2" xfId="18757"/>
    <cellStyle name="40% - Accent2 5 2 2 4 2 2 2" xfId="45285"/>
    <cellStyle name="40% - Accent2 5 2 2 4 2 3" xfId="36493"/>
    <cellStyle name="40% - Accent2 5 2 2 4 3" xfId="13069"/>
    <cellStyle name="40% - Accent2 5 2 2 4 3 2" xfId="23435"/>
    <cellStyle name="40% - Accent2 5 2 2 4 3 2 2" xfId="49962"/>
    <cellStyle name="40% - Accent2 5 2 2 4 3 3" xfId="39755"/>
    <cellStyle name="40% - Accent2 5 2 2 4 4" xfId="26820"/>
    <cellStyle name="40% - Accent2 5 2 2 4 4 2" xfId="53286"/>
    <cellStyle name="40% - Accent2 5 2 2 4 5" xfId="16316"/>
    <cellStyle name="40% - Accent2 5 2 2 4 5 2" xfId="42844"/>
    <cellStyle name="40% - Accent2 5 2 2 4 6" xfId="6933"/>
    <cellStyle name="40% - Accent2 5 2 2 4 6 2" xfId="33791"/>
    <cellStyle name="40% - Accent2 5 2 2 4 7" xfId="30473"/>
    <cellStyle name="40% - Accent2 5 2 2 5" xfId="3982"/>
    <cellStyle name="40% - Accent2 5 2 2 5 2" xfId="10152"/>
    <cellStyle name="40% - Accent2 5 2 2 5 2 2" xfId="20562"/>
    <cellStyle name="40% - Accent2 5 2 2 5 2 2 2" xfId="47090"/>
    <cellStyle name="40% - Accent2 5 2 2 5 2 3" xfId="36883"/>
    <cellStyle name="40% - Accent2 5 2 2 5 3" xfId="13718"/>
    <cellStyle name="40% - Accent2 5 2 2 5 3 2" xfId="24084"/>
    <cellStyle name="40% - Accent2 5 2 2 5 3 2 2" xfId="50611"/>
    <cellStyle name="40% - Accent2 5 2 2 5 3 3" xfId="40404"/>
    <cellStyle name="40% - Accent2 5 2 2 5 4" xfId="27220"/>
    <cellStyle name="40% - Accent2 5 2 2 5 4 2" xfId="53677"/>
    <cellStyle name="40% - Accent2 5 2 2 5 5" xfId="19406"/>
    <cellStyle name="40% - Accent2 5 2 2 5 5 2" xfId="45934"/>
    <cellStyle name="40% - Accent2 5 2 2 5 6" xfId="7591"/>
    <cellStyle name="40% - Accent2 5 2 2 5 6 2" xfId="34440"/>
    <cellStyle name="40% - Accent2 5 2 2 5 7" xfId="31122"/>
    <cellStyle name="40% - Accent2 5 2 2 6" xfId="1663"/>
    <cellStyle name="40% - Accent2 5 2 2 6 2" xfId="11540"/>
    <cellStyle name="40% - Accent2 5 2 2 6 2 2" xfId="21906"/>
    <cellStyle name="40% - Accent2 5 2 2 6 2 2 2" xfId="48433"/>
    <cellStyle name="40% - Accent2 5 2 2 6 2 3" xfId="38226"/>
    <cellStyle name="40% - Accent2 5 2 2 6 3" xfId="25500"/>
    <cellStyle name="40% - Accent2 5 2 2 6 3 2" xfId="51969"/>
    <cellStyle name="40% - Accent2 5 2 2 6 4" xfId="17227"/>
    <cellStyle name="40% - Accent2 5 2 2 6 4 2" xfId="43755"/>
    <cellStyle name="40% - Accent2 5 2 2 6 5" xfId="8094"/>
    <cellStyle name="40% - Accent2 5 2 2 6 5 2" xfId="34943"/>
    <cellStyle name="40% - Accent2 5 2 2 6 6" xfId="28944"/>
    <cellStyle name="40% - Accent2 5 2 2 7" xfId="5396"/>
    <cellStyle name="40% - Accent2 5 2 2 7 2" xfId="19909"/>
    <cellStyle name="40% - Accent2 5 2 2 7 2 2" xfId="46437"/>
    <cellStyle name="40% - Accent2 5 2 2 7 3" xfId="32262"/>
    <cellStyle name="40% - Accent2 5 2 2 8" xfId="10785"/>
    <cellStyle name="40% - Accent2 5 2 2 8 2" xfId="21186"/>
    <cellStyle name="40% - Accent2 5 2 2 8 2 2" xfId="47713"/>
    <cellStyle name="40% - Accent2 5 2 2 8 3" xfId="37506"/>
    <cellStyle name="40% - Accent2 5 2 2 9" xfId="24724"/>
    <cellStyle name="40% - Accent2 5 2 2 9 2" xfId="51249"/>
    <cellStyle name="40% - Accent2 5 2 3" xfId="462"/>
    <cellStyle name="40% - Accent2 5 2 3 10" xfId="4725"/>
    <cellStyle name="40% - Accent2 5 2 3 10 2" xfId="31672"/>
    <cellStyle name="40% - Accent2 5 2 3 11" xfId="28192"/>
    <cellStyle name="40% - Accent2 5 2 3 2" xfId="2317"/>
    <cellStyle name="40% - Accent2 5 2 3 2 2" xfId="3263"/>
    <cellStyle name="40% - Accent2 5 2 3 2 2 2" xfId="13074"/>
    <cellStyle name="40% - Accent2 5 2 3 2 2 2 2" xfId="18762"/>
    <cellStyle name="40% - Accent2 5 2 3 2 2 2 2 2" xfId="45290"/>
    <cellStyle name="40% - Accent2 5 2 3 2 2 2 3" xfId="39760"/>
    <cellStyle name="40% - Accent2 5 2 3 2 2 3" xfId="14319"/>
    <cellStyle name="40% - Accent2 5 2 3 2 2 3 2" xfId="23440"/>
    <cellStyle name="40% - Accent2 5 2 3 2 2 3 2 2" xfId="49967"/>
    <cellStyle name="40% - Accent2 5 2 3 2 2 3 3" xfId="40870"/>
    <cellStyle name="40% - Accent2 5 2 3 2 2 4" xfId="16321"/>
    <cellStyle name="40% - Accent2 5 2 3 2 2 4 2" xfId="42849"/>
    <cellStyle name="40% - Accent2 5 2 3 2 2 5" xfId="6938"/>
    <cellStyle name="40% - Accent2 5 2 3 2 2 5 2" xfId="33796"/>
    <cellStyle name="40% - Accent2 5 2 3 2 2 6" xfId="30478"/>
    <cellStyle name="40% - Accent2 5 2 3 2 3" xfId="9059"/>
    <cellStyle name="40% - Accent2 5 2 3 2 3 2" xfId="17840"/>
    <cellStyle name="40% - Accent2 5 2 3 2 3 2 2" xfId="44368"/>
    <cellStyle name="40% - Accent2 5 2 3 2 3 3" xfId="35790"/>
    <cellStyle name="40% - Accent2 5 2 3 2 4" xfId="12152"/>
    <cellStyle name="40% - Accent2 5 2 3 2 4 2" xfId="22518"/>
    <cellStyle name="40% - Accent2 5 2 3 2 4 2 2" xfId="49045"/>
    <cellStyle name="40% - Accent2 5 2 3 2 4 3" xfId="38838"/>
    <cellStyle name="40% - Accent2 5 2 3 2 5" xfId="26113"/>
    <cellStyle name="40% - Accent2 5 2 3 2 5 2" xfId="52581"/>
    <cellStyle name="40% - Accent2 5 2 3 2 6" xfId="15139"/>
    <cellStyle name="40% - Accent2 5 2 3 2 6 2" xfId="41677"/>
    <cellStyle name="40% - Accent2 5 2 3 2 7" xfId="6015"/>
    <cellStyle name="40% - Accent2 5 2 3 2 7 2" xfId="32874"/>
    <cellStyle name="40% - Accent2 5 2 3 2 8" xfId="29556"/>
    <cellStyle name="40% - Accent2 5 2 3 3" xfId="3262"/>
    <cellStyle name="40% - Accent2 5 2 3 3 2" xfId="9765"/>
    <cellStyle name="40% - Accent2 5 2 3 3 2 2" xfId="18761"/>
    <cellStyle name="40% - Accent2 5 2 3 3 2 2 2" xfId="45289"/>
    <cellStyle name="40% - Accent2 5 2 3 3 2 3" xfId="36496"/>
    <cellStyle name="40% - Accent2 5 2 3 3 3" xfId="13073"/>
    <cellStyle name="40% - Accent2 5 2 3 3 3 2" xfId="23439"/>
    <cellStyle name="40% - Accent2 5 2 3 3 3 2 2" xfId="49966"/>
    <cellStyle name="40% - Accent2 5 2 3 3 3 3" xfId="39759"/>
    <cellStyle name="40% - Accent2 5 2 3 3 4" xfId="26823"/>
    <cellStyle name="40% - Accent2 5 2 3 3 4 2" xfId="53289"/>
    <cellStyle name="40% - Accent2 5 2 3 3 5" xfId="16320"/>
    <cellStyle name="40% - Accent2 5 2 3 3 5 2" xfId="42848"/>
    <cellStyle name="40% - Accent2 5 2 3 3 6" xfId="6937"/>
    <cellStyle name="40% - Accent2 5 2 3 3 6 2" xfId="33795"/>
    <cellStyle name="40% - Accent2 5 2 3 3 7" xfId="30477"/>
    <cellStyle name="40% - Accent2 5 2 3 4" xfId="3983"/>
    <cellStyle name="40% - Accent2 5 2 3 4 2" xfId="10153"/>
    <cellStyle name="40% - Accent2 5 2 3 4 2 2" xfId="20563"/>
    <cellStyle name="40% - Accent2 5 2 3 4 2 2 2" xfId="47091"/>
    <cellStyle name="40% - Accent2 5 2 3 4 2 3" xfId="36884"/>
    <cellStyle name="40% - Accent2 5 2 3 4 3" xfId="13719"/>
    <cellStyle name="40% - Accent2 5 2 3 4 3 2" xfId="24085"/>
    <cellStyle name="40% - Accent2 5 2 3 4 3 2 2" xfId="50612"/>
    <cellStyle name="40% - Accent2 5 2 3 4 3 3" xfId="40405"/>
    <cellStyle name="40% - Accent2 5 2 3 4 4" xfId="27221"/>
    <cellStyle name="40% - Accent2 5 2 3 4 4 2" xfId="53678"/>
    <cellStyle name="40% - Accent2 5 2 3 4 5" xfId="19407"/>
    <cellStyle name="40% - Accent2 5 2 3 4 5 2" xfId="45935"/>
    <cellStyle name="40% - Accent2 5 2 3 4 6" xfId="7592"/>
    <cellStyle name="40% - Accent2 5 2 3 4 6 2" xfId="34441"/>
    <cellStyle name="40% - Accent2 5 2 3 4 7" xfId="31123"/>
    <cellStyle name="40% - Accent2 5 2 3 5" xfId="1665"/>
    <cellStyle name="40% - Accent2 5 2 3 5 2" xfId="11542"/>
    <cellStyle name="40% - Accent2 5 2 3 5 2 2" xfId="21908"/>
    <cellStyle name="40% - Accent2 5 2 3 5 2 2 2" xfId="48435"/>
    <cellStyle name="40% - Accent2 5 2 3 5 2 3" xfId="38228"/>
    <cellStyle name="40% - Accent2 5 2 3 5 3" xfId="25502"/>
    <cellStyle name="40% - Accent2 5 2 3 5 3 2" xfId="51971"/>
    <cellStyle name="40% - Accent2 5 2 3 5 4" xfId="17229"/>
    <cellStyle name="40% - Accent2 5 2 3 5 4 2" xfId="43757"/>
    <cellStyle name="40% - Accent2 5 2 3 5 5" xfId="8096"/>
    <cellStyle name="40% - Accent2 5 2 3 5 5 2" xfId="34945"/>
    <cellStyle name="40% - Accent2 5 2 3 5 6" xfId="28946"/>
    <cellStyle name="40% - Accent2 5 2 3 6" xfId="5398"/>
    <cellStyle name="40% - Accent2 5 2 3 6 2" xfId="19911"/>
    <cellStyle name="40% - Accent2 5 2 3 6 2 2" xfId="46439"/>
    <cellStyle name="40% - Accent2 5 2 3 6 3" xfId="32264"/>
    <cellStyle name="40% - Accent2 5 2 3 7" xfId="10788"/>
    <cellStyle name="40% - Accent2 5 2 3 7 2" xfId="21189"/>
    <cellStyle name="40% - Accent2 5 2 3 7 2 2" xfId="47716"/>
    <cellStyle name="40% - Accent2 5 2 3 7 3" xfId="37509"/>
    <cellStyle name="40% - Accent2 5 2 3 8" xfId="24727"/>
    <cellStyle name="40% - Accent2 5 2 3 8 2" xfId="51252"/>
    <cellStyle name="40% - Accent2 5 2 3 9" xfId="15138"/>
    <cellStyle name="40% - Accent2 5 2 3 9 2" xfId="41676"/>
    <cellStyle name="40% - Accent2 5 2 4" xfId="463"/>
    <cellStyle name="40% - Accent2 5 2 4 10" xfId="28193"/>
    <cellStyle name="40% - Accent2 5 2 4 2" xfId="2318"/>
    <cellStyle name="40% - Accent2 5 2 4 2 2" xfId="3265"/>
    <cellStyle name="40% - Accent2 5 2 4 2 2 2" xfId="13076"/>
    <cellStyle name="40% - Accent2 5 2 4 2 2 2 2" xfId="18764"/>
    <cellStyle name="40% - Accent2 5 2 4 2 2 2 2 2" xfId="45292"/>
    <cellStyle name="40% - Accent2 5 2 4 2 2 2 3" xfId="39762"/>
    <cellStyle name="40% - Accent2 5 2 4 2 2 3" xfId="14321"/>
    <cellStyle name="40% - Accent2 5 2 4 2 2 3 2" xfId="23442"/>
    <cellStyle name="40% - Accent2 5 2 4 2 2 3 2 2" xfId="49969"/>
    <cellStyle name="40% - Accent2 5 2 4 2 2 3 3" xfId="40872"/>
    <cellStyle name="40% - Accent2 5 2 4 2 2 4" xfId="16323"/>
    <cellStyle name="40% - Accent2 5 2 4 2 2 4 2" xfId="42851"/>
    <cellStyle name="40% - Accent2 5 2 4 2 2 5" xfId="6940"/>
    <cellStyle name="40% - Accent2 5 2 4 2 2 5 2" xfId="33798"/>
    <cellStyle name="40% - Accent2 5 2 4 2 2 6" xfId="30480"/>
    <cellStyle name="40% - Accent2 5 2 4 2 3" xfId="9060"/>
    <cellStyle name="40% - Accent2 5 2 4 2 3 2" xfId="17841"/>
    <cellStyle name="40% - Accent2 5 2 4 2 3 2 2" xfId="44369"/>
    <cellStyle name="40% - Accent2 5 2 4 2 3 3" xfId="35791"/>
    <cellStyle name="40% - Accent2 5 2 4 2 4" xfId="12153"/>
    <cellStyle name="40% - Accent2 5 2 4 2 4 2" xfId="22519"/>
    <cellStyle name="40% - Accent2 5 2 4 2 4 2 2" xfId="49046"/>
    <cellStyle name="40% - Accent2 5 2 4 2 4 3" xfId="38839"/>
    <cellStyle name="40% - Accent2 5 2 4 2 5" xfId="26114"/>
    <cellStyle name="40% - Accent2 5 2 4 2 5 2" xfId="52582"/>
    <cellStyle name="40% - Accent2 5 2 4 2 6" xfId="15141"/>
    <cellStyle name="40% - Accent2 5 2 4 2 6 2" xfId="41679"/>
    <cellStyle name="40% - Accent2 5 2 4 2 7" xfId="6016"/>
    <cellStyle name="40% - Accent2 5 2 4 2 7 2" xfId="32875"/>
    <cellStyle name="40% - Accent2 5 2 4 2 8" xfId="29557"/>
    <cellStyle name="40% - Accent2 5 2 4 3" xfId="3264"/>
    <cellStyle name="40% - Accent2 5 2 4 3 2" xfId="13075"/>
    <cellStyle name="40% - Accent2 5 2 4 3 2 2" xfId="18763"/>
    <cellStyle name="40% - Accent2 5 2 4 3 2 2 2" xfId="45291"/>
    <cellStyle name="40% - Accent2 5 2 4 3 2 3" xfId="39761"/>
    <cellStyle name="40% - Accent2 5 2 4 3 3" xfId="14320"/>
    <cellStyle name="40% - Accent2 5 2 4 3 3 2" xfId="23441"/>
    <cellStyle name="40% - Accent2 5 2 4 3 3 2 2" xfId="49968"/>
    <cellStyle name="40% - Accent2 5 2 4 3 3 3" xfId="40871"/>
    <cellStyle name="40% - Accent2 5 2 4 3 4" xfId="16322"/>
    <cellStyle name="40% - Accent2 5 2 4 3 4 2" xfId="42850"/>
    <cellStyle name="40% - Accent2 5 2 4 3 5" xfId="6939"/>
    <cellStyle name="40% - Accent2 5 2 4 3 5 2" xfId="33797"/>
    <cellStyle name="40% - Accent2 5 2 4 3 6" xfId="30479"/>
    <cellStyle name="40% - Accent2 5 2 4 4" xfId="1666"/>
    <cellStyle name="40% - Accent2 5 2 4 4 2" xfId="11543"/>
    <cellStyle name="40% - Accent2 5 2 4 4 2 2" xfId="21909"/>
    <cellStyle name="40% - Accent2 5 2 4 4 2 2 2" xfId="48436"/>
    <cellStyle name="40% - Accent2 5 2 4 4 2 3" xfId="38229"/>
    <cellStyle name="40% - Accent2 5 2 4 4 3" xfId="25503"/>
    <cellStyle name="40% - Accent2 5 2 4 4 3 2" xfId="51972"/>
    <cellStyle name="40% - Accent2 5 2 4 4 4" xfId="17230"/>
    <cellStyle name="40% - Accent2 5 2 4 4 4 2" xfId="43758"/>
    <cellStyle name="40% - Accent2 5 2 4 4 5" xfId="8097"/>
    <cellStyle name="40% - Accent2 5 2 4 4 5 2" xfId="34946"/>
    <cellStyle name="40% - Accent2 5 2 4 4 6" xfId="28947"/>
    <cellStyle name="40% - Accent2 5 2 4 5" xfId="5399"/>
    <cellStyle name="40% - Accent2 5 2 4 5 2" xfId="19912"/>
    <cellStyle name="40% - Accent2 5 2 4 5 2 2" xfId="46440"/>
    <cellStyle name="40% - Accent2 5 2 4 5 3" xfId="32265"/>
    <cellStyle name="40% - Accent2 5 2 4 6" xfId="10789"/>
    <cellStyle name="40% - Accent2 5 2 4 6 2" xfId="21190"/>
    <cellStyle name="40% - Accent2 5 2 4 6 2 2" xfId="47717"/>
    <cellStyle name="40% - Accent2 5 2 4 6 3" xfId="37510"/>
    <cellStyle name="40% - Accent2 5 2 4 7" xfId="24728"/>
    <cellStyle name="40% - Accent2 5 2 4 7 2" xfId="51253"/>
    <cellStyle name="40% - Accent2 5 2 4 8" xfId="15140"/>
    <cellStyle name="40% - Accent2 5 2 4 8 2" xfId="41678"/>
    <cellStyle name="40% - Accent2 5 2 4 9" xfId="4726"/>
    <cellStyle name="40% - Accent2 5 2 4 9 2" xfId="31673"/>
    <cellStyle name="40% - Accent2 5 2 5" xfId="464"/>
    <cellStyle name="40% - Accent2 5 2 5 2" xfId="3266"/>
    <cellStyle name="40% - Accent2 5 2 5 2 2" xfId="9766"/>
    <cellStyle name="40% - Accent2 5 2 5 2 2 2" xfId="18765"/>
    <cellStyle name="40% - Accent2 5 2 5 2 2 2 2" xfId="45293"/>
    <cellStyle name="40% - Accent2 5 2 5 2 2 3" xfId="36497"/>
    <cellStyle name="40% - Accent2 5 2 5 2 3" xfId="13077"/>
    <cellStyle name="40% - Accent2 5 2 5 2 3 2" xfId="23443"/>
    <cellStyle name="40% - Accent2 5 2 5 2 3 2 2" xfId="49970"/>
    <cellStyle name="40% - Accent2 5 2 5 2 3 3" xfId="39763"/>
    <cellStyle name="40% - Accent2 5 2 5 2 4" xfId="26824"/>
    <cellStyle name="40% - Accent2 5 2 5 2 4 2" xfId="53290"/>
    <cellStyle name="40% - Accent2 5 2 5 2 5" xfId="16324"/>
    <cellStyle name="40% - Accent2 5 2 5 2 5 2" xfId="42852"/>
    <cellStyle name="40% - Accent2 5 2 5 2 6" xfId="6941"/>
    <cellStyle name="40% - Accent2 5 2 5 2 6 2" xfId="33799"/>
    <cellStyle name="40% - Accent2 5 2 5 2 7" xfId="30481"/>
    <cellStyle name="40% - Accent2 5 2 5 3" xfId="2319"/>
    <cellStyle name="40% - Accent2 5 2 5 3 2" xfId="12154"/>
    <cellStyle name="40% - Accent2 5 2 5 3 2 2" xfId="22520"/>
    <cellStyle name="40% - Accent2 5 2 5 3 2 2 2" xfId="49047"/>
    <cellStyle name="40% - Accent2 5 2 5 3 2 3" xfId="38840"/>
    <cellStyle name="40% - Accent2 5 2 5 3 3" xfId="26115"/>
    <cellStyle name="40% - Accent2 5 2 5 3 3 2" xfId="52583"/>
    <cellStyle name="40% - Accent2 5 2 5 3 4" xfId="17842"/>
    <cellStyle name="40% - Accent2 5 2 5 3 4 2" xfId="44370"/>
    <cellStyle name="40% - Accent2 5 2 5 3 5" xfId="8525"/>
    <cellStyle name="40% - Accent2 5 2 5 3 5 2" xfId="35374"/>
    <cellStyle name="40% - Accent2 5 2 5 3 6" xfId="29558"/>
    <cellStyle name="40% - Accent2 5 2 5 4" xfId="9061"/>
    <cellStyle name="40% - Accent2 5 2 5 4 2" xfId="20361"/>
    <cellStyle name="40% - Accent2 5 2 5 4 2 2" xfId="46889"/>
    <cellStyle name="40% - Accent2 5 2 5 4 3" xfId="35792"/>
    <cellStyle name="40% - Accent2 5 2 5 5" xfId="10790"/>
    <cellStyle name="40% - Accent2 5 2 5 5 2" xfId="21191"/>
    <cellStyle name="40% - Accent2 5 2 5 5 2 2" xfId="47718"/>
    <cellStyle name="40% - Accent2 5 2 5 5 3" xfId="37511"/>
    <cellStyle name="40% - Accent2 5 2 5 6" xfId="24729"/>
    <cellStyle name="40% - Accent2 5 2 5 6 2" xfId="51254"/>
    <cellStyle name="40% - Accent2 5 2 5 7" xfId="15142"/>
    <cellStyle name="40% - Accent2 5 2 5 7 2" xfId="41680"/>
    <cellStyle name="40% - Accent2 5 2 5 8" xfId="6017"/>
    <cellStyle name="40% - Accent2 5 2 5 8 2" xfId="32876"/>
    <cellStyle name="40% - Accent2 5 2 5 9" xfId="28194"/>
    <cellStyle name="40% - Accent2 5 2 6" xfId="3257"/>
    <cellStyle name="40% - Accent2 5 2 6 2" xfId="9761"/>
    <cellStyle name="40% - Accent2 5 2 6 2 2" xfId="18756"/>
    <cellStyle name="40% - Accent2 5 2 6 2 2 2" xfId="45284"/>
    <cellStyle name="40% - Accent2 5 2 6 2 3" xfId="36492"/>
    <cellStyle name="40% - Accent2 5 2 6 3" xfId="13068"/>
    <cellStyle name="40% - Accent2 5 2 6 3 2" xfId="23434"/>
    <cellStyle name="40% - Accent2 5 2 6 3 2 2" xfId="49961"/>
    <cellStyle name="40% - Accent2 5 2 6 3 3" xfId="39754"/>
    <cellStyle name="40% - Accent2 5 2 6 4" xfId="26819"/>
    <cellStyle name="40% - Accent2 5 2 6 4 2" xfId="53285"/>
    <cellStyle name="40% - Accent2 5 2 6 5" xfId="16315"/>
    <cellStyle name="40% - Accent2 5 2 6 5 2" xfId="42843"/>
    <cellStyle name="40% - Accent2 5 2 6 6" xfId="6932"/>
    <cellStyle name="40% - Accent2 5 2 6 6 2" xfId="33790"/>
    <cellStyle name="40% - Accent2 5 2 6 7" xfId="30472"/>
    <cellStyle name="40% - Accent2 5 2 7" xfId="1662"/>
    <cellStyle name="40% - Accent2 5 2 7 2" xfId="11539"/>
    <cellStyle name="40% - Accent2 5 2 7 2 2" xfId="21905"/>
    <cellStyle name="40% - Accent2 5 2 7 2 2 2" xfId="48432"/>
    <cellStyle name="40% - Accent2 5 2 7 2 3" xfId="38225"/>
    <cellStyle name="40% - Accent2 5 2 7 3" xfId="25499"/>
    <cellStyle name="40% - Accent2 5 2 7 3 2" xfId="51968"/>
    <cellStyle name="40% - Accent2 5 2 7 4" xfId="17226"/>
    <cellStyle name="40% - Accent2 5 2 7 4 2" xfId="43754"/>
    <cellStyle name="40% - Accent2 5 2 7 5" xfId="8093"/>
    <cellStyle name="40% - Accent2 5 2 7 5 2" xfId="34942"/>
    <cellStyle name="40% - Accent2 5 2 7 6" xfId="28943"/>
    <cellStyle name="40% - Accent2 5 2 8" xfId="5395"/>
    <cellStyle name="40% - Accent2 5 2 8 2" xfId="19908"/>
    <cellStyle name="40% - Accent2 5 2 8 2 2" xfId="46436"/>
    <cellStyle name="40% - Accent2 5 2 8 3" xfId="32261"/>
    <cellStyle name="40% - Accent2 5 2 9" xfId="10784"/>
    <cellStyle name="40% - Accent2 5 2 9 2" xfId="21185"/>
    <cellStyle name="40% - Accent2 5 2 9 2 2" xfId="47712"/>
    <cellStyle name="40% - Accent2 5 2 9 3" xfId="37505"/>
    <cellStyle name="40% - Accent2 5 3" xfId="465"/>
    <cellStyle name="40% - Accent2 5 3 10" xfId="15143"/>
    <cellStyle name="40% - Accent2 5 3 10 2" xfId="41681"/>
    <cellStyle name="40% - Accent2 5 3 11" xfId="4727"/>
    <cellStyle name="40% - Accent2 5 3 11 2" xfId="31674"/>
    <cellStyle name="40% - Accent2 5 3 12" xfId="28195"/>
    <cellStyle name="40% - Accent2 5 3 2" xfId="466"/>
    <cellStyle name="40% - Accent2 5 3 2 10" xfId="4728"/>
    <cellStyle name="40% - Accent2 5 3 2 10 2" xfId="31675"/>
    <cellStyle name="40% - Accent2 5 3 2 11" xfId="28196"/>
    <cellStyle name="40% - Accent2 5 3 2 2" xfId="2321"/>
    <cellStyle name="40% - Accent2 5 3 2 2 2" xfId="3269"/>
    <cellStyle name="40% - Accent2 5 3 2 2 2 2" xfId="13080"/>
    <cellStyle name="40% - Accent2 5 3 2 2 2 2 2" xfId="18768"/>
    <cellStyle name="40% - Accent2 5 3 2 2 2 2 2 2" xfId="45296"/>
    <cellStyle name="40% - Accent2 5 3 2 2 2 2 3" xfId="39766"/>
    <cellStyle name="40% - Accent2 5 3 2 2 2 3" xfId="14322"/>
    <cellStyle name="40% - Accent2 5 3 2 2 2 3 2" xfId="23446"/>
    <cellStyle name="40% - Accent2 5 3 2 2 2 3 2 2" xfId="49973"/>
    <cellStyle name="40% - Accent2 5 3 2 2 2 3 3" xfId="40873"/>
    <cellStyle name="40% - Accent2 5 3 2 2 2 4" xfId="16327"/>
    <cellStyle name="40% - Accent2 5 3 2 2 2 4 2" xfId="42855"/>
    <cellStyle name="40% - Accent2 5 3 2 2 2 5" xfId="6944"/>
    <cellStyle name="40% - Accent2 5 3 2 2 2 5 2" xfId="33802"/>
    <cellStyle name="40% - Accent2 5 3 2 2 2 6" xfId="30484"/>
    <cellStyle name="40% - Accent2 5 3 2 2 3" xfId="9063"/>
    <cellStyle name="40% - Accent2 5 3 2 2 3 2" xfId="17844"/>
    <cellStyle name="40% - Accent2 5 3 2 2 3 2 2" xfId="44372"/>
    <cellStyle name="40% - Accent2 5 3 2 2 3 3" xfId="35794"/>
    <cellStyle name="40% - Accent2 5 3 2 2 4" xfId="12156"/>
    <cellStyle name="40% - Accent2 5 3 2 2 4 2" xfId="22522"/>
    <cellStyle name="40% - Accent2 5 3 2 2 4 2 2" xfId="49049"/>
    <cellStyle name="40% - Accent2 5 3 2 2 4 3" xfId="38842"/>
    <cellStyle name="40% - Accent2 5 3 2 2 5" xfId="26117"/>
    <cellStyle name="40% - Accent2 5 3 2 2 5 2" xfId="52585"/>
    <cellStyle name="40% - Accent2 5 3 2 2 6" xfId="15145"/>
    <cellStyle name="40% - Accent2 5 3 2 2 6 2" xfId="41683"/>
    <cellStyle name="40% - Accent2 5 3 2 2 7" xfId="6019"/>
    <cellStyle name="40% - Accent2 5 3 2 2 7 2" xfId="32878"/>
    <cellStyle name="40% - Accent2 5 3 2 2 8" xfId="29560"/>
    <cellStyle name="40% - Accent2 5 3 2 3" xfId="3268"/>
    <cellStyle name="40% - Accent2 5 3 2 3 2" xfId="9768"/>
    <cellStyle name="40% - Accent2 5 3 2 3 2 2" xfId="18767"/>
    <cellStyle name="40% - Accent2 5 3 2 3 2 2 2" xfId="45295"/>
    <cellStyle name="40% - Accent2 5 3 2 3 2 3" xfId="36499"/>
    <cellStyle name="40% - Accent2 5 3 2 3 3" xfId="13079"/>
    <cellStyle name="40% - Accent2 5 3 2 3 3 2" xfId="23445"/>
    <cellStyle name="40% - Accent2 5 3 2 3 3 2 2" xfId="49972"/>
    <cellStyle name="40% - Accent2 5 3 2 3 3 3" xfId="39765"/>
    <cellStyle name="40% - Accent2 5 3 2 3 4" xfId="26826"/>
    <cellStyle name="40% - Accent2 5 3 2 3 4 2" xfId="53292"/>
    <cellStyle name="40% - Accent2 5 3 2 3 5" xfId="16326"/>
    <cellStyle name="40% - Accent2 5 3 2 3 5 2" xfId="42854"/>
    <cellStyle name="40% - Accent2 5 3 2 3 6" xfId="6943"/>
    <cellStyle name="40% - Accent2 5 3 2 3 6 2" xfId="33801"/>
    <cellStyle name="40% - Accent2 5 3 2 3 7" xfId="30483"/>
    <cellStyle name="40% - Accent2 5 3 2 4" xfId="4100"/>
    <cellStyle name="40% - Accent2 5 3 2 4 2" xfId="10269"/>
    <cellStyle name="40% - Accent2 5 3 2 4 2 2" xfId="20679"/>
    <cellStyle name="40% - Accent2 5 3 2 4 2 2 2" xfId="47207"/>
    <cellStyle name="40% - Accent2 5 3 2 4 2 3" xfId="37000"/>
    <cellStyle name="40% - Accent2 5 3 2 4 3" xfId="13835"/>
    <cellStyle name="40% - Accent2 5 3 2 4 3 2" xfId="24201"/>
    <cellStyle name="40% - Accent2 5 3 2 4 3 2 2" xfId="50728"/>
    <cellStyle name="40% - Accent2 5 3 2 4 3 3" xfId="40521"/>
    <cellStyle name="40% - Accent2 5 3 2 4 4" xfId="27337"/>
    <cellStyle name="40% - Accent2 5 3 2 4 4 2" xfId="53794"/>
    <cellStyle name="40% - Accent2 5 3 2 4 5" xfId="19523"/>
    <cellStyle name="40% - Accent2 5 3 2 4 5 2" xfId="46051"/>
    <cellStyle name="40% - Accent2 5 3 2 4 6" xfId="7708"/>
    <cellStyle name="40% - Accent2 5 3 2 4 6 2" xfId="34557"/>
    <cellStyle name="40% - Accent2 5 3 2 4 7" xfId="31239"/>
    <cellStyle name="40% - Accent2 5 3 2 5" xfId="1668"/>
    <cellStyle name="40% - Accent2 5 3 2 5 2" xfId="11545"/>
    <cellStyle name="40% - Accent2 5 3 2 5 2 2" xfId="21911"/>
    <cellStyle name="40% - Accent2 5 3 2 5 2 2 2" xfId="48438"/>
    <cellStyle name="40% - Accent2 5 3 2 5 2 3" xfId="38231"/>
    <cellStyle name="40% - Accent2 5 3 2 5 3" xfId="25505"/>
    <cellStyle name="40% - Accent2 5 3 2 5 3 2" xfId="51974"/>
    <cellStyle name="40% - Accent2 5 3 2 5 4" xfId="17232"/>
    <cellStyle name="40% - Accent2 5 3 2 5 4 2" xfId="43760"/>
    <cellStyle name="40% - Accent2 5 3 2 5 5" xfId="8099"/>
    <cellStyle name="40% - Accent2 5 3 2 5 5 2" xfId="34948"/>
    <cellStyle name="40% - Accent2 5 3 2 5 6" xfId="28949"/>
    <cellStyle name="40% - Accent2 5 3 2 6" xfId="5401"/>
    <cellStyle name="40% - Accent2 5 3 2 6 2" xfId="19914"/>
    <cellStyle name="40% - Accent2 5 3 2 6 2 2" xfId="46442"/>
    <cellStyle name="40% - Accent2 5 3 2 6 3" xfId="32267"/>
    <cellStyle name="40% - Accent2 5 3 2 7" xfId="10792"/>
    <cellStyle name="40% - Accent2 5 3 2 7 2" xfId="21193"/>
    <cellStyle name="40% - Accent2 5 3 2 7 2 2" xfId="47720"/>
    <cellStyle name="40% - Accent2 5 3 2 7 3" xfId="37513"/>
    <cellStyle name="40% - Accent2 5 3 2 8" xfId="24731"/>
    <cellStyle name="40% - Accent2 5 3 2 8 2" xfId="51256"/>
    <cellStyle name="40% - Accent2 5 3 2 9" xfId="15144"/>
    <cellStyle name="40% - Accent2 5 3 2 9 2" xfId="41682"/>
    <cellStyle name="40% - Accent2 5 3 3" xfId="467"/>
    <cellStyle name="40% - Accent2 5 3 3 2" xfId="3270"/>
    <cellStyle name="40% - Accent2 5 3 3 2 2" xfId="9769"/>
    <cellStyle name="40% - Accent2 5 3 3 2 2 2" xfId="18769"/>
    <cellStyle name="40% - Accent2 5 3 3 2 2 2 2" xfId="45297"/>
    <cellStyle name="40% - Accent2 5 3 3 2 2 3" xfId="36500"/>
    <cellStyle name="40% - Accent2 5 3 3 2 3" xfId="13081"/>
    <cellStyle name="40% - Accent2 5 3 3 2 3 2" xfId="23447"/>
    <cellStyle name="40% - Accent2 5 3 3 2 3 2 2" xfId="49974"/>
    <cellStyle name="40% - Accent2 5 3 3 2 3 3" xfId="39767"/>
    <cellStyle name="40% - Accent2 5 3 3 2 4" xfId="26827"/>
    <cellStyle name="40% - Accent2 5 3 3 2 4 2" xfId="53293"/>
    <cellStyle name="40% - Accent2 5 3 3 2 5" xfId="16328"/>
    <cellStyle name="40% - Accent2 5 3 3 2 5 2" xfId="42856"/>
    <cellStyle name="40% - Accent2 5 3 3 2 6" xfId="6945"/>
    <cellStyle name="40% - Accent2 5 3 3 2 6 2" xfId="33803"/>
    <cellStyle name="40% - Accent2 5 3 3 2 7" xfId="30485"/>
    <cellStyle name="40% - Accent2 5 3 3 3" xfId="2322"/>
    <cellStyle name="40% - Accent2 5 3 3 3 2" xfId="12157"/>
    <cellStyle name="40% - Accent2 5 3 3 3 2 2" xfId="22523"/>
    <cellStyle name="40% - Accent2 5 3 3 3 2 2 2" xfId="49050"/>
    <cellStyle name="40% - Accent2 5 3 3 3 2 3" xfId="38843"/>
    <cellStyle name="40% - Accent2 5 3 3 3 3" xfId="26118"/>
    <cellStyle name="40% - Accent2 5 3 3 3 3 2" xfId="52586"/>
    <cellStyle name="40% - Accent2 5 3 3 3 4" xfId="17845"/>
    <cellStyle name="40% - Accent2 5 3 3 3 4 2" xfId="44373"/>
    <cellStyle name="40% - Accent2 5 3 3 3 5" xfId="8526"/>
    <cellStyle name="40% - Accent2 5 3 3 3 5 2" xfId="35375"/>
    <cellStyle name="40% - Accent2 5 3 3 3 6" xfId="29561"/>
    <cellStyle name="40% - Accent2 5 3 3 4" xfId="9064"/>
    <cellStyle name="40% - Accent2 5 3 3 4 2" xfId="20363"/>
    <cellStyle name="40% - Accent2 5 3 3 4 2 2" xfId="46891"/>
    <cellStyle name="40% - Accent2 5 3 3 4 3" xfId="35795"/>
    <cellStyle name="40% - Accent2 5 3 3 5" xfId="10793"/>
    <cellStyle name="40% - Accent2 5 3 3 5 2" xfId="21194"/>
    <cellStyle name="40% - Accent2 5 3 3 5 2 2" xfId="47721"/>
    <cellStyle name="40% - Accent2 5 3 3 5 3" xfId="37514"/>
    <cellStyle name="40% - Accent2 5 3 3 6" xfId="24732"/>
    <cellStyle name="40% - Accent2 5 3 3 6 2" xfId="51257"/>
    <cellStyle name="40% - Accent2 5 3 3 7" xfId="15146"/>
    <cellStyle name="40% - Accent2 5 3 3 7 2" xfId="41684"/>
    <cellStyle name="40% - Accent2 5 3 3 8" xfId="6020"/>
    <cellStyle name="40% - Accent2 5 3 3 8 2" xfId="32879"/>
    <cellStyle name="40% - Accent2 5 3 3 9" xfId="28197"/>
    <cellStyle name="40% - Accent2 5 3 4" xfId="3267"/>
    <cellStyle name="40% - Accent2 5 3 4 2" xfId="9767"/>
    <cellStyle name="40% - Accent2 5 3 4 2 2" xfId="18766"/>
    <cellStyle name="40% - Accent2 5 3 4 2 2 2" xfId="45294"/>
    <cellStyle name="40% - Accent2 5 3 4 2 3" xfId="36498"/>
    <cellStyle name="40% - Accent2 5 3 4 3" xfId="13078"/>
    <cellStyle name="40% - Accent2 5 3 4 3 2" xfId="23444"/>
    <cellStyle name="40% - Accent2 5 3 4 3 2 2" xfId="49971"/>
    <cellStyle name="40% - Accent2 5 3 4 3 3" xfId="39764"/>
    <cellStyle name="40% - Accent2 5 3 4 4" xfId="26825"/>
    <cellStyle name="40% - Accent2 5 3 4 4 2" xfId="53291"/>
    <cellStyle name="40% - Accent2 5 3 4 5" xfId="16325"/>
    <cellStyle name="40% - Accent2 5 3 4 5 2" xfId="42853"/>
    <cellStyle name="40% - Accent2 5 3 4 6" xfId="6942"/>
    <cellStyle name="40% - Accent2 5 3 4 6 2" xfId="33800"/>
    <cellStyle name="40% - Accent2 5 3 4 7" xfId="30482"/>
    <cellStyle name="40% - Accent2 5 3 5" xfId="3984"/>
    <cellStyle name="40% - Accent2 5 3 5 2" xfId="10154"/>
    <cellStyle name="40% - Accent2 5 3 5 2 2" xfId="20564"/>
    <cellStyle name="40% - Accent2 5 3 5 2 2 2" xfId="47092"/>
    <cellStyle name="40% - Accent2 5 3 5 2 3" xfId="36885"/>
    <cellStyle name="40% - Accent2 5 3 5 3" xfId="13720"/>
    <cellStyle name="40% - Accent2 5 3 5 3 2" xfId="24086"/>
    <cellStyle name="40% - Accent2 5 3 5 3 2 2" xfId="50613"/>
    <cellStyle name="40% - Accent2 5 3 5 3 3" xfId="40406"/>
    <cellStyle name="40% - Accent2 5 3 5 4" xfId="27222"/>
    <cellStyle name="40% - Accent2 5 3 5 4 2" xfId="53679"/>
    <cellStyle name="40% - Accent2 5 3 5 5" xfId="19408"/>
    <cellStyle name="40% - Accent2 5 3 5 5 2" xfId="45936"/>
    <cellStyle name="40% - Accent2 5 3 5 6" xfId="7593"/>
    <cellStyle name="40% - Accent2 5 3 5 6 2" xfId="34442"/>
    <cellStyle name="40% - Accent2 5 3 5 7" xfId="31124"/>
    <cellStyle name="40% - Accent2 5 3 6" xfId="1667"/>
    <cellStyle name="40% - Accent2 5 3 6 2" xfId="11544"/>
    <cellStyle name="40% - Accent2 5 3 6 2 2" xfId="21910"/>
    <cellStyle name="40% - Accent2 5 3 6 2 2 2" xfId="48437"/>
    <cellStyle name="40% - Accent2 5 3 6 2 3" xfId="38230"/>
    <cellStyle name="40% - Accent2 5 3 6 3" xfId="25504"/>
    <cellStyle name="40% - Accent2 5 3 6 3 2" xfId="51973"/>
    <cellStyle name="40% - Accent2 5 3 6 4" xfId="17231"/>
    <cellStyle name="40% - Accent2 5 3 6 4 2" xfId="43759"/>
    <cellStyle name="40% - Accent2 5 3 6 5" xfId="8098"/>
    <cellStyle name="40% - Accent2 5 3 6 5 2" xfId="34947"/>
    <cellStyle name="40% - Accent2 5 3 6 6" xfId="28948"/>
    <cellStyle name="40% - Accent2 5 3 7" xfId="5400"/>
    <cellStyle name="40% - Accent2 5 3 7 2" xfId="19913"/>
    <cellStyle name="40% - Accent2 5 3 7 2 2" xfId="46441"/>
    <cellStyle name="40% - Accent2 5 3 7 3" xfId="32266"/>
    <cellStyle name="40% - Accent2 5 3 8" xfId="10791"/>
    <cellStyle name="40% - Accent2 5 3 8 2" xfId="21192"/>
    <cellStyle name="40% - Accent2 5 3 8 2 2" xfId="47719"/>
    <cellStyle name="40% - Accent2 5 3 8 3" xfId="37512"/>
    <cellStyle name="40% - Accent2 5 3 9" xfId="24730"/>
    <cellStyle name="40% - Accent2 5 3 9 2" xfId="51255"/>
    <cellStyle name="40% - Accent2 5 4" xfId="468"/>
    <cellStyle name="40% - Accent2 5 4 10" xfId="4729"/>
    <cellStyle name="40% - Accent2 5 4 10 2" xfId="31676"/>
    <cellStyle name="40% - Accent2 5 4 11" xfId="28198"/>
    <cellStyle name="40% - Accent2 5 4 2" xfId="2323"/>
    <cellStyle name="40% - Accent2 5 4 2 2" xfId="3272"/>
    <cellStyle name="40% - Accent2 5 4 2 2 2" xfId="13083"/>
    <cellStyle name="40% - Accent2 5 4 2 2 2 2" xfId="18771"/>
    <cellStyle name="40% - Accent2 5 4 2 2 2 2 2" xfId="45299"/>
    <cellStyle name="40% - Accent2 5 4 2 2 2 3" xfId="39769"/>
    <cellStyle name="40% - Accent2 5 4 2 2 3" xfId="14323"/>
    <cellStyle name="40% - Accent2 5 4 2 2 3 2" xfId="23449"/>
    <cellStyle name="40% - Accent2 5 4 2 2 3 2 2" xfId="49976"/>
    <cellStyle name="40% - Accent2 5 4 2 2 3 3" xfId="40874"/>
    <cellStyle name="40% - Accent2 5 4 2 2 4" xfId="16330"/>
    <cellStyle name="40% - Accent2 5 4 2 2 4 2" xfId="42858"/>
    <cellStyle name="40% - Accent2 5 4 2 2 5" xfId="6947"/>
    <cellStyle name="40% - Accent2 5 4 2 2 5 2" xfId="33805"/>
    <cellStyle name="40% - Accent2 5 4 2 2 6" xfId="30487"/>
    <cellStyle name="40% - Accent2 5 4 2 3" xfId="9065"/>
    <cellStyle name="40% - Accent2 5 4 2 3 2" xfId="17846"/>
    <cellStyle name="40% - Accent2 5 4 2 3 2 2" xfId="44374"/>
    <cellStyle name="40% - Accent2 5 4 2 3 3" xfId="35796"/>
    <cellStyle name="40% - Accent2 5 4 2 4" xfId="12158"/>
    <cellStyle name="40% - Accent2 5 4 2 4 2" xfId="22524"/>
    <cellStyle name="40% - Accent2 5 4 2 4 2 2" xfId="49051"/>
    <cellStyle name="40% - Accent2 5 4 2 4 3" xfId="38844"/>
    <cellStyle name="40% - Accent2 5 4 2 5" xfId="26119"/>
    <cellStyle name="40% - Accent2 5 4 2 5 2" xfId="52587"/>
    <cellStyle name="40% - Accent2 5 4 2 6" xfId="15148"/>
    <cellStyle name="40% - Accent2 5 4 2 6 2" xfId="41686"/>
    <cellStyle name="40% - Accent2 5 4 2 7" xfId="6021"/>
    <cellStyle name="40% - Accent2 5 4 2 7 2" xfId="32880"/>
    <cellStyle name="40% - Accent2 5 4 2 8" xfId="29562"/>
    <cellStyle name="40% - Accent2 5 4 3" xfId="3271"/>
    <cellStyle name="40% - Accent2 5 4 3 2" xfId="9770"/>
    <cellStyle name="40% - Accent2 5 4 3 2 2" xfId="18770"/>
    <cellStyle name="40% - Accent2 5 4 3 2 2 2" xfId="45298"/>
    <cellStyle name="40% - Accent2 5 4 3 2 3" xfId="36501"/>
    <cellStyle name="40% - Accent2 5 4 3 3" xfId="13082"/>
    <cellStyle name="40% - Accent2 5 4 3 3 2" xfId="23448"/>
    <cellStyle name="40% - Accent2 5 4 3 3 2 2" xfId="49975"/>
    <cellStyle name="40% - Accent2 5 4 3 3 3" xfId="39768"/>
    <cellStyle name="40% - Accent2 5 4 3 4" xfId="26828"/>
    <cellStyle name="40% - Accent2 5 4 3 4 2" xfId="53294"/>
    <cellStyle name="40% - Accent2 5 4 3 5" xfId="16329"/>
    <cellStyle name="40% - Accent2 5 4 3 5 2" xfId="42857"/>
    <cellStyle name="40% - Accent2 5 4 3 6" xfId="6946"/>
    <cellStyle name="40% - Accent2 5 4 3 6 2" xfId="33804"/>
    <cellStyle name="40% - Accent2 5 4 3 7" xfId="30486"/>
    <cellStyle name="40% - Accent2 5 4 4" xfId="4099"/>
    <cellStyle name="40% - Accent2 5 4 4 2" xfId="10268"/>
    <cellStyle name="40% - Accent2 5 4 4 2 2" xfId="20678"/>
    <cellStyle name="40% - Accent2 5 4 4 2 2 2" xfId="47206"/>
    <cellStyle name="40% - Accent2 5 4 4 2 3" xfId="36999"/>
    <cellStyle name="40% - Accent2 5 4 4 3" xfId="13834"/>
    <cellStyle name="40% - Accent2 5 4 4 3 2" xfId="24200"/>
    <cellStyle name="40% - Accent2 5 4 4 3 2 2" xfId="50727"/>
    <cellStyle name="40% - Accent2 5 4 4 3 3" xfId="40520"/>
    <cellStyle name="40% - Accent2 5 4 4 4" xfId="27336"/>
    <cellStyle name="40% - Accent2 5 4 4 4 2" xfId="53793"/>
    <cellStyle name="40% - Accent2 5 4 4 5" xfId="19522"/>
    <cellStyle name="40% - Accent2 5 4 4 5 2" xfId="46050"/>
    <cellStyle name="40% - Accent2 5 4 4 6" xfId="7707"/>
    <cellStyle name="40% - Accent2 5 4 4 6 2" xfId="34556"/>
    <cellStyle name="40% - Accent2 5 4 4 7" xfId="31238"/>
    <cellStyle name="40% - Accent2 5 4 5" xfId="1669"/>
    <cellStyle name="40% - Accent2 5 4 5 2" xfId="11546"/>
    <cellStyle name="40% - Accent2 5 4 5 2 2" xfId="21912"/>
    <cellStyle name="40% - Accent2 5 4 5 2 2 2" xfId="48439"/>
    <cellStyle name="40% - Accent2 5 4 5 2 3" xfId="38232"/>
    <cellStyle name="40% - Accent2 5 4 5 3" xfId="25506"/>
    <cellStyle name="40% - Accent2 5 4 5 3 2" xfId="51975"/>
    <cellStyle name="40% - Accent2 5 4 5 4" xfId="17233"/>
    <cellStyle name="40% - Accent2 5 4 5 4 2" xfId="43761"/>
    <cellStyle name="40% - Accent2 5 4 5 5" xfId="8100"/>
    <cellStyle name="40% - Accent2 5 4 5 5 2" xfId="34949"/>
    <cellStyle name="40% - Accent2 5 4 5 6" xfId="28950"/>
    <cellStyle name="40% - Accent2 5 4 6" xfId="5402"/>
    <cellStyle name="40% - Accent2 5 4 6 2" xfId="19915"/>
    <cellStyle name="40% - Accent2 5 4 6 2 2" xfId="46443"/>
    <cellStyle name="40% - Accent2 5 4 6 3" xfId="32268"/>
    <cellStyle name="40% - Accent2 5 4 7" xfId="10794"/>
    <cellStyle name="40% - Accent2 5 4 7 2" xfId="21195"/>
    <cellStyle name="40% - Accent2 5 4 7 2 2" xfId="47722"/>
    <cellStyle name="40% - Accent2 5 4 7 3" xfId="37515"/>
    <cellStyle name="40% - Accent2 5 4 8" xfId="24733"/>
    <cellStyle name="40% - Accent2 5 4 8 2" xfId="51258"/>
    <cellStyle name="40% - Accent2 5 4 9" xfId="15147"/>
    <cellStyle name="40% - Accent2 5 4 9 2" xfId="41685"/>
    <cellStyle name="40% - Accent2 5 5" xfId="469"/>
    <cellStyle name="40% - Accent2 5 5 10" xfId="28199"/>
    <cellStyle name="40% - Accent2 5 5 2" xfId="2324"/>
    <cellStyle name="40% - Accent2 5 5 2 2" xfId="3274"/>
    <cellStyle name="40% - Accent2 5 5 2 2 2" xfId="13085"/>
    <cellStyle name="40% - Accent2 5 5 2 2 2 2" xfId="18773"/>
    <cellStyle name="40% - Accent2 5 5 2 2 2 2 2" xfId="45301"/>
    <cellStyle name="40% - Accent2 5 5 2 2 2 3" xfId="39771"/>
    <cellStyle name="40% - Accent2 5 5 2 2 3" xfId="14325"/>
    <cellStyle name="40% - Accent2 5 5 2 2 3 2" xfId="23451"/>
    <cellStyle name="40% - Accent2 5 5 2 2 3 2 2" xfId="49978"/>
    <cellStyle name="40% - Accent2 5 5 2 2 3 3" xfId="40876"/>
    <cellStyle name="40% - Accent2 5 5 2 2 4" xfId="16332"/>
    <cellStyle name="40% - Accent2 5 5 2 2 4 2" xfId="42860"/>
    <cellStyle name="40% - Accent2 5 5 2 2 5" xfId="6949"/>
    <cellStyle name="40% - Accent2 5 5 2 2 5 2" xfId="33807"/>
    <cellStyle name="40% - Accent2 5 5 2 2 6" xfId="30489"/>
    <cellStyle name="40% - Accent2 5 5 2 3" xfId="9066"/>
    <cellStyle name="40% - Accent2 5 5 2 3 2" xfId="17847"/>
    <cellStyle name="40% - Accent2 5 5 2 3 2 2" xfId="44375"/>
    <cellStyle name="40% - Accent2 5 5 2 3 3" xfId="35797"/>
    <cellStyle name="40% - Accent2 5 5 2 4" xfId="12159"/>
    <cellStyle name="40% - Accent2 5 5 2 4 2" xfId="22525"/>
    <cellStyle name="40% - Accent2 5 5 2 4 2 2" xfId="49052"/>
    <cellStyle name="40% - Accent2 5 5 2 4 3" xfId="38845"/>
    <cellStyle name="40% - Accent2 5 5 2 5" xfId="26120"/>
    <cellStyle name="40% - Accent2 5 5 2 5 2" xfId="52588"/>
    <cellStyle name="40% - Accent2 5 5 2 6" xfId="15150"/>
    <cellStyle name="40% - Accent2 5 5 2 6 2" xfId="41688"/>
    <cellStyle name="40% - Accent2 5 5 2 7" xfId="6022"/>
    <cellStyle name="40% - Accent2 5 5 2 7 2" xfId="32881"/>
    <cellStyle name="40% - Accent2 5 5 2 8" xfId="29563"/>
    <cellStyle name="40% - Accent2 5 5 3" xfId="3273"/>
    <cellStyle name="40% - Accent2 5 5 3 2" xfId="13084"/>
    <cellStyle name="40% - Accent2 5 5 3 2 2" xfId="18772"/>
    <cellStyle name="40% - Accent2 5 5 3 2 2 2" xfId="45300"/>
    <cellStyle name="40% - Accent2 5 5 3 2 3" xfId="39770"/>
    <cellStyle name="40% - Accent2 5 5 3 3" xfId="14324"/>
    <cellStyle name="40% - Accent2 5 5 3 3 2" xfId="23450"/>
    <cellStyle name="40% - Accent2 5 5 3 3 2 2" xfId="49977"/>
    <cellStyle name="40% - Accent2 5 5 3 3 3" xfId="40875"/>
    <cellStyle name="40% - Accent2 5 5 3 4" xfId="16331"/>
    <cellStyle name="40% - Accent2 5 5 3 4 2" xfId="42859"/>
    <cellStyle name="40% - Accent2 5 5 3 5" xfId="6948"/>
    <cellStyle name="40% - Accent2 5 5 3 5 2" xfId="33806"/>
    <cellStyle name="40% - Accent2 5 5 3 6" xfId="30488"/>
    <cellStyle name="40% - Accent2 5 5 4" xfId="1670"/>
    <cellStyle name="40% - Accent2 5 5 4 2" xfId="11547"/>
    <cellStyle name="40% - Accent2 5 5 4 2 2" xfId="21913"/>
    <cellStyle name="40% - Accent2 5 5 4 2 2 2" xfId="48440"/>
    <cellStyle name="40% - Accent2 5 5 4 2 3" xfId="38233"/>
    <cellStyle name="40% - Accent2 5 5 4 3" xfId="25507"/>
    <cellStyle name="40% - Accent2 5 5 4 3 2" xfId="51976"/>
    <cellStyle name="40% - Accent2 5 5 4 4" xfId="17234"/>
    <cellStyle name="40% - Accent2 5 5 4 4 2" xfId="43762"/>
    <cellStyle name="40% - Accent2 5 5 4 5" xfId="8101"/>
    <cellStyle name="40% - Accent2 5 5 4 5 2" xfId="34950"/>
    <cellStyle name="40% - Accent2 5 5 4 6" xfId="28951"/>
    <cellStyle name="40% - Accent2 5 5 5" xfId="5403"/>
    <cellStyle name="40% - Accent2 5 5 5 2" xfId="19916"/>
    <cellStyle name="40% - Accent2 5 5 5 2 2" xfId="46444"/>
    <cellStyle name="40% - Accent2 5 5 5 3" xfId="32269"/>
    <cellStyle name="40% - Accent2 5 5 6" xfId="10795"/>
    <cellStyle name="40% - Accent2 5 5 6 2" xfId="21196"/>
    <cellStyle name="40% - Accent2 5 5 6 2 2" xfId="47723"/>
    <cellStyle name="40% - Accent2 5 5 6 3" xfId="37516"/>
    <cellStyle name="40% - Accent2 5 5 7" xfId="24734"/>
    <cellStyle name="40% - Accent2 5 5 7 2" xfId="51259"/>
    <cellStyle name="40% - Accent2 5 5 8" xfId="15149"/>
    <cellStyle name="40% - Accent2 5 5 8 2" xfId="41687"/>
    <cellStyle name="40% - Accent2 5 5 9" xfId="4730"/>
    <cellStyle name="40% - Accent2 5 5 9 2" xfId="31677"/>
    <cellStyle name="40% - Accent2 5 6" xfId="470"/>
    <cellStyle name="40% - Accent2 5 6 2" xfId="3275"/>
    <cellStyle name="40% - Accent2 5 6 2 2" xfId="9771"/>
    <cellStyle name="40% - Accent2 5 6 2 2 2" xfId="18774"/>
    <cellStyle name="40% - Accent2 5 6 2 2 2 2" xfId="45302"/>
    <cellStyle name="40% - Accent2 5 6 2 2 3" xfId="36502"/>
    <cellStyle name="40% - Accent2 5 6 2 3" xfId="13086"/>
    <cellStyle name="40% - Accent2 5 6 2 3 2" xfId="23452"/>
    <cellStyle name="40% - Accent2 5 6 2 3 2 2" xfId="49979"/>
    <cellStyle name="40% - Accent2 5 6 2 3 3" xfId="39772"/>
    <cellStyle name="40% - Accent2 5 6 2 4" xfId="26829"/>
    <cellStyle name="40% - Accent2 5 6 2 4 2" xfId="53295"/>
    <cellStyle name="40% - Accent2 5 6 2 5" xfId="16333"/>
    <cellStyle name="40% - Accent2 5 6 2 5 2" xfId="42861"/>
    <cellStyle name="40% - Accent2 5 6 2 6" xfId="6950"/>
    <cellStyle name="40% - Accent2 5 6 2 6 2" xfId="33808"/>
    <cellStyle name="40% - Accent2 5 6 2 7" xfId="30490"/>
    <cellStyle name="40% - Accent2 5 6 3" xfId="2325"/>
    <cellStyle name="40% - Accent2 5 6 3 2" xfId="12160"/>
    <cellStyle name="40% - Accent2 5 6 3 2 2" xfId="22526"/>
    <cellStyle name="40% - Accent2 5 6 3 2 2 2" xfId="49053"/>
    <cellStyle name="40% - Accent2 5 6 3 2 3" xfId="38846"/>
    <cellStyle name="40% - Accent2 5 6 3 3" xfId="26121"/>
    <cellStyle name="40% - Accent2 5 6 3 3 2" xfId="52589"/>
    <cellStyle name="40% - Accent2 5 6 3 4" xfId="17848"/>
    <cellStyle name="40% - Accent2 5 6 3 4 2" xfId="44376"/>
    <cellStyle name="40% - Accent2 5 6 3 5" xfId="8527"/>
    <cellStyle name="40% - Accent2 5 6 3 5 2" xfId="35376"/>
    <cellStyle name="40% - Accent2 5 6 3 6" xfId="29564"/>
    <cellStyle name="40% - Accent2 5 6 4" xfId="9067"/>
    <cellStyle name="40% - Accent2 5 6 4 2" xfId="20364"/>
    <cellStyle name="40% - Accent2 5 6 4 2 2" xfId="46892"/>
    <cellStyle name="40% - Accent2 5 6 4 3" xfId="35798"/>
    <cellStyle name="40% - Accent2 5 6 5" xfId="10796"/>
    <cellStyle name="40% - Accent2 5 6 5 2" xfId="21197"/>
    <cellStyle name="40% - Accent2 5 6 5 2 2" xfId="47724"/>
    <cellStyle name="40% - Accent2 5 6 5 3" xfId="37517"/>
    <cellStyle name="40% - Accent2 5 6 6" xfId="24735"/>
    <cellStyle name="40% - Accent2 5 6 6 2" xfId="51260"/>
    <cellStyle name="40% - Accent2 5 6 7" xfId="15151"/>
    <cellStyle name="40% - Accent2 5 6 7 2" xfId="41689"/>
    <cellStyle name="40% - Accent2 5 6 8" xfId="6023"/>
    <cellStyle name="40% - Accent2 5 6 8 2" xfId="32882"/>
    <cellStyle name="40% - Accent2 5 6 9" xfId="28200"/>
    <cellStyle name="40% - Accent2 5 7" xfId="3256"/>
    <cellStyle name="40% - Accent2 5 7 2" xfId="9760"/>
    <cellStyle name="40% - Accent2 5 7 2 2" xfId="18755"/>
    <cellStyle name="40% - Accent2 5 7 2 2 2" xfId="45283"/>
    <cellStyle name="40% - Accent2 5 7 2 3" xfId="36491"/>
    <cellStyle name="40% - Accent2 5 7 3" xfId="13067"/>
    <cellStyle name="40% - Accent2 5 7 3 2" xfId="23433"/>
    <cellStyle name="40% - Accent2 5 7 3 2 2" xfId="49960"/>
    <cellStyle name="40% - Accent2 5 7 3 3" xfId="39753"/>
    <cellStyle name="40% - Accent2 5 7 4" xfId="26818"/>
    <cellStyle name="40% - Accent2 5 7 4 2" xfId="53284"/>
    <cellStyle name="40% - Accent2 5 7 5" xfId="16314"/>
    <cellStyle name="40% - Accent2 5 7 5 2" xfId="42842"/>
    <cellStyle name="40% - Accent2 5 7 6" xfId="6931"/>
    <cellStyle name="40% - Accent2 5 7 6 2" xfId="33789"/>
    <cellStyle name="40% - Accent2 5 7 7" xfId="30471"/>
    <cellStyle name="40% - Accent2 5 8" xfId="1661"/>
    <cellStyle name="40% - Accent2 5 8 2" xfId="11538"/>
    <cellStyle name="40% - Accent2 5 8 2 2" xfId="21904"/>
    <cellStyle name="40% - Accent2 5 8 2 2 2" xfId="48431"/>
    <cellStyle name="40% - Accent2 5 8 2 3" xfId="38224"/>
    <cellStyle name="40% - Accent2 5 8 3" xfId="25498"/>
    <cellStyle name="40% - Accent2 5 8 3 2" xfId="51967"/>
    <cellStyle name="40% - Accent2 5 8 4" xfId="17225"/>
    <cellStyle name="40% - Accent2 5 8 4 2" xfId="43753"/>
    <cellStyle name="40% - Accent2 5 8 5" xfId="8092"/>
    <cellStyle name="40% - Accent2 5 8 5 2" xfId="34941"/>
    <cellStyle name="40% - Accent2 5 8 6" xfId="28942"/>
    <cellStyle name="40% - Accent2 5 9" xfId="5394"/>
    <cellStyle name="40% - Accent2 5 9 2" xfId="19907"/>
    <cellStyle name="40% - Accent2 5 9 2 2" xfId="46435"/>
    <cellStyle name="40% - Accent2 5 9 3" xfId="32260"/>
    <cellStyle name="40% - Accent2 6" xfId="471"/>
    <cellStyle name="40% - Accent2 7" xfId="472"/>
    <cellStyle name="40% - Accent2 7 10" xfId="24736"/>
    <cellStyle name="40% - Accent2 7 10 2" xfId="51261"/>
    <cellStyle name="40% - Accent2 7 11" xfId="15152"/>
    <cellStyle name="40% - Accent2 7 11 2" xfId="41690"/>
    <cellStyle name="40% - Accent2 7 12" xfId="4731"/>
    <cellStyle name="40% - Accent2 7 12 2" xfId="31678"/>
    <cellStyle name="40% - Accent2 7 13" xfId="28201"/>
    <cellStyle name="40% - Accent2 7 2" xfId="473"/>
    <cellStyle name="40% - Accent2 7 2 10" xfId="15153"/>
    <cellStyle name="40% - Accent2 7 2 10 2" xfId="41691"/>
    <cellStyle name="40% - Accent2 7 2 11" xfId="4732"/>
    <cellStyle name="40% - Accent2 7 2 11 2" xfId="31679"/>
    <cellStyle name="40% - Accent2 7 2 12" xfId="28202"/>
    <cellStyle name="40% - Accent2 7 2 2" xfId="474"/>
    <cellStyle name="40% - Accent2 7 2 2 10" xfId="4733"/>
    <cellStyle name="40% - Accent2 7 2 2 10 2" xfId="31680"/>
    <cellStyle name="40% - Accent2 7 2 2 11" xfId="28203"/>
    <cellStyle name="40% - Accent2 7 2 2 2" xfId="2326"/>
    <cellStyle name="40% - Accent2 7 2 2 2 2" xfId="3279"/>
    <cellStyle name="40% - Accent2 7 2 2 2 2 2" xfId="13090"/>
    <cellStyle name="40% - Accent2 7 2 2 2 2 2 2" xfId="18778"/>
    <cellStyle name="40% - Accent2 7 2 2 2 2 2 2 2" xfId="45306"/>
    <cellStyle name="40% - Accent2 7 2 2 2 2 2 3" xfId="39776"/>
    <cellStyle name="40% - Accent2 7 2 2 2 2 3" xfId="14326"/>
    <cellStyle name="40% - Accent2 7 2 2 2 2 3 2" xfId="23456"/>
    <cellStyle name="40% - Accent2 7 2 2 2 2 3 2 2" xfId="49983"/>
    <cellStyle name="40% - Accent2 7 2 2 2 2 3 3" xfId="40877"/>
    <cellStyle name="40% - Accent2 7 2 2 2 2 4" xfId="16337"/>
    <cellStyle name="40% - Accent2 7 2 2 2 2 4 2" xfId="42865"/>
    <cellStyle name="40% - Accent2 7 2 2 2 2 5" xfId="6954"/>
    <cellStyle name="40% - Accent2 7 2 2 2 2 5 2" xfId="33812"/>
    <cellStyle name="40% - Accent2 7 2 2 2 2 6" xfId="30494"/>
    <cellStyle name="40% - Accent2 7 2 2 2 3" xfId="9068"/>
    <cellStyle name="40% - Accent2 7 2 2 2 3 2" xfId="17849"/>
    <cellStyle name="40% - Accent2 7 2 2 2 3 2 2" xfId="44377"/>
    <cellStyle name="40% - Accent2 7 2 2 2 3 3" xfId="35799"/>
    <cellStyle name="40% - Accent2 7 2 2 2 4" xfId="12161"/>
    <cellStyle name="40% - Accent2 7 2 2 2 4 2" xfId="22527"/>
    <cellStyle name="40% - Accent2 7 2 2 2 4 2 2" xfId="49054"/>
    <cellStyle name="40% - Accent2 7 2 2 2 4 3" xfId="38847"/>
    <cellStyle name="40% - Accent2 7 2 2 2 5" xfId="26122"/>
    <cellStyle name="40% - Accent2 7 2 2 2 5 2" xfId="52590"/>
    <cellStyle name="40% - Accent2 7 2 2 2 6" xfId="15155"/>
    <cellStyle name="40% - Accent2 7 2 2 2 6 2" xfId="41693"/>
    <cellStyle name="40% - Accent2 7 2 2 2 7" xfId="6024"/>
    <cellStyle name="40% - Accent2 7 2 2 2 7 2" xfId="32883"/>
    <cellStyle name="40% - Accent2 7 2 2 2 8" xfId="29565"/>
    <cellStyle name="40% - Accent2 7 2 2 3" xfId="3278"/>
    <cellStyle name="40% - Accent2 7 2 2 3 2" xfId="9774"/>
    <cellStyle name="40% - Accent2 7 2 2 3 2 2" xfId="18777"/>
    <cellStyle name="40% - Accent2 7 2 2 3 2 2 2" xfId="45305"/>
    <cellStyle name="40% - Accent2 7 2 2 3 2 3" xfId="36505"/>
    <cellStyle name="40% - Accent2 7 2 2 3 3" xfId="13089"/>
    <cellStyle name="40% - Accent2 7 2 2 3 3 2" xfId="23455"/>
    <cellStyle name="40% - Accent2 7 2 2 3 3 2 2" xfId="49982"/>
    <cellStyle name="40% - Accent2 7 2 2 3 3 3" xfId="39775"/>
    <cellStyle name="40% - Accent2 7 2 2 3 4" xfId="26832"/>
    <cellStyle name="40% - Accent2 7 2 2 3 4 2" xfId="53298"/>
    <cellStyle name="40% - Accent2 7 2 2 3 5" xfId="16336"/>
    <cellStyle name="40% - Accent2 7 2 2 3 5 2" xfId="42864"/>
    <cellStyle name="40% - Accent2 7 2 2 3 6" xfId="6953"/>
    <cellStyle name="40% - Accent2 7 2 2 3 6 2" xfId="33811"/>
    <cellStyle name="40% - Accent2 7 2 2 3 7" xfId="30493"/>
    <cellStyle name="40% - Accent2 7 2 2 4" xfId="3985"/>
    <cellStyle name="40% - Accent2 7 2 2 4 2" xfId="10155"/>
    <cellStyle name="40% - Accent2 7 2 2 4 2 2" xfId="20565"/>
    <cellStyle name="40% - Accent2 7 2 2 4 2 2 2" xfId="47093"/>
    <cellStyle name="40% - Accent2 7 2 2 4 2 3" xfId="36886"/>
    <cellStyle name="40% - Accent2 7 2 2 4 3" xfId="13721"/>
    <cellStyle name="40% - Accent2 7 2 2 4 3 2" xfId="24087"/>
    <cellStyle name="40% - Accent2 7 2 2 4 3 2 2" xfId="50614"/>
    <cellStyle name="40% - Accent2 7 2 2 4 3 3" xfId="40407"/>
    <cellStyle name="40% - Accent2 7 2 2 4 4" xfId="27223"/>
    <cellStyle name="40% - Accent2 7 2 2 4 4 2" xfId="53680"/>
    <cellStyle name="40% - Accent2 7 2 2 4 5" xfId="19409"/>
    <cellStyle name="40% - Accent2 7 2 2 4 5 2" xfId="45937"/>
    <cellStyle name="40% - Accent2 7 2 2 4 6" xfId="7594"/>
    <cellStyle name="40% - Accent2 7 2 2 4 6 2" xfId="34443"/>
    <cellStyle name="40% - Accent2 7 2 2 4 7" xfId="31125"/>
    <cellStyle name="40% - Accent2 7 2 2 5" xfId="1673"/>
    <cellStyle name="40% - Accent2 7 2 2 5 2" xfId="11550"/>
    <cellStyle name="40% - Accent2 7 2 2 5 2 2" xfId="21916"/>
    <cellStyle name="40% - Accent2 7 2 2 5 2 2 2" xfId="48443"/>
    <cellStyle name="40% - Accent2 7 2 2 5 2 3" xfId="38236"/>
    <cellStyle name="40% - Accent2 7 2 2 5 3" xfId="25510"/>
    <cellStyle name="40% - Accent2 7 2 2 5 3 2" xfId="51979"/>
    <cellStyle name="40% - Accent2 7 2 2 5 4" xfId="17237"/>
    <cellStyle name="40% - Accent2 7 2 2 5 4 2" xfId="43765"/>
    <cellStyle name="40% - Accent2 7 2 2 5 5" xfId="8104"/>
    <cellStyle name="40% - Accent2 7 2 2 5 5 2" xfId="34953"/>
    <cellStyle name="40% - Accent2 7 2 2 5 6" xfId="28954"/>
    <cellStyle name="40% - Accent2 7 2 2 6" xfId="5406"/>
    <cellStyle name="40% - Accent2 7 2 2 6 2" xfId="19919"/>
    <cellStyle name="40% - Accent2 7 2 2 6 2 2" xfId="46447"/>
    <cellStyle name="40% - Accent2 7 2 2 6 3" xfId="32272"/>
    <cellStyle name="40% - Accent2 7 2 2 7" xfId="10799"/>
    <cellStyle name="40% - Accent2 7 2 2 7 2" xfId="21200"/>
    <cellStyle name="40% - Accent2 7 2 2 7 2 2" xfId="47727"/>
    <cellStyle name="40% - Accent2 7 2 2 7 3" xfId="37520"/>
    <cellStyle name="40% - Accent2 7 2 2 8" xfId="24738"/>
    <cellStyle name="40% - Accent2 7 2 2 8 2" xfId="51263"/>
    <cellStyle name="40% - Accent2 7 2 2 9" xfId="15154"/>
    <cellStyle name="40% - Accent2 7 2 2 9 2" xfId="41692"/>
    <cellStyle name="40% - Accent2 7 2 3" xfId="475"/>
    <cellStyle name="40% - Accent2 7 2 3 2" xfId="3280"/>
    <cellStyle name="40% - Accent2 7 2 3 2 2" xfId="9775"/>
    <cellStyle name="40% - Accent2 7 2 3 2 2 2" xfId="18779"/>
    <cellStyle name="40% - Accent2 7 2 3 2 2 2 2" xfId="45307"/>
    <cellStyle name="40% - Accent2 7 2 3 2 2 3" xfId="36506"/>
    <cellStyle name="40% - Accent2 7 2 3 2 3" xfId="13091"/>
    <cellStyle name="40% - Accent2 7 2 3 2 3 2" xfId="23457"/>
    <cellStyle name="40% - Accent2 7 2 3 2 3 2 2" xfId="49984"/>
    <cellStyle name="40% - Accent2 7 2 3 2 3 3" xfId="39777"/>
    <cellStyle name="40% - Accent2 7 2 3 2 4" xfId="26833"/>
    <cellStyle name="40% - Accent2 7 2 3 2 4 2" xfId="53299"/>
    <cellStyle name="40% - Accent2 7 2 3 2 5" xfId="16338"/>
    <cellStyle name="40% - Accent2 7 2 3 2 5 2" xfId="42866"/>
    <cellStyle name="40% - Accent2 7 2 3 2 6" xfId="6955"/>
    <cellStyle name="40% - Accent2 7 2 3 2 6 2" xfId="33813"/>
    <cellStyle name="40% - Accent2 7 2 3 2 7" xfId="30495"/>
    <cellStyle name="40% - Accent2 7 2 3 3" xfId="2327"/>
    <cellStyle name="40% - Accent2 7 2 3 3 2" xfId="12162"/>
    <cellStyle name="40% - Accent2 7 2 3 3 2 2" xfId="22528"/>
    <cellStyle name="40% - Accent2 7 2 3 3 2 2 2" xfId="49055"/>
    <cellStyle name="40% - Accent2 7 2 3 3 2 3" xfId="38848"/>
    <cellStyle name="40% - Accent2 7 2 3 3 3" xfId="26123"/>
    <cellStyle name="40% - Accent2 7 2 3 3 3 2" xfId="52591"/>
    <cellStyle name="40% - Accent2 7 2 3 3 4" xfId="17850"/>
    <cellStyle name="40% - Accent2 7 2 3 3 4 2" xfId="44378"/>
    <cellStyle name="40% - Accent2 7 2 3 3 5" xfId="8528"/>
    <cellStyle name="40% - Accent2 7 2 3 3 5 2" xfId="35377"/>
    <cellStyle name="40% - Accent2 7 2 3 3 6" xfId="29566"/>
    <cellStyle name="40% - Accent2 7 2 3 4" xfId="9069"/>
    <cellStyle name="40% - Accent2 7 2 3 4 2" xfId="20365"/>
    <cellStyle name="40% - Accent2 7 2 3 4 2 2" xfId="46893"/>
    <cellStyle name="40% - Accent2 7 2 3 4 3" xfId="35800"/>
    <cellStyle name="40% - Accent2 7 2 3 5" xfId="10800"/>
    <cellStyle name="40% - Accent2 7 2 3 5 2" xfId="21201"/>
    <cellStyle name="40% - Accent2 7 2 3 5 2 2" xfId="47728"/>
    <cellStyle name="40% - Accent2 7 2 3 5 3" xfId="37521"/>
    <cellStyle name="40% - Accent2 7 2 3 6" xfId="24739"/>
    <cellStyle name="40% - Accent2 7 2 3 6 2" xfId="51264"/>
    <cellStyle name="40% - Accent2 7 2 3 7" xfId="15156"/>
    <cellStyle name="40% - Accent2 7 2 3 7 2" xfId="41694"/>
    <cellStyle name="40% - Accent2 7 2 3 8" xfId="6025"/>
    <cellStyle name="40% - Accent2 7 2 3 8 2" xfId="32884"/>
    <cellStyle name="40% - Accent2 7 2 3 9" xfId="28204"/>
    <cellStyle name="40% - Accent2 7 2 4" xfId="3277"/>
    <cellStyle name="40% - Accent2 7 2 4 2" xfId="9773"/>
    <cellStyle name="40% - Accent2 7 2 4 2 2" xfId="18776"/>
    <cellStyle name="40% - Accent2 7 2 4 2 2 2" xfId="45304"/>
    <cellStyle name="40% - Accent2 7 2 4 2 3" xfId="36504"/>
    <cellStyle name="40% - Accent2 7 2 4 3" xfId="13088"/>
    <cellStyle name="40% - Accent2 7 2 4 3 2" xfId="23454"/>
    <cellStyle name="40% - Accent2 7 2 4 3 2 2" xfId="49981"/>
    <cellStyle name="40% - Accent2 7 2 4 3 3" xfId="39774"/>
    <cellStyle name="40% - Accent2 7 2 4 4" xfId="26831"/>
    <cellStyle name="40% - Accent2 7 2 4 4 2" xfId="53297"/>
    <cellStyle name="40% - Accent2 7 2 4 5" xfId="16335"/>
    <cellStyle name="40% - Accent2 7 2 4 5 2" xfId="42863"/>
    <cellStyle name="40% - Accent2 7 2 4 6" xfId="6952"/>
    <cellStyle name="40% - Accent2 7 2 4 6 2" xfId="33810"/>
    <cellStyle name="40% - Accent2 7 2 4 7" xfId="30492"/>
    <cellStyle name="40% - Accent2 7 2 5" xfId="4041"/>
    <cellStyle name="40% - Accent2 7 2 5 2" xfId="10211"/>
    <cellStyle name="40% - Accent2 7 2 5 2 2" xfId="20621"/>
    <cellStyle name="40% - Accent2 7 2 5 2 2 2" xfId="47149"/>
    <cellStyle name="40% - Accent2 7 2 5 2 3" xfId="36942"/>
    <cellStyle name="40% - Accent2 7 2 5 3" xfId="13777"/>
    <cellStyle name="40% - Accent2 7 2 5 3 2" xfId="24143"/>
    <cellStyle name="40% - Accent2 7 2 5 3 2 2" xfId="50670"/>
    <cellStyle name="40% - Accent2 7 2 5 3 3" xfId="40463"/>
    <cellStyle name="40% - Accent2 7 2 5 4" xfId="27279"/>
    <cellStyle name="40% - Accent2 7 2 5 4 2" xfId="53736"/>
    <cellStyle name="40% - Accent2 7 2 5 5" xfId="19465"/>
    <cellStyle name="40% - Accent2 7 2 5 5 2" xfId="45993"/>
    <cellStyle name="40% - Accent2 7 2 5 6" xfId="7650"/>
    <cellStyle name="40% - Accent2 7 2 5 6 2" xfId="34499"/>
    <cellStyle name="40% - Accent2 7 2 5 7" xfId="31181"/>
    <cellStyle name="40% - Accent2 7 2 6" xfId="1672"/>
    <cellStyle name="40% - Accent2 7 2 6 2" xfId="11549"/>
    <cellStyle name="40% - Accent2 7 2 6 2 2" xfId="21915"/>
    <cellStyle name="40% - Accent2 7 2 6 2 2 2" xfId="48442"/>
    <cellStyle name="40% - Accent2 7 2 6 2 3" xfId="38235"/>
    <cellStyle name="40% - Accent2 7 2 6 3" xfId="25509"/>
    <cellStyle name="40% - Accent2 7 2 6 3 2" xfId="51978"/>
    <cellStyle name="40% - Accent2 7 2 6 4" xfId="17236"/>
    <cellStyle name="40% - Accent2 7 2 6 4 2" xfId="43764"/>
    <cellStyle name="40% - Accent2 7 2 6 5" xfId="8103"/>
    <cellStyle name="40% - Accent2 7 2 6 5 2" xfId="34952"/>
    <cellStyle name="40% - Accent2 7 2 6 6" xfId="28953"/>
    <cellStyle name="40% - Accent2 7 2 7" xfId="5405"/>
    <cellStyle name="40% - Accent2 7 2 7 2" xfId="19918"/>
    <cellStyle name="40% - Accent2 7 2 7 2 2" xfId="46446"/>
    <cellStyle name="40% - Accent2 7 2 7 3" xfId="32271"/>
    <cellStyle name="40% - Accent2 7 2 8" xfId="10798"/>
    <cellStyle name="40% - Accent2 7 2 8 2" xfId="21199"/>
    <cellStyle name="40% - Accent2 7 2 8 2 2" xfId="47726"/>
    <cellStyle name="40% - Accent2 7 2 8 3" xfId="37519"/>
    <cellStyle name="40% - Accent2 7 2 9" xfId="24737"/>
    <cellStyle name="40% - Accent2 7 2 9 2" xfId="51262"/>
    <cellStyle name="40% - Accent2 7 3" xfId="476"/>
    <cellStyle name="40% - Accent2 7 3 10" xfId="4734"/>
    <cellStyle name="40% - Accent2 7 3 10 2" xfId="31681"/>
    <cellStyle name="40% - Accent2 7 3 11" xfId="28205"/>
    <cellStyle name="40% - Accent2 7 3 2" xfId="2329"/>
    <cellStyle name="40% - Accent2 7 3 2 2" xfId="3282"/>
    <cellStyle name="40% - Accent2 7 3 2 2 2" xfId="13093"/>
    <cellStyle name="40% - Accent2 7 3 2 2 2 2" xfId="18781"/>
    <cellStyle name="40% - Accent2 7 3 2 2 2 2 2" xfId="45309"/>
    <cellStyle name="40% - Accent2 7 3 2 2 2 3" xfId="39779"/>
    <cellStyle name="40% - Accent2 7 3 2 2 3" xfId="14327"/>
    <cellStyle name="40% - Accent2 7 3 2 2 3 2" xfId="23459"/>
    <cellStyle name="40% - Accent2 7 3 2 2 3 2 2" xfId="49986"/>
    <cellStyle name="40% - Accent2 7 3 2 2 3 3" xfId="40878"/>
    <cellStyle name="40% - Accent2 7 3 2 2 4" xfId="16340"/>
    <cellStyle name="40% - Accent2 7 3 2 2 4 2" xfId="42868"/>
    <cellStyle name="40% - Accent2 7 3 2 2 5" xfId="6957"/>
    <cellStyle name="40% - Accent2 7 3 2 2 5 2" xfId="33815"/>
    <cellStyle name="40% - Accent2 7 3 2 2 6" xfId="30497"/>
    <cellStyle name="40% - Accent2 7 3 2 3" xfId="9071"/>
    <cellStyle name="40% - Accent2 7 3 2 3 2" xfId="17852"/>
    <cellStyle name="40% - Accent2 7 3 2 3 2 2" xfId="44380"/>
    <cellStyle name="40% - Accent2 7 3 2 3 3" xfId="35802"/>
    <cellStyle name="40% - Accent2 7 3 2 4" xfId="12164"/>
    <cellStyle name="40% - Accent2 7 3 2 4 2" xfId="22530"/>
    <cellStyle name="40% - Accent2 7 3 2 4 2 2" xfId="49057"/>
    <cellStyle name="40% - Accent2 7 3 2 4 3" xfId="38850"/>
    <cellStyle name="40% - Accent2 7 3 2 5" xfId="26125"/>
    <cellStyle name="40% - Accent2 7 3 2 5 2" xfId="52593"/>
    <cellStyle name="40% - Accent2 7 3 2 6" xfId="15158"/>
    <cellStyle name="40% - Accent2 7 3 2 6 2" xfId="41696"/>
    <cellStyle name="40% - Accent2 7 3 2 7" xfId="6027"/>
    <cellStyle name="40% - Accent2 7 3 2 7 2" xfId="32886"/>
    <cellStyle name="40% - Accent2 7 3 2 8" xfId="29568"/>
    <cellStyle name="40% - Accent2 7 3 3" xfId="3281"/>
    <cellStyle name="40% - Accent2 7 3 3 2" xfId="9776"/>
    <cellStyle name="40% - Accent2 7 3 3 2 2" xfId="18780"/>
    <cellStyle name="40% - Accent2 7 3 3 2 2 2" xfId="45308"/>
    <cellStyle name="40% - Accent2 7 3 3 2 3" xfId="36507"/>
    <cellStyle name="40% - Accent2 7 3 3 3" xfId="13092"/>
    <cellStyle name="40% - Accent2 7 3 3 3 2" xfId="23458"/>
    <cellStyle name="40% - Accent2 7 3 3 3 2 2" xfId="49985"/>
    <cellStyle name="40% - Accent2 7 3 3 3 3" xfId="39778"/>
    <cellStyle name="40% - Accent2 7 3 3 4" xfId="26834"/>
    <cellStyle name="40% - Accent2 7 3 3 4 2" xfId="53300"/>
    <cellStyle name="40% - Accent2 7 3 3 5" xfId="16339"/>
    <cellStyle name="40% - Accent2 7 3 3 5 2" xfId="42867"/>
    <cellStyle name="40% - Accent2 7 3 3 6" xfId="6956"/>
    <cellStyle name="40% - Accent2 7 3 3 6 2" xfId="33814"/>
    <cellStyle name="40% - Accent2 7 3 3 7" xfId="30496"/>
    <cellStyle name="40% - Accent2 7 3 4" xfId="2500"/>
    <cellStyle name="40% - Accent2 7 3 4 2" xfId="9242"/>
    <cellStyle name="40% - Accent2 7 3 4 2 2" xfId="20452"/>
    <cellStyle name="40% - Accent2 7 3 4 2 2 2" xfId="46980"/>
    <cellStyle name="40% - Accent2 7 3 4 2 3" xfId="35973"/>
    <cellStyle name="40% - Accent2 7 3 4 3" xfId="12335"/>
    <cellStyle name="40% - Accent2 7 3 4 3 2" xfId="22701"/>
    <cellStyle name="40% - Accent2 7 3 4 3 2 2" xfId="49228"/>
    <cellStyle name="40% - Accent2 7 3 4 3 3" xfId="39021"/>
    <cellStyle name="40% - Accent2 7 3 4 4" xfId="26296"/>
    <cellStyle name="40% - Accent2 7 3 4 4 2" xfId="52764"/>
    <cellStyle name="40% - Accent2 7 3 4 5" xfId="18023"/>
    <cellStyle name="40% - Accent2 7 3 4 5 2" xfId="44551"/>
    <cellStyle name="40% - Accent2 7 3 4 6" xfId="6198"/>
    <cellStyle name="40% - Accent2 7 3 4 6 2" xfId="33057"/>
    <cellStyle name="40% - Accent2 7 3 4 7" xfId="29739"/>
    <cellStyle name="40% - Accent2 7 3 5" xfId="1674"/>
    <cellStyle name="40% - Accent2 7 3 5 2" xfId="11551"/>
    <cellStyle name="40% - Accent2 7 3 5 2 2" xfId="21917"/>
    <cellStyle name="40% - Accent2 7 3 5 2 2 2" xfId="48444"/>
    <cellStyle name="40% - Accent2 7 3 5 2 3" xfId="38237"/>
    <cellStyle name="40% - Accent2 7 3 5 3" xfId="25511"/>
    <cellStyle name="40% - Accent2 7 3 5 3 2" xfId="51980"/>
    <cellStyle name="40% - Accent2 7 3 5 4" xfId="17238"/>
    <cellStyle name="40% - Accent2 7 3 5 4 2" xfId="43766"/>
    <cellStyle name="40% - Accent2 7 3 5 5" xfId="8105"/>
    <cellStyle name="40% - Accent2 7 3 5 5 2" xfId="34954"/>
    <cellStyle name="40% - Accent2 7 3 5 6" xfId="28955"/>
    <cellStyle name="40% - Accent2 7 3 6" xfId="5407"/>
    <cellStyle name="40% - Accent2 7 3 6 2" xfId="19920"/>
    <cellStyle name="40% - Accent2 7 3 6 2 2" xfId="46448"/>
    <cellStyle name="40% - Accent2 7 3 6 3" xfId="32273"/>
    <cellStyle name="40% - Accent2 7 3 7" xfId="10801"/>
    <cellStyle name="40% - Accent2 7 3 7 2" xfId="21202"/>
    <cellStyle name="40% - Accent2 7 3 7 2 2" xfId="47729"/>
    <cellStyle name="40% - Accent2 7 3 7 3" xfId="37522"/>
    <cellStyle name="40% - Accent2 7 3 8" xfId="24740"/>
    <cellStyle name="40% - Accent2 7 3 8 2" xfId="51265"/>
    <cellStyle name="40% - Accent2 7 3 9" xfId="15157"/>
    <cellStyle name="40% - Accent2 7 3 9 2" xfId="41695"/>
    <cellStyle name="40% - Accent2 7 4" xfId="477"/>
    <cellStyle name="40% - Accent2 7 4 10" xfId="28206"/>
    <cellStyle name="40% - Accent2 7 4 2" xfId="2330"/>
    <cellStyle name="40% - Accent2 7 4 2 2" xfId="3284"/>
    <cellStyle name="40% - Accent2 7 4 2 2 2" xfId="13095"/>
    <cellStyle name="40% - Accent2 7 4 2 2 2 2" xfId="18783"/>
    <cellStyle name="40% - Accent2 7 4 2 2 2 2 2" xfId="45311"/>
    <cellStyle name="40% - Accent2 7 4 2 2 2 3" xfId="39781"/>
    <cellStyle name="40% - Accent2 7 4 2 2 3" xfId="14329"/>
    <cellStyle name="40% - Accent2 7 4 2 2 3 2" xfId="23461"/>
    <cellStyle name="40% - Accent2 7 4 2 2 3 2 2" xfId="49988"/>
    <cellStyle name="40% - Accent2 7 4 2 2 3 3" xfId="40880"/>
    <cellStyle name="40% - Accent2 7 4 2 2 4" xfId="16342"/>
    <cellStyle name="40% - Accent2 7 4 2 2 4 2" xfId="42870"/>
    <cellStyle name="40% - Accent2 7 4 2 2 5" xfId="6959"/>
    <cellStyle name="40% - Accent2 7 4 2 2 5 2" xfId="33817"/>
    <cellStyle name="40% - Accent2 7 4 2 2 6" xfId="30499"/>
    <cellStyle name="40% - Accent2 7 4 2 3" xfId="9072"/>
    <cellStyle name="40% - Accent2 7 4 2 3 2" xfId="17853"/>
    <cellStyle name="40% - Accent2 7 4 2 3 2 2" xfId="44381"/>
    <cellStyle name="40% - Accent2 7 4 2 3 3" xfId="35803"/>
    <cellStyle name="40% - Accent2 7 4 2 4" xfId="12165"/>
    <cellStyle name="40% - Accent2 7 4 2 4 2" xfId="22531"/>
    <cellStyle name="40% - Accent2 7 4 2 4 2 2" xfId="49058"/>
    <cellStyle name="40% - Accent2 7 4 2 4 3" xfId="38851"/>
    <cellStyle name="40% - Accent2 7 4 2 5" xfId="26126"/>
    <cellStyle name="40% - Accent2 7 4 2 5 2" xfId="52594"/>
    <cellStyle name="40% - Accent2 7 4 2 6" xfId="15160"/>
    <cellStyle name="40% - Accent2 7 4 2 6 2" xfId="41698"/>
    <cellStyle name="40% - Accent2 7 4 2 7" xfId="6028"/>
    <cellStyle name="40% - Accent2 7 4 2 7 2" xfId="32887"/>
    <cellStyle name="40% - Accent2 7 4 2 8" xfId="29569"/>
    <cellStyle name="40% - Accent2 7 4 3" xfId="3283"/>
    <cellStyle name="40% - Accent2 7 4 3 2" xfId="13094"/>
    <cellStyle name="40% - Accent2 7 4 3 2 2" xfId="18782"/>
    <cellStyle name="40% - Accent2 7 4 3 2 2 2" xfId="45310"/>
    <cellStyle name="40% - Accent2 7 4 3 2 3" xfId="39780"/>
    <cellStyle name="40% - Accent2 7 4 3 3" xfId="14328"/>
    <cellStyle name="40% - Accent2 7 4 3 3 2" xfId="23460"/>
    <cellStyle name="40% - Accent2 7 4 3 3 2 2" xfId="49987"/>
    <cellStyle name="40% - Accent2 7 4 3 3 3" xfId="40879"/>
    <cellStyle name="40% - Accent2 7 4 3 4" xfId="16341"/>
    <cellStyle name="40% - Accent2 7 4 3 4 2" xfId="42869"/>
    <cellStyle name="40% - Accent2 7 4 3 5" xfId="6958"/>
    <cellStyle name="40% - Accent2 7 4 3 5 2" xfId="33816"/>
    <cellStyle name="40% - Accent2 7 4 3 6" xfId="30498"/>
    <cellStyle name="40% - Accent2 7 4 4" xfId="1675"/>
    <cellStyle name="40% - Accent2 7 4 4 2" xfId="11552"/>
    <cellStyle name="40% - Accent2 7 4 4 2 2" xfId="21918"/>
    <cellStyle name="40% - Accent2 7 4 4 2 2 2" xfId="48445"/>
    <cellStyle name="40% - Accent2 7 4 4 2 3" xfId="38238"/>
    <cellStyle name="40% - Accent2 7 4 4 3" xfId="25512"/>
    <cellStyle name="40% - Accent2 7 4 4 3 2" xfId="51981"/>
    <cellStyle name="40% - Accent2 7 4 4 4" xfId="17239"/>
    <cellStyle name="40% - Accent2 7 4 4 4 2" xfId="43767"/>
    <cellStyle name="40% - Accent2 7 4 4 5" xfId="8106"/>
    <cellStyle name="40% - Accent2 7 4 4 5 2" xfId="34955"/>
    <cellStyle name="40% - Accent2 7 4 4 6" xfId="28956"/>
    <cellStyle name="40% - Accent2 7 4 5" xfId="5408"/>
    <cellStyle name="40% - Accent2 7 4 5 2" xfId="19921"/>
    <cellStyle name="40% - Accent2 7 4 5 2 2" xfId="46449"/>
    <cellStyle name="40% - Accent2 7 4 5 3" xfId="32274"/>
    <cellStyle name="40% - Accent2 7 4 6" xfId="10802"/>
    <cellStyle name="40% - Accent2 7 4 6 2" xfId="21203"/>
    <cellStyle name="40% - Accent2 7 4 6 2 2" xfId="47730"/>
    <cellStyle name="40% - Accent2 7 4 6 3" xfId="37523"/>
    <cellStyle name="40% - Accent2 7 4 7" xfId="24741"/>
    <cellStyle name="40% - Accent2 7 4 7 2" xfId="51266"/>
    <cellStyle name="40% - Accent2 7 4 8" xfId="15159"/>
    <cellStyle name="40% - Accent2 7 4 8 2" xfId="41697"/>
    <cellStyle name="40% - Accent2 7 4 9" xfId="4735"/>
    <cellStyle name="40% - Accent2 7 4 9 2" xfId="31682"/>
    <cellStyle name="40% - Accent2 7 5" xfId="478"/>
    <cellStyle name="40% - Accent2 7 5 2" xfId="3285"/>
    <cellStyle name="40% - Accent2 7 5 2 2" xfId="9777"/>
    <cellStyle name="40% - Accent2 7 5 2 2 2" xfId="18784"/>
    <cellStyle name="40% - Accent2 7 5 2 2 2 2" xfId="45312"/>
    <cellStyle name="40% - Accent2 7 5 2 2 3" xfId="36508"/>
    <cellStyle name="40% - Accent2 7 5 2 3" xfId="13096"/>
    <cellStyle name="40% - Accent2 7 5 2 3 2" xfId="23462"/>
    <cellStyle name="40% - Accent2 7 5 2 3 2 2" xfId="49989"/>
    <cellStyle name="40% - Accent2 7 5 2 3 3" xfId="39782"/>
    <cellStyle name="40% - Accent2 7 5 2 4" xfId="26835"/>
    <cellStyle name="40% - Accent2 7 5 2 4 2" xfId="53301"/>
    <cellStyle name="40% - Accent2 7 5 2 5" xfId="16343"/>
    <cellStyle name="40% - Accent2 7 5 2 5 2" xfId="42871"/>
    <cellStyle name="40% - Accent2 7 5 2 6" xfId="6960"/>
    <cellStyle name="40% - Accent2 7 5 2 6 2" xfId="33818"/>
    <cellStyle name="40% - Accent2 7 5 2 7" xfId="30500"/>
    <cellStyle name="40% - Accent2 7 5 3" xfId="2331"/>
    <cellStyle name="40% - Accent2 7 5 3 2" xfId="12166"/>
    <cellStyle name="40% - Accent2 7 5 3 2 2" xfId="22532"/>
    <cellStyle name="40% - Accent2 7 5 3 2 2 2" xfId="49059"/>
    <cellStyle name="40% - Accent2 7 5 3 2 3" xfId="38852"/>
    <cellStyle name="40% - Accent2 7 5 3 3" xfId="26127"/>
    <cellStyle name="40% - Accent2 7 5 3 3 2" xfId="52595"/>
    <cellStyle name="40% - Accent2 7 5 3 4" xfId="17854"/>
    <cellStyle name="40% - Accent2 7 5 3 4 2" xfId="44382"/>
    <cellStyle name="40% - Accent2 7 5 3 5" xfId="8529"/>
    <cellStyle name="40% - Accent2 7 5 3 5 2" xfId="35378"/>
    <cellStyle name="40% - Accent2 7 5 3 6" xfId="29570"/>
    <cellStyle name="40% - Accent2 7 5 4" xfId="9073"/>
    <cellStyle name="40% - Accent2 7 5 4 2" xfId="20367"/>
    <cellStyle name="40% - Accent2 7 5 4 2 2" xfId="46895"/>
    <cellStyle name="40% - Accent2 7 5 4 3" xfId="35804"/>
    <cellStyle name="40% - Accent2 7 5 5" xfId="10803"/>
    <cellStyle name="40% - Accent2 7 5 5 2" xfId="21204"/>
    <cellStyle name="40% - Accent2 7 5 5 2 2" xfId="47731"/>
    <cellStyle name="40% - Accent2 7 5 5 3" xfId="37524"/>
    <cellStyle name="40% - Accent2 7 5 6" xfId="24742"/>
    <cellStyle name="40% - Accent2 7 5 6 2" xfId="51267"/>
    <cellStyle name="40% - Accent2 7 5 7" xfId="15161"/>
    <cellStyle name="40% - Accent2 7 5 7 2" xfId="41699"/>
    <cellStyle name="40% - Accent2 7 5 8" xfId="6029"/>
    <cellStyle name="40% - Accent2 7 5 8 2" xfId="32888"/>
    <cellStyle name="40% - Accent2 7 5 9" xfId="28207"/>
    <cellStyle name="40% - Accent2 7 6" xfId="3276"/>
    <cellStyle name="40% - Accent2 7 6 2" xfId="9772"/>
    <cellStyle name="40% - Accent2 7 6 2 2" xfId="18775"/>
    <cellStyle name="40% - Accent2 7 6 2 2 2" xfId="45303"/>
    <cellStyle name="40% - Accent2 7 6 2 3" xfId="36503"/>
    <cellStyle name="40% - Accent2 7 6 3" xfId="13087"/>
    <cellStyle name="40% - Accent2 7 6 3 2" xfId="23453"/>
    <cellStyle name="40% - Accent2 7 6 3 2 2" xfId="49980"/>
    <cellStyle name="40% - Accent2 7 6 3 3" xfId="39773"/>
    <cellStyle name="40% - Accent2 7 6 4" xfId="26830"/>
    <cellStyle name="40% - Accent2 7 6 4 2" xfId="53296"/>
    <cellStyle name="40% - Accent2 7 6 5" xfId="16334"/>
    <cellStyle name="40% - Accent2 7 6 5 2" xfId="42862"/>
    <cellStyle name="40% - Accent2 7 6 6" xfId="6951"/>
    <cellStyle name="40% - Accent2 7 6 6 2" xfId="33809"/>
    <cellStyle name="40% - Accent2 7 6 7" xfId="30491"/>
    <cellStyle name="40% - Accent2 7 7" xfId="1671"/>
    <cellStyle name="40% - Accent2 7 7 2" xfId="11548"/>
    <cellStyle name="40% - Accent2 7 7 2 2" xfId="21914"/>
    <cellStyle name="40% - Accent2 7 7 2 2 2" xfId="48441"/>
    <cellStyle name="40% - Accent2 7 7 2 3" xfId="38234"/>
    <cellStyle name="40% - Accent2 7 7 3" xfId="25508"/>
    <cellStyle name="40% - Accent2 7 7 3 2" xfId="51977"/>
    <cellStyle name="40% - Accent2 7 7 4" xfId="17235"/>
    <cellStyle name="40% - Accent2 7 7 4 2" xfId="43763"/>
    <cellStyle name="40% - Accent2 7 7 5" xfId="8102"/>
    <cellStyle name="40% - Accent2 7 7 5 2" xfId="34951"/>
    <cellStyle name="40% - Accent2 7 7 6" xfId="28952"/>
    <cellStyle name="40% - Accent2 7 8" xfId="5404"/>
    <cellStyle name="40% - Accent2 7 8 2" xfId="19917"/>
    <cellStyle name="40% - Accent2 7 8 2 2" xfId="46445"/>
    <cellStyle name="40% - Accent2 7 8 3" xfId="32270"/>
    <cellStyle name="40% - Accent2 7 9" xfId="10797"/>
    <cellStyle name="40% - Accent2 7 9 2" xfId="21198"/>
    <cellStyle name="40% - Accent2 7 9 2 2" xfId="47725"/>
    <cellStyle name="40% - Accent2 7 9 3" xfId="37518"/>
    <cellStyle name="40% - Accent2 8" xfId="479"/>
    <cellStyle name="40% - Accent2 8 2" xfId="8718"/>
    <cellStyle name="40% - Accent2 9" xfId="480"/>
    <cellStyle name="40% - Accent2 9 2" xfId="8719"/>
    <cellStyle name="40% - Accent3" xfId="481" builtinId="39" customBuiltin="1"/>
    <cellStyle name="40% - Accent3 10" xfId="482"/>
    <cellStyle name="40% - Accent3 10 2" xfId="8721"/>
    <cellStyle name="40% - Accent3 11" xfId="483"/>
    <cellStyle name="40% - Accent3 11 2" xfId="8722"/>
    <cellStyle name="40% - Accent3 12" xfId="484"/>
    <cellStyle name="40% - Accent3 12 2" xfId="8720"/>
    <cellStyle name="40% - Accent3 13" xfId="3286"/>
    <cellStyle name="40% - Accent3 14" xfId="3956"/>
    <cellStyle name="40% - Accent3 15" xfId="4384"/>
    <cellStyle name="40% - Accent3 16" xfId="4408"/>
    <cellStyle name="40% - Accent3 16 2" xfId="13960"/>
    <cellStyle name="40% - Accent3 16 2 2" xfId="24326"/>
    <cellStyle name="40% - Accent3 16 2 2 2" xfId="50853"/>
    <cellStyle name="40% - Accent3 16 2 3" xfId="40646"/>
    <cellStyle name="40% - Accent3 16 3" xfId="27467"/>
    <cellStyle name="40% - Accent3 16 3 2" xfId="53919"/>
    <cellStyle name="40% - Accent3 16 4" xfId="20802"/>
    <cellStyle name="40% - Accent3 16 4 2" xfId="47330"/>
    <cellStyle name="40% - Accent3 16 5" xfId="10392"/>
    <cellStyle name="40% - Accent3 16 5 2" xfId="37123"/>
    <cellStyle name="40% - Accent3 16 6" xfId="31364"/>
    <cellStyle name="40% - Accent3 17" xfId="4424"/>
    <cellStyle name="40% - Accent3 17 2" xfId="27483"/>
    <cellStyle name="40% - Accent3 17 2 2" xfId="53935"/>
    <cellStyle name="40% - Accent3 17 3" xfId="10804"/>
    <cellStyle name="40% - Accent3 17 4" xfId="31380"/>
    <cellStyle name="40% - Accent3 18" xfId="4439"/>
    <cellStyle name="40% - Accent3 18 2" xfId="24342"/>
    <cellStyle name="40% - Accent3 18 2 2" xfId="50869"/>
    <cellStyle name="40% - Accent3 18 3" xfId="14587"/>
    <cellStyle name="40% - Accent3 18 3 2" xfId="41133"/>
    <cellStyle name="40% - Accent3 18 4" xfId="4736"/>
    <cellStyle name="40% - Accent3 18 5" xfId="31395"/>
    <cellStyle name="40% - Accent3 19" xfId="15162"/>
    <cellStyle name="40% - Accent3 2" xfId="485"/>
    <cellStyle name="40% - Accent3 2 2" xfId="486"/>
    <cellStyle name="40% - Accent3 2 3" xfId="8723"/>
    <cellStyle name="40% - Accent3 20" xfId="28208"/>
    <cellStyle name="40% - Accent3 21" xfId="54116"/>
    <cellStyle name="40% - Accent3 22" xfId="54138"/>
    <cellStyle name="40% - Accent3 3" xfId="487"/>
    <cellStyle name="40% - Accent3 3 10" xfId="1676"/>
    <cellStyle name="40% - Accent3 3 10 2" xfId="11553"/>
    <cellStyle name="40% - Accent3 3 10 2 2" xfId="21919"/>
    <cellStyle name="40% - Accent3 3 10 2 2 2" xfId="48446"/>
    <cellStyle name="40% - Accent3 3 10 2 3" xfId="38239"/>
    <cellStyle name="40% - Accent3 3 10 3" xfId="25513"/>
    <cellStyle name="40% - Accent3 3 10 3 2" xfId="51982"/>
    <cellStyle name="40% - Accent3 3 10 4" xfId="17240"/>
    <cellStyle name="40% - Accent3 3 10 4 2" xfId="43768"/>
    <cellStyle name="40% - Accent3 3 10 5" xfId="8107"/>
    <cellStyle name="40% - Accent3 3 10 5 2" xfId="34956"/>
    <cellStyle name="40% - Accent3 3 10 6" xfId="28957"/>
    <cellStyle name="40% - Accent3 3 11" xfId="5409"/>
    <cellStyle name="40% - Accent3 3 11 2" xfId="19922"/>
    <cellStyle name="40% - Accent3 3 11 2 2" xfId="46450"/>
    <cellStyle name="40% - Accent3 3 11 3" xfId="32275"/>
    <cellStyle name="40% - Accent3 3 12" xfId="10805"/>
    <cellStyle name="40% - Accent3 3 12 2" xfId="21205"/>
    <cellStyle name="40% - Accent3 3 12 2 2" xfId="47732"/>
    <cellStyle name="40% - Accent3 3 12 3" xfId="37525"/>
    <cellStyle name="40% - Accent3 3 13" xfId="24743"/>
    <cellStyle name="40% - Accent3 3 13 2" xfId="51268"/>
    <cellStyle name="40% - Accent3 3 14" xfId="15163"/>
    <cellStyle name="40% - Accent3 3 14 2" xfId="41700"/>
    <cellStyle name="40% - Accent3 3 15" xfId="4737"/>
    <cellStyle name="40% - Accent3 3 15 2" xfId="31683"/>
    <cellStyle name="40% - Accent3 3 16" xfId="28209"/>
    <cellStyle name="40% - Accent3 3 2" xfId="488"/>
    <cellStyle name="40% - Accent3 3 2 10" xfId="10806"/>
    <cellStyle name="40% - Accent3 3 2 10 2" xfId="21206"/>
    <cellStyle name="40% - Accent3 3 2 10 2 2" xfId="47733"/>
    <cellStyle name="40% - Accent3 3 2 10 3" xfId="37526"/>
    <cellStyle name="40% - Accent3 3 2 11" xfId="24744"/>
    <cellStyle name="40% - Accent3 3 2 11 2" xfId="51269"/>
    <cellStyle name="40% - Accent3 3 2 12" xfId="15164"/>
    <cellStyle name="40% - Accent3 3 2 12 2" xfId="41701"/>
    <cellStyle name="40% - Accent3 3 2 13" xfId="4738"/>
    <cellStyle name="40% - Accent3 3 2 13 2" xfId="31684"/>
    <cellStyle name="40% - Accent3 3 2 14" xfId="28210"/>
    <cellStyle name="40% - Accent3 3 2 2" xfId="489"/>
    <cellStyle name="40% - Accent3 3 2 2 10" xfId="24745"/>
    <cellStyle name="40% - Accent3 3 2 2 10 2" xfId="51270"/>
    <cellStyle name="40% - Accent3 3 2 2 11" xfId="15165"/>
    <cellStyle name="40% - Accent3 3 2 2 11 2" xfId="41702"/>
    <cellStyle name="40% - Accent3 3 2 2 12" xfId="4739"/>
    <cellStyle name="40% - Accent3 3 2 2 12 2" xfId="31685"/>
    <cellStyle name="40% - Accent3 3 2 2 13" xfId="28211"/>
    <cellStyle name="40% - Accent3 3 2 2 2" xfId="490"/>
    <cellStyle name="40% - Accent3 3 2 2 2 10" xfId="15166"/>
    <cellStyle name="40% - Accent3 3 2 2 2 10 2" xfId="41703"/>
    <cellStyle name="40% - Accent3 3 2 2 2 11" xfId="4740"/>
    <cellStyle name="40% - Accent3 3 2 2 2 11 2" xfId="31686"/>
    <cellStyle name="40% - Accent3 3 2 2 2 12" xfId="28212"/>
    <cellStyle name="40% - Accent3 3 2 2 2 2" xfId="491"/>
    <cellStyle name="40% - Accent3 3 2 2 2 2 10" xfId="4741"/>
    <cellStyle name="40% - Accent3 3 2 2 2 2 10 2" xfId="31687"/>
    <cellStyle name="40% - Accent3 3 2 2 2 2 11" xfId="28213"/>
    <cellStyle name="40% - Accent3 3 2 2 2 2 2" xfId="2335"/>
    <cellStyle name="40% - Accent3 3 2 2 2 2 2 2" xfId="3292"/>
    <cellStyle name="40% - Accent3 3 2 2 2 2 2 2 2" xfId="13102"/>
    <cellStyle name="40% - Accent3 3 2 2 2 2 2 2 2 2" xfId="18790"/>
    <cellStyle name="40% - Accent3 3 2 2 2 2 2 2 2 2 2" xfId="45318"/>
    <cellStyle name="40% - Accent3 3 2 2 2 2 2 2 2 3" xfId="39788"/>
    <cellStyle name="40% - Accent3 3 2 2 2 2 2 2 3" xfId="14330"/>
    <cellStyle name="40% - Accent3 3 2 2 2 2 2 2 3 2" xfId="23468"/>
    <cellStyle name="40% - Accent3 3 2 2 2 2 2 2 3 2 2" xfId="49995"/>
    <cellStyle name="40% - Accent3 3 2 2 2 2 2 2 3 3" xfId="40881"/>
    <cellStyle name="40% - Accent3 3 2 2 2 2 2 2 4" xfId="16349"/>
    <cellStyle name="40% - Accent3 3 2 2 2 2 2 2 4 2" xfId="42877"/>
    <cellStyle name="40% - Accent3 3 2 2 2 2 2 2 5" xfId="6966"/>
    <cellStyle name="40% - Accent3 3 2 2 2 2 2 2 5 2" xfId="33824"/>
    <cellStyle name="40% - Accent3 3 2 2 2 2 2 2 6" xfId="30506"/>
    <cellStyle name="40% - Accent3 3 2 2 2 2 2 3" xfId="9077"/>
    <cellStyle name="40% - Accent3 3 2 2 2 2 2 3 2" xfId="17858"/>
    <cellStyle name="40% - Accent3 3 2 2 2 2 2 3 2 2" xfId="44386"/>
    <cellStyle name="40% - Accent3 3 2 2 2 2 2 3 3" xfId="35808"/>
    <cellStyle name="40% - Accent3 3 2 2 2 2 2 4" xfId="12170"/>
    <cellStyle name="40% - Accent3 3 2 2 2 2 2 4 2" xfId="22536"/>
    <cellStyle name="40% - Accent3 3 2 2 2 2 2 4 2 2" xfId="49063"/>
    <cellStyle name="40% - Accent3 3 2 2 2 2 2 4 3" xfId="38856"/>
    <cellStyle name="40% - Accent3 3 2 2 2 2 2 5" xfId="26131"/>
    <cellStyle name="40% - Accent3 3 2 2 2 2 2 5 2" xfId="52599"/>
    <cellStyle name="40% - Accent3 3 2 2 2 2 2 6" xfId="15168"/>
    <cellStyle name="40% - Accent3 3 2 2 2 2 2 6 2" xfId="41705"/>
    <cellStyle name="40% - Accent3 3 2 2 2 2 2 7" xfId="6033"/>
    <cellStyle name="40% - Accent3 3 2 2 2 2 2 7 2" xfId="32892"/>
    <cellStyle name="40% - Accent3 3 2 2 2 2 2 8" xfId="29574"/>
    <cellStyle name="40% - Accent3 3 2 2 2 2 3" xfId="3291"/>
    <cellStyle name="40% - Accent3 3 2 2 2 2 3 2" xfId="9782"/>
    <cellStyle name="40% - Accent3 3 2 2 2 2 3 2 2" xfId="18789"/>
    <cellStyle name="40% - Accent3 3 2 2 2 2 3 2 2 2" xfId="45317"/>
    <cellStyle name="40% - Accent3 3 2 2 2 2 3 2 3" xfId="36513"/>
    <cellStyle name="40% - Accent3 3 2 2 2 2 3 3" xfId="13101"/>
    <cellStyle name="40% - Accent3 3 2 2 2 2 3 3 2" xfId="23467"/>
    <cellStyle name="40% - Accent3 3 2 2 2 2 3 3 2 2" xfId="49994"/>
    <cellStyle name="40% - Accent3 3 2 2 2 2 3 3 3" xfId="39787"/>
    <cellStyle name="40% - Accent3 3 2 2 2 2 3 4" xfId="26840"/>
    <cellStyle name="40% - Accent3 3 2 2 2 2 3 4 2" xfId="53306"/>
    <cellStyle name="40% - Accent3 3 2 2 2 2 3 5" xfId="16348"/>
    <cellStyle name="40% - Accent3 3 2 2 2 2 3 5 2" xfId="42876"/>
    <cellStyle name="40% - Accent3 3 2 2 2 2 3 6" xfId="6965"/>
    <cellStyle name="40% - Accent3 3 2 2 2 2 3 6 2" xfId="33823"/>
    <cellStyle name="40% - Accent3 3 2 2 2 2 3 7" xfId="30505"/>
    <cellStyle name="40% - Accent3 3 2 2 2 2 4" xfId="4042"/>
    <cellStyle name="40% - Accent3 3 2 2 2 2 4 2" xfId="10212"/>
    <cellStyle name="40% - Accent3 3 2 2 2 2 4 2 2" xfId="20622"/>
    <cellStyle name="40% - Accent3 3 2 2 2 2 4 2 2 2" xfId="47150"/>
    <cellStyle name="40% - Accent3 3 2 2 2 2 4 2 3" xfId="36943"/>
    <cellStyle name="40% - Accent3 3 2 2 2 2 4 3" xfId="13778"/>
    <cellStyle name="40% - Accent3 3 2 2 2 2 4 3 2" xfId="24144"/>
    <cellStyle name="40% - Accent3 3 2 2 2 2 4 3 2 2" xfId="50671"/>
    <cellStyle name="40% - Accent3 3 2 2 2 2 4 3 3" xfId="40464"/>
    <cellStyle name="40% - Accent3 3 2 2 2 2 4 4" xfId="27280"/>
    <cellStyle name="40% - Accent3 3 2 2 2 2 4 4 2" xfId="53737"/>
    <cellStyle name="40% - Accent3 3 2 2 2 2 4 5" xfId="19466"/>
    <cellStyle name="40% - Accent3 3 2 2 2 2 4 5 2" xfId="45994"/>
    <cellStyle name="40% - Accent3 3 2 2 2 2 4 6" xfId="7651"/>
    <cellStyle name="40% - Accent3 3 2 2 2 2 4 6 2" xfId="34500"/>
    <cellStyle name="40% - Accent3 3 2 2 2 2 4 7" xfId="31182"/>
    <cellStyle name="40% - Accent3 3 2 2 2 2 5" xfId="1680"/>
    <cellStyle name="40% - Accent3 3 2 2 2 2 5 2" xfId="11557"/>
    <cellStyle name="40% - Accent3 3 2 2 2 2 5 2 2" xfId="21923"/>
    <cellStyle name="40% - Accent3 3 2 2 2 2 5 2 2 2" xfId="48450"/>
    <cellStyle name="40% - Accent3 3 2 2 2 2 5 2 3" xfId="38243"/>
    <cellStyle name="40% - Accent3 3 2 2 2 2 5 3" xfId="25517"/>
    <cellStyle name="40% - Accent3 3 2 2 2 2 5 3 2" xfId="51986"/>
    <cellStyle name="40% - Accent3 3 2 2 2 2 5 4" xfId="17244"/>
    <cellStyle name="40% - Accent3 3 2 2 2 2 5 4 2" xfId="43772"/>
    <cellStyle name="40% - Accent3 3 2 2 2 2 5 5" xfId="8111"/>
    <cellStyle name="40% - Accent3 3 2 2 2 2 5 5 2" xfId="34960"/>
    <cellStyle name="40% - Accent3 3 2 2 2 2 5 6" xfId="28961"/>
    <cellStyle name="40% - Accent3 3 2 2 2 2 6" xfId="5413"/>
    <cellStyle name="40% - Accent3 3 2 2 2 2 6 2" xfId="19926"/>
    <cellStyle name="40% - Accent3 3 2 2 2 2 6 2 2" xfId="46454"/>
    <cellStyle name="40% - Accent3 3 2 2 2 2 6 3" xfId="32279"/>
    <cellStyle name="40% - Accent3 3 2 2 2 2 7" xfId="10809"/>
    <cellStyle name="40% - Accent3 3 2 2 2 2 7 2" xfId="21209"/>
    <cellStyle name="40% - Accent3 3 2 2 2 2 7 2 2" xfId="47736"/>
    <cellStyle name="40% - Accent3 3 2 2 2 2 7 3" xfId="37529"/>
    <cellStyle name="40% - Accent3 3 2 2 2 2 8" xfId="24747"/>
    <cellStyle name="40% - Accent3 3 2 2 2 2 8 2" xfId="51272"/>
    <cellStyle name="40% - Accent3 3 2 2 2 2 9" xfId="15167"/>
    <cellStyle name="40% - Accent3 3 2 2 2 2 9 2" xfId="41704"/>
    <cellStyle name="40% - Accent3 3 2 2 2 3" xfId="492"/>
    <cellStyle name="40% - Accent3 3 2 2 2 3 2" xfId="3293"/>
    <cellStyle name="40% - Accent3 3 2 2 2 3 2 2" xfId="9783"/>
    <cellStyle name="40% - Accent3 3 2 2 2 3 2 2 2" xfId="18791"/>
    <cellStyle name="40% - Accent3 3 2 2 2 3 2 2 2 2" xfId="45319"/>
    <cellStyle name="40% - Accent3 3 2 2 2 3 2 2 3" xfId="36514"/>
    <cellStyle name="40% - Accent3 3 2 2 2 3 2 3" xfId="13103"/>
    <cellStyle name="40% - Accent3 3 2 2 2 3 2 3 2" xfId="23469"/>
    <cellStyle name="40% - Accent3 3 2 2 2 3 2 3 2 2" xfId="49996"/>
    <cellStyle name="40% - Accent3 3 2 2 2 3 2 3 3" xfId="39789"/>
    <cellStyle name="40% - Accent3 3 2 2 2 3 2 4" xfId="26841"/>
    <cellStyle name="40% - Accent3 3 2 2 2 3 2 4 2" xfId="53307"/>
    <cellStyle name="40% - Accent3 3 2 2 2 3 2 5" xfId="16350"/>
    <cellStyle name="40% - Accent3 3 2 2 2 3 2 5 2" xfId="42878"/>
    <cellStyle name="40% - Accent3 3 2 2 2 3 2 6" xfId="6967"/>
    <cellStyle name="40% - Accent3 3 2 2 2 3 2 6 2" xfId="33825"/>
    <cellStyle name="40% - Accent3 3 2 2 2 3 2 7" xfId="30507"/>
    <cellStyle name="40% - Accent3 3 2 2 2 3 3" xfId="2336"/>
    <cellStyle name="40% - Accent3 3 2 2 2 3 3 2" xfId="12171"/>
    <cellStyle name="40% - Accent3 3 2 2 2 3 3 2 2" xfId="22537"/>
    <cellStyle name="40% - Accent3 3 2 2 2 3 3 2 2 2" xfId="49064"/>
    <cellStyle name="40% - Accent3 3 2 2 2 3 3 2 3" xfId="38857"/>
    <cellStyle name="40% - Accent3 3 2 2 2 3 3 3" xfId="26132"/>
    <cellStyle name="40% - Accent3 3 2 2 2 3 3 3 2" xfId="52600"/>
    <cellStyle name="40% - Accent3 3 2 2 2 3 3 4" xfId="17859"/>
    <cellStyle name="40% - Accent3 3 2 2 2 3 3 4 2" xfId="44387"/>
    <cellStyle name="40% - Accent3 3 2 2 2 3 3 5" xfId="8530"/>
    <cellStyle name="40% - Accent3 3 2 2 2 3 3 5 2" xfId="35379"/>
    <cellStyle name="40% - Accent3 3 2 2 2 3 3 6" xfId="29575"/>
    <cellStyle name="40% - Accent3 3 2 2 2 3 4" xfId="9078"/>
    <cellStyle name="40% - Accent3 3 2 2 2 3 4 2" xfId="20371"/>
    <cellStyle name="40% - Accent3 3 2 2 2 3 4 2 2" xfId="46899"/>
    <cellStyle name="40% - Accent3 3 2 2 2 3 4 3" xfId="35809"/>
    <cellStyle name="40% - Accent3 3 2 2 2 3 5" xfId="10810"/>
    <cellStyle name="40% - Accent3 3 2 2 2 3 5 2" xfId="21210"/>
    <cellStyle name="40% - Accent3 3 2 2 2 3 5 2 2" xfId="47737"/>
    <cellStyle name="40% - Accent3 3 2 2 2 3 5 3" xfId="37530"/>
    <cellStyle name="40% - Accent3 3 2 2 2 3 6" xfId="24748"/>
    <cellStyle name="40% - Accent3 3 2 2 2 3 6 2" xfId="51273"/>
    <cellStyle name="40% - Accent3 3 2 2 2 3 7" xfId="15169"/>
    <cellStyle name="40% - Accent3 3 2 2 2 3 7 2" xfId="41706"/>
    <cellStyle name="40% - Accent3 3 2 2 2 3 8" xfId="6034"/>
    <cellStyle name="40% - Accent3 3 2 2 2 3 8 2" xfId="32893"/>
    <cellStyle name="40% - Accent3 3 2 2 2 3 9" xfId="28214"/>
    <cellStyle name="40% - Accent3 3 2 2 2 4" xfId="3290"/>
    <cellStyle name="40% - Accent3 3 2 2 2 4 2" xfId="9781"/>
    <cellStyle name="40% - Accent3 3 2 2 2 4 2 2" xfId="18788"/>
    <cellStyle name="40% - Accent3 3 2 2 2 4 2 2 2" xfId="45316"/>
    <cellStyle name="40% - Accent3 3 2 2 2 4 2 3" xfId="36512"/>
    <cellStyle name="40% - Accent3 3 2 2 2 4 3" xfId="13100"/>
    <cellStyle name="40% - Accent3 3 2 2 2 4 3 2" xfId="23466"/>
    <cellStyle name="40% - Accent3 3 2 2 2 4 3 2 2" xfId="49993"/>
    <cellStyle name="40% - Accent3 3 2 2 2 4 3 3" xfId="39786"/>
    <cellStyle name="40% - Accent3 3 2 2 2 4 4" xfId="26839"/>
    <cellStyle name="40% - Accent3 3 2 2 2 4 4 2" xfId="53305"/>
    <cellStyle name="40% - Accent3 3 2 2 2 4 5" xfId="16347"/>
    <cellStyle name="40% - Accent3 3 2 2 2 4 5 2" xfId="42875"/>
    <cellStyle name="40% - Accent3 3 2 2 2 4 6" xfId="6964"/>
    <cellStyle name="40% - Accent3 3 2 2 2 4 6 2" xfId="33822"/>
    <cellStyle name="40% - Accent3 3 2 2 2 4 7" xfId="30504"/>
    <cellStyle name="40% - Accent3 3 2 2 2 5" xfId="2496"/>
    <cellStyle name="40% - Accent3 3 2 2 2 5 2" xfId="9238"/>
    <cellStyle name="40% - Accent3 3 2 2 2 5 2 2" xfId="20450"/>
    <cellStyle name="40% - Accent3 3 2 2 2 5 2 2 2" xfId="46978"/>
    <cellStyle name="40% - Accent3 3 2 2 2 5 2 3" xfId="35969"/>
    <cellStyle name="40% - Accent3 3 2 2 2 5 3" xfId="12331"/>
    <cellStyle name="40% - Accent3 3 2 2 2 5 3 2" xfId="22697"/>
    <cellStyle name="40% - Accent3 3 2 2 2 5 3 2 2" xfId="49224"/>
    <cellStyle name="40% - Accent3 3 2 2 2 5 3 3" xfId="39017"/>
    <cellStyle name="40% - Accent3 3 2 2 2 5 4" xfId="26292"/>
    <cellStyle name="40% - Accent3 3 2 2 2 5 4 2" xfId="52760"/>
    <cellStyle name="40% - Accent3 3 2 2 2 5 5" xfId="18019"/>
    <cellStyle name="40% - Accent3 3 2 2 2 5 5 2" xfId="44547"/>
    <cellStyle name="40% - Accent3 3 2 2 2 5 6" xfId="6194"/>
    <cellStyle name="40% - Accent3 3 2 2 2 5 6 2" xfId="33053"/>
    <cellStyle name="40% - Accent3 3 2 2 2 5 7" xfId="29735"/>
    <cellStyle name="40% - Accent3 3 2 2 2 6" xfId="1679"/>
    <cellStyle name="40% - Accent3 3 2 2 2 6 2" xfId="11556"/>
    <cellStyle name="40% - Accent3 3 2 2 2 6 2 2" xfId="21922"/>
    <cellStyle name="40% - Accent3 3 2 2 2 6 2 2 2" xfId="48449"/>
    <cellStyle name="40% - Accent3 3 2 2 2 6 2 3" xfId="38242"/>
    <cellStyle name="40% - Accent3 3 2 2 2 6 3" xfId="25516"/>
    <cellStyle name="40% - Accent3 3 2 2 2 6 3 2" xfId="51985"/>
    <cellStyle name="40% - Accent3 3 2 2 2 6 4" xfId="17243"/>
    <cellStyle name="40% - Accent3 3 2 2 2 6 4 2" xfId="43771"/>
    <cellStyle name="40% - Accent3 3 2 2 2 6 5" xfId="8110"/>
    <cellStyle name="40% - Accent3 3 2 2 2 6 5 2" xfId="34959"/>
    <cellStyle name="40% - Accent3 3 2 2 2 6 6" xfId="28960"/>
    <cellStyle name="40% - Accent3 3 2 2 2 7" xfId="5412"/>
    <cellStyle name="40% - Accent3 3 2 2 2 7 2" xfId="19925"/>
    <cellStyle name="40% - Accent3 3 2 2 2 7 2 2" xfId="46453"/>
    <cellStyle name="40% - Accent3 3 2 2 2 7 3" xfId="32278"/>
    <cellStyle name="40% - Accent3 3 2 2 2 8" xfId="10808"/>
    <cellStyle name="40% - Accent3 3 2 2 2 8 2" xfId="21208"/>
    <cellStyle name="40% - Accent3 3 2 2 2 8 2 2" xfId="47735"/>
    <cellStyle name="40% - Accent3 3 2 2 2 8 3" xfId="37528"/>
    <cellStyle name="40% - Accent3 3 2 2 2 9" xfId="24746"/>
    <cellStyle name="40% - Accent3 3 2 2 2 9 2" xfId="51271"/>
    <cellStyle name="40% - Accent3 3 2 2 3" xfId="493"/>
    <cellStyle name="40% - Accent3 3 2 2 3 10" xfId="4742"/>
    <cellStyle name="40% - Accent3 3 2 2 3 10 2" xfId="31688"/>
    <cellStyle name="40% - Accent3 3 2 2 3 11" xfId="28215"/>
    <cellStyle name="40% - Accent3 3 2 2 3 2" xfId="2337"/>
    <cellStyle name="40% - Accent3 3 2 2 3 2 2" xfId="3295"/>
    <cellStyle name="40% - Accent3 3 2 2 3 2 2 2" xfId="13105"/>
    <cellStyle name="40% - Accent3 3 2 2 3 2 2 2 2" xfId="18793"/>
    <cellStyle name="40% - Accent3 3 2 2 3 2 2 2 2 2" xfId="45321"/>
    <cellStyle name="40% - Accent3 3 2 2 3 2 2 2 3" xfId="39791"/>
    <cellStyle name="40% - Accent3 3 2 2 3 2 2 3" xfId="14331"/>
    <cellStyle name="40% - Accent3 3 2 2 3 2 2 3 2" xfId="23471"/>
    <cellStyle name="40% - Accent3 3 2 2 3 2 2 3 2 2" xfId="49998"/>
    <cellStyle name="40% - Accent3 3 2 2 3 2 2 3 3" xfId="40882"/>
    <cellStyle name="40% - Accent3 3 2 2 3 2 2 4" xfId="16352"/>
    <cellStyle name="40% - Accent3 3 2 2 3 2 2 4 2" xfId="42880"/>
    <cellStyle name="40% - Accent3 3 2 2 3 2 2 5" xfId="6969"/>
    <cellStyle name="40% - Accent3 3 2 2 3 2 2 5 2" xfId="33827"/>
    <cellStyle name="40% - Accent3 3 2 2 3 2 2 6" xfId="30509"/>
    <cellStyle name="40% - Accent3 3 2 2 3 2 3" xfId="9079"/>
    <cellStyle name="40% - Accent3 3 2 2 3 2 3 2" xfId="17860"/>
    <cellStyle name="40% - Accent3 3 2 2 3 2 3 2 2" xfId="44388"/>
    <cellStyle name="40% - Accent3 3 2 2 3 2 3 3" xfId="35810"/>
    <cellStyle name="40% - Accent3 3 2 2 3 2 4" xfId="12172"/>
    <cellStyle name="40% - Accent3 3 2 2 3 2 4 2" xfId="22538"/>
    <cellStyle name="40% - Accent3 3 2 2 3 2 4 2 2" xfId="49065"/>
    <cellStyle name="40% - Accent3 3 2 2 3 2 4 3" xfId="38858"/>
    <cellStyle name="40% - Accent3 3 2 2 3 2 5" xfId="26133"/>
    <cellStyle name="40% - Accent3 3 2 2 3 2 5 2" xfId="52601"/>
    <cellStyle name="40% - Accent3 3 2 2 3 2 6" xfId="15171"/>
    <cellStyle name="40% - Accent3 3 2 2 3 2 6 2" xfId="41708"/>
    <cellStyle name="40% - Accent3 3 2 2 3 2 7" xfId="6035"/>
    <cellStyle name="40% - Accent3 3 2 2 3 2 7 2" xfId="32894"/>
    <cellStyle name="40% - Accent3 3 2 2 3 2 8" xfId="29576"/>
    <cellStyle name="40% - Accent3 3 2 2 3 3" xfId="3294"/>
    <cellStyle name="40% - Accent3 3 2 2 3 3 2" xfId="9784"/>
    <cellStyle name="40% - Accent3 3 2 2 3 3 2 2" xfId="18792"/>
    <cellStyle name="40% - Accent3 3 2 2 3 3 2 2 2" xfId="45320"/>
    <cellStyle name="40% - Accent3 3 2 2 3 3 2 3" xfId="36515"/>
    <cellStyle name="40% - Accent3 3 2 2 3 3 3" xfId="13104"/>
    <cellStyle name="40% - Accent3 3 2 2 3 3 3 2" xfId="23470"/>
    <cellStyle name="40% - Accent3 3 2 2 3 3 3 2 2" xfId="49997"/>
    <cellStyle name="40% - Accent3 3 2 2 3 3 3 3" xfId="39790"/>
    <cellStyle name="40% - Accent3 3 2 2 3 3 4" xfId="26842"/>
    <cellStyle name="40% - Accent3 3 2 2 3 3 4 2" xfId="53308"/>
    <cellStyle name="40% - Accent3 3 2 2 3 3 5" xfId="16351"/>
    <cellStyle name="40% - Accent3 3 2 2 3 3 5 2" xfId="42879"/>
    <cellStyle name="40% - Accent3 3 2 2 3 3 6" xfId="6968"/>
    <cellStyle name="40% - Accent3 3 2 2 3 3 6 2" xfId="33826"/>
    <cellStyle name="40% - Accent3 3 2 2 3 3 7" xfId="30508"/>
    <cellStyle name="40% - Accent3 3 2 2 3 4" xfId="4043"/>
    <cellStyle name="40% - Accent3 3 2 2 3 4 2" xfId="10213"/>
    <cellStyle name="40% - Accent3 3 2 2 3 4 2 2" xfId="20623"/>
    <cellStyle name="40% - Accent3 3 2 2 3 4 2 2 2" xfId="47151"/>
    <cellStyle name="40% - Accent3 3 2 2 3 4 2 3" xfId="36944"/>
    <cellStyle name="40% - Accent3 3 2 2 3 4 3" xfId="13779"/>
    <cellStyle name="40% - Accent3 3 2 2 3 4 3 2" xfId="24145"/>
    <cellStyle name="40% - Accent3 3 2 2 3 4 3 2 2" xfId="50672"/>
    <cellStyle name="40% - Accent3 3 2 2 3 4 3 3" xfId="40465"/>
    <cellStyle name="40% - Accent3 3 2 2 3 4 4" xfId="27281"/>
    <cellStyle name="40% - Accent3 3 2 2 3 4 4 2" xfId="53738"/>
    <cellStyle name="40% - Accent3 3 2 2 3 4 5" xfId="19467"/>
    <cellStyle name="40% - Accent3 3 2 2 3 4 5 2" xfId="45995"/>
    <cellStyle name="40% - Accent3 3 2 2 3 4 6" xfId="7652"/>
    <cellStyle name="40% - Accent3 3 2 2 3 4 6 2" xfId="34501"/>
    <cellStyle name="40% - Accent3 3 2 2 3 4 7" xfId="31183"/>
    <cellStyle name="40% - Accent3 3 2 2 3 5" xfId="1681"/>
    <cellStyle name="40% - Accent3 3 2 2 3 5 2" xfId="11558"/>
    <cellStyle name="40% - Accent3 3 2 2 3 5 2 2" xfId="21924"/>
    <cellStyle name="40% - Accent3 3 2 2 3 5 2 2 2" xfId="48451"/>
    <cellStyle name="40% - Accent3 3 2 2 3 5 2 3" xfId="38244"/>
    <cellStyle name="40% - Accent3 3 2 2 3 5 3" xfId="25518"/>
    <cellStyle name="40% - Accent3 3 2 2 3 5 3 2" xfId="51987"/>
    <cellStyle name="40% - Accent3 3 2 2 3 5 4" xfId="17245"/>
    <cellStyle name="40% - Accent3 3 2 2 3 5 4 2" xfId="43773"/>
    <cellStyle name="40% - Accent3 3 2 2 3 5 5" xfId="8112"/>
    <cellStyle name="40% - Accent3 3 2 2 3 5 5 2" xfId="34961"/>
    <cellStyle name="40% - Accent3 3 2 2 3 5 6" xfId="28962"/>
    <cellStyle name="40% - Accent3 3 2 2 3 6" xfId="5414"/>
    <cellStyle name="40% - Accent3 3 2 2 3 6 2" xfId="19927"/>
    <cellStyle name="40% - Accent3 3 2 2 3 6 2 2" xfId="46455"/>
    <cellStyle name="40% - Accent3 3 2 2 3 6 3" xfId="32280"/>
    <cellStyle name="40% - Accent3 3 2 2 3 7" xfId="10811"/>
    <cellStyle name="40% - Accent3 3 2 2 3 7 2" xfId="21211"/>
    <cellStyle name="40% - Accent3 3 2 2 3 7 2 2" xfId="47738"/>
    <cellStyle name="40% - Accent3 3 2 2 3 7 3" xfId="37531"/>
    <cellStyle name="40% - Accent3 3 2 2 3 8" xfId="24749"/>
    <cellStyle name="40% - Accent3 3 2 2 3 8 2" xfId="51274"/>
    <cellStyle name="40% - Accent3 3 2 2 3 9" xfId="15170"/>
    <cellStyle name="40% - Accent3 3 2 2 3 9 2" xfId="41707"/>
    <cellStyle name="40% - Accent3 3 2 2 4" xfId="494"/>
    <cellStyle name="40% - Accent3 3 2 2 4 10" xfId="28216"/>
    <cellStyle name="40% - Accent3 3 2 2 4 2" xfId="2338"/>
    <cellStyle name="40% - Accent3 3 2 2 4 2 2" xfId="3297"/>
    <cellStyle name="40% - Accent3 3 2 2 4 2 2 2" xfId="13107"/>
    <cellStyle name="40% - Accent3 3 2 2 4 2 2 2 2" xfId="18795"/>
    <cellStyle name="40% - Accent3 3 2 2 4 2 2 2 2 2" xfId="45323"/>
    <cellStyle name="40% - Accent3 3 2 2 4 2 2 2 3" xfId="39793"/>
    <cellStyle name="40% - Accent3 3 2 2 4 2 2 3" xfId="14333"/>
    <cellStyle name="40% - Accent3 3 2 2 4 2 2 3 2" xfId="23473"/>
    <cellStyle name="40% - Accent3 3 2 2 4 2 2 3 2 2" xfId="50000"/>
    <cellStyle name="40% - Accent3 3 2 2 4 2 2 3 3" xfId="40884"/>
    <cellStyle name="40% - Accent3 3 2 2 4 2 2 4" xfId="16354"/>
    <cellStyle name="40% - Accent3 3 2 2 4 2 2 4 2" xfId="42882"/>
    <cellStyle name="40% - Accent3 3 2 2 4 2 2 5" xfId="6971"/>
    <cellStyle name="40% - Accent3 3 2 2 4 2 2 5 2" xfId="33829"/>
    <cellStyle name="40% - Accent3 3 2 2 4 2 2 6" xfId="30511"/>
    <cellStyle name="40% - Accent3 3 2 2 4 2 3" xfId="9080"/>
    <cellStyle name="40% - Accent3 3 2 2 4 2 3 2" xfId="17861"/>
    <cellStyle name="40% - Accent3 3 2 2 4 2 3 2 2" xfId="44389"/>
    <cellStyle name="40% - Accent3 3 2 2 4 2 3 3" xfId="35811"/>
    <cellStyle name="40% - Accent3 3 2 2 4 2 4" xfId="12173"/>
    <cellStyle name="40% - Accent3 3 2 2 4 2 4 2" xfId="22539"/>
    <cellStyle name="40% - Accent3 3 2 2 4 2 4 2 2" xfId="49066"/>
    <cellStyle name="40% - Accent3 3 2 2 4 2 4 3" xfId="38859"/>
    <cellStyle name="40% - Accent3 3 2 2 4 2 5" xfId="26134"/>
    <cellStyle name="40% - Accent3 3 2 2 4 2 5 2" xfId="52602"/>
    <cellStyle name="40% - Accent3 3 2 2 4 2 6" xfId="15173"/>
    <cellStyle name="40% - Accent3 3 2 2 4 2 6 2" xfId="41710"/>
    <cellStyle name="40% - Accent3 3 2 2 4 2 7" xfId="6036"/>
    <cellStyle name="40% - Accent3 3 2 2 4 2 7 2" xfId="32895"/>
    <cellStyle name="40% - Accent3 3 2 2 4 2 8" xfId="29577"/>
    <cellStyle name="40% - Accent3 3 2 2 4 3" xfId="3296"/>
    <cellStyle name="40% - Accent3 3 2 2 4 3 2" xfId="13106"/>
    <cellStyle name="40% - Accent3 3 2 2 4 3 2 2" xfId="18794"/>
    <cellStyle name="40% - Accent3 3 2 2 4 3 2 2 2" xfId="45322"/>
    <cellStyle name="40% - Accent3 3 2 2 4 3 2 3" xfId="39792"/>
    <cellStyle name="40% - Accent3 3 2 2 4 3 3" xfId="14332"/>
    <cellStyle name="40% - Accent3 3 2 2 4 3 3 2" xfId="23472"/>
    <cellStyle name="40% - Accent3 3 2 2 4 3 3 2 2" xfId="49999"/>
    <cellStyle name="40% - Accent3 3 2 2 4 3 3 3" xfId="40883"/>
    <cellStyle name="40% - Accent3 3 2 2 4 3 4" xfId="16353"/>
    <cellStyle name="40% - Accent3 3 2 2 4 3 4 2" xfId="42881"/>
    <cellStyle name="40% - Accent3 3 2 2 4 3 5" xfId="6970"/>
    <cellStyle name="40% - Accent3 3 2 2 4 3 5 2" xfId="33828"/>
    <cellStyle name="40% - Accent3 3 2 2 4 3 6" xfId="30510"/>
    <cellStyle name="40% - Accent3 3 2 2 4 4" xfId="1682"/>
    <cellStyle name="40% - Accent3 3 2 2 4 4 2" xfId="11559"/>
    <cellStyle name="40% - Accent3 3 2 2 4 4 2 2" xfId="21925"/>
    <cellStyle name="40% - Accent3 3 2 2 4 4 2 2 2" xfId="48452"/>
    <cellStyle name="40% - Accent3 3 2 2 4 4 2 3" xfId="38245"/>
    <cellStyle name="40% - Accent3 3 2 2 4 4 3" xfId="25519"/>
    <cellStyle name="40% - Accent3 3 2 2 4 4 3 2" xfId="51988"/>
    <cellStyle name="40% - Accent3 3 2 2 4 4 4" xfId="17246"/>
    <cellStyle name="40% - Accent3 3 2 2 4 4 4 2" xfId="43774"/>
    <cellStyle name="40% - Accent3 3 2 2 4 4 5" xfId="8113"/>
    <cellStyle name="40% - Accent3 3 2 2 4 4 5 2" xfId="34962"/>
    <cellStyle name="40% - Accent3 3 2 2 4 4 6" xfId="28963"/>
    <cellStyle name="40% - Accent3 3 2 2 4 5" xfId="5415"/>
    <cellStyle name="40% - Accent3 3 2 2 4 5 2" xfId="19928"/>
    <cellStyle name="40% - Accent3 3 2 2 4 5 2 2" xfId="46456"/>
    <cellStyle name="40% - Accent3 3 2 2 4 5 3" xfId="32281"/>
    <cellStyle name="40% - Accent3 3 2 2 4 6" xfId="10812"/>
    <cellStyle name="40% - Accent3 3 2 2 4 6 2" xfId="21212"/>
    <cellStyle name="40% - Accent3 3 2 2 4 6 2 2" xfId="47739"/>
    <cellStyle name="40% - Accent3 3 2 2 4 6 3" xfId="37532"/>
    <cellStyle name="40% - Accent3 3 2 2 4 7" xfId="24750"/>
    <cellStyle name="40% - Accent3 3 2 2 4 7 2" xfId="51275"/>
    <cellStyle name="40% - Accent3 3 2 2 4 8" xfId="15172"/>
    <cellStyle name="40% - Accent3 3 2 2 4 8 2" xfId="41709"/>
    <cellStyle name="40% - Accent3 3 2 2 4 9" xfId="4743"/>
    <cellStyle name="40% - Accent3 3 2 2 4 9 2" xfId="31689"/>
    <cellStyle name="40% - Accent3 3 2 2 5" xfId="495"/>
    <cellStyle name="40% - Accent3 3 2 2 5 2" xfId="3298"/>
    <cellStyle name="40% - Accent3 3 2 2 5 2 2" xfId="9785"/>
    <cellStyle name="40% - Accent3 3 2 2 5 2 2 2" xfId="18796"/>
    <cellStyle name="40% - Accent3 3 2 2 5 2 2 2 2" xfId="45324"/>
    <cellStyle name="40% - Accent3 3 2 2 5 2 2 3" xfId="36516"/>
    <cellStyle name="40% - Accent3 3 2 2 5 2 3" xfId="13108"/>
    <cellStyle name="40% - Accent3 3 2 2 5 2 3 2" xfId="23474"/>
    <cellStyle name="40% - Accent3 3 2 2 5 2 3 2 2" xfId="50001"/>
    <cellStyle name="40% - Accent3 3 2 2 5 2 3 3" xfId="39794"/>
    <cellStyle name="40% - Accent3 3 2 2 5 2 4" xfId="26843"/>
    <cellStyle name="40% - Accent3 3 2 2 5 2 4 2" xfId="53309"/>
    <cellStyle name="40% - Accent3 3 2 2 5 2 5" xfId="16355"/>
    <cellStyle name="40% - Accent3 3 2 2 5 2 5 2" xfId="42883"/>
    <cellStyle name="40% - Accent3 3 2 2 5 2 6" xfId="6972"/>
    <cellStyle name="40% - Accent3 3 2 2 5 2 6 2" xfId="33830"/>
    <cellStyle name="40% - Accent3 3 2 2 5 2 7" xfId="30512"/>
    <cellStyle name="40% - Accent3 3 2 2 5 3" xfId="2339"/>
    <cellStyle name="40% - Accent3 3 2 2 5 3 2" xfId="12174"/>
    <cellStyle name="40% - Accent3 3 2 2 5 3 2 2" xfId="22540"/>
    <cellStyle name="40% - Accent3 3 2 2 5 3 2 2 2" xfId="49067"/>
    <cellStyle name="40% - Accent3 3 2 2 5 3 2 3" xfId="38860"/>
    <cellStyle name="40% - Accent3 3 2 2 5 3 3" xfId="26135"/>
    <cellStyle name="40% - Accent3 3 2 2 5 3 3 2" xfId="52603"/>
    <cellStyle name="40% - Accent3 3 2 2 5 3 4" xfId="17862"/>
    <cellStyle name="40% - Accent3 3 2 2 5 3 4 2" xfId="44390"/>
    <cellStyle name="40% - Accent3 3 2 2 5 3 5" xfId="8531"/>
    <cellStyle name="40% - Accent3 3 2 2 5 3 5 2" xfId="35380"/>
    <cellStyle name="40% - Accent3 3 2 2 5 3 6" xfId="29578"/>
    <cellStyle name="40% - Accent3 3 2 2 5 4" xfId="9081"/>
    <cellStyle name="40% - Accent3 3 2 2 5 4 2" xfId="20372"/>
    <cellStyle name="40% - Accent3 3 2 2 5 4 2 2" xfId="46900"/>
    <cellStyle name="40% - Accent3 3 2 2 5 4 3" xfId="35812"/>
    <cellStyle name="40% - Accent3 3 2 2 5 5" xfId="10813"/>
    <cellStyle name="40% - Accent3 3 2 2 5 5 2" xfId="21213"/>
    <cellStyle name="40% - Accent3 3 2 2 5 5 2 2" xfId="47740"/>
    <cellStyle name="40% - Accent3 3 2 2 5 5 3" xfId="37533"/>
    <cellStyle name="40% - Accent3 3 2 2 5 6" xfId="24751"/>
    <cellStyle name="40% - Accent3 3 2 2 5 6 2" xfId="51276"/>
    <cellStyle name="40% - Accent3 3 2 2 5 7" xfId="15174"/>
    <cellStyle name="40% - Accent3 3 2 2 5 7 2" xfId="41711"/>
    <cellStyle name="40% - Accent3 3 2 2 5 8" xfId="6037"/>
    <cellStyle name="40% - Accent3 3 2 2 5 8 2" xfId="32896"/>
    <cellStyle name="40% - Accent3 3 2 2 5 9" xfId="28217"/>
    <cellStyle name="40% - Accent3 3 2 2 6" xfId="3289"/>
    <cellStyle name="40% - Accent3 3 2 2 6 2" xfId="9780"/>
    <cellStyle name="40% - Accent3 3 2 2 6 2 2" xfId="18787"/>
    <cellStyle name="40% - Accent3 3 2 2 6 2 2 2" xfId="45315"/>
    <cellStyle name="40% - Accent3 3 2 2 6 2 3" xfId="36511"/>
    <cellStyle name="40% - Accent3 3 2 2 6 3" xfId="13099"/>
    <cellStyle name="40% - Accent3 3 2 2 6 3 2" xfId="23465"/>
    <cellStyle name="40% - Accent3 3 2 2 6 3 2 2" xfId="49992"/>
    <cellStyle name="40% - Accent3 3 2 2 6 3 3" xfId="39785"/>
    <cellStyle name="40% - Accent3 3 2 2 6 4" xfId="26838"/>
    <cellStyle name="40% - Accent3 3 2 2 6 4 2" xfId="53304"/>
    <cellStyle name="40% - Accent3 3 2 2 6 5" xfId="16346"/>
    <cellStyle name="40% - Accent3 3 2 2 6 5 2" xfId="42874"/>
    <cellStyle name="40% - Accent3 3 2 2 6 6" xfId="6963"/>
    <cellStyle name="40% - Accent3 3 2 2 6 6 2" xfId="33821"/>
    <cellStyle name="40% - Accent3 3 2 2 6 7" xfId="30503"/>
    <cellStyle name="40% - Accent3 3 2 2 7" xfId="1678"/>
    <cellStyle name="40% - Accent3 3 2 2 7 2" xfId="11555"/>
    <cellStyle name="40% - Accent3 3 2 2 7 2 2" xfId="21921"/>
    <cellStyle name="40% - Accent3 3 2 2 7 2 2 2" xfId="48448"/>
    <cellStyle name="40% - Accent3 3 2 2 7 2 3" xfId="38241"/>
    <cellStyle name="40% - Accent3 3 2 2 7 3" xfId="25515"/>
    <cellStyle name="40% - Accent3 3 2 2 7 3 2" xfId="51984"/>
    <cellStyle name="40% - Accent3 3 2 2 7 4" xfId="17242"/>
    <cellStyle name="40% - Accent3 3 2 2 7 4 2" xfId="43770"/>
    <cellStyle name="40% - Accent3 3 2 2 7 5" xfId="8109"/>
    <cellStyle name="40% - Accent3 3 2 2 7 5 2" xfId="34958"/>
    <cellStyle name="40% - Accent3 3 2 2 7 6" xfId="28959"/>
    <cellStyle name="40% - Accent3 3 2 2 8" xfId="5411"/>
    <cellStyle name="40% - Accent3 3 2 2 8 2" xfId="19924"/>
    <cellStyle name="40% - Accent3 3 2 2 8 2 2" xfId="46452"/>
    <cellStyle name="40% - Accent3 3 2 2 8 3" xfId="32277"/>
    <cellStyle name="40% - Accent3 3 2 2 9" xfId="10807"/>
    <cellStyle name="40% - Accent3 3 2 2 9 2" xfId="21207"/>
    <cellStyle name="40% - Accent3 3 2 2 9 2 2" xfId="47734"/>
    <cellStyle name="40% - Accent3 3 2 2 9 3" xfId="37527"/>
    <cellStyle name="40% - Accent3 3 2 3" xfId="496"/>
    <cellStyle name="40% - Accent3 3 2 3 10" xfId="15175"/>
    <cellStyle name="40% - Accent3 3 2 3 10 2" xfId="41712"/>
    <cellStyle name="40% - Accent3 3 2 3 11" xfId="4744"/>
    <cellStyle name="40% - Accent3 3 2 3 11 2" xfId="31690"/>
    <cellStyle name="40% - Accent3 3 2 3 12" xfId="28218"/>
    <cellStyle name="40% - Accent3 3 2 3 2" xfId="497"/>
    <cellStyle name="40% - Accent3 3 2 3 2 10" xfId="4745"/>
    <cellStyle name="40% - Accent3 3 2 3 2 10 2" xfId="31691"/>
    <cellStyle name="40% - Accent3 3 2 3 2 11" xfId="28219"/>
    <cellStyle name="40% - Accent3 3 2 3 2 2" xfId="2341"/>
    <cellStyle name="40% - Accent3 3 2 3 2 2 2" xfId="3301"/>
    <cellStyle name="40% - Accent3 3 2 3 2 2 2 2" xfId="13111"/>
    <cellStyle name="40% - Accent3 3 2 3 2 2 2 2 2" xfId="18799"/>
    <cellStyle name="40% - Accent3 3 2 3 2 2 2 2 2 2" xfId="45327"/>
    <cellStyle name="40% - Accent3 3 2 3 2 2 2 2 3" xfId="39797"/>
    <cellStyle name="40% - Accent3 3 2 3 2 2 2 3" xfId="14334"/>
    <cellStyle name="40% - Accent3 3 2 3 2 2 2 3 2" xfId="23477"/>
    <cellStyle name="40% - Accent3 3 2 3 2 2 2 3 2 2" xfId="50004"/>
    <cellStyle name="40% - Accent3 3 2 3 2 2 2 3 3" xfId="40885"/>
    <cellStyle name="40% - Accent3 3 2 3 2 2 2 4" xfId="16358"/>
    <cellStyle name="40% - Accent3 3 2 3 2 2 2 4 2" xfId="42886"/>
    <cellStyle name="40% - Accent3 3 2 3 2 2 2 5" xfId="6975"/>
    <cellStyle name="40% - Accent3 3 2 3 2 2 2 5 2" xfId="33833"/>
    <cellStyle name="40% - Accent3 3 2 3 2 2 2 6" xfId="30515"/>
    <cellStyle name="40% - Accent3 3 2 3 2 2 3" xfId="9083"/>
    <cellStyle name="40% - Accent3 3 2 3 2 2 3 2" xfId="17864"/>
    <cellStyle name="40% - Accent3 3 2 3 2 2 3 2 2" xfId="44392"/>
    <cellStyle name="40% - Accent3 3 2 3 2 2 3 3" xfId="35814"/>
    <cellStyle name="40% - Accent3 3 2 3 2 2 4" xfId="12176"/>
    <cellStyle name="40% - Accent3 3 2 3 2 2 4 2" xfId="22542"/>
    <cellStyle name="40% - Accent3 3 2 3 2 2 4 2 2" xfId="49069"/>
    <cellStyle name="40% - Accent3 3 2 3 2 2 4 3" xfId="38862"/>
    <cellStyle name="40% - Accent3 3 2 3 2 2 5" xfId="26137"/>
    <cellStyle name="40% - Accent3 3 2 3 2 2 5 2" xfId="52605"/>
    <cellStyle name="40% - Accent3 3 2 3 2 2 6" xfId="15177"/>
    <cellStyle name="40% - Accent3 3 2 3 2 2 6 2" xfId="41714"/>
    <cellStyle name="40% - Accent3 3 2 3 2 2 7" xfId="6039"/>
    <cellStyle name="40% - Accent3 3 2 3 2 2 7 2" xfId="32898"/>
    <cellStyle name="40% - Accent3 3 2 3 2 2 8" xfId="29580"/>
    <cellStyle name="40% - Accent3 3 2 3 2 3" xfId="3300"/>
    <cellStyle name="40% - Accent3 3 2 3 2 3 2" xfId="9787"/>
    <cellStyle name="40% - Accent3 3 2 3 2 3 2 2" xfId="18798"/>
    <cellStyle name="40% - Accent3 3 2 3 2 3 2 2 2" xfId="45326"/>
    <cellStyle name="40% - Accent3 3 2 3 2 3 2 3" xfId="36518"/>
    <cellStyle name="40% - Accent3 3 2 3 2 3 3" xfId="13110"/>
    <cellStyle name="40% - Accent3 3 2 3 2 3 3 2" xfId="23476"/>
    <cellStyle name="40% - Accent3 3 2 3 2 3 3 2 2" xfId="50003"/>
    <cellStyle name="40% - Accent3 3 2 3 2 3 3 3" xfId="39796"/>
    <cellStyle name="40% - Accent3 3 2 3 2 3 4" xfId="26845"/>
    <cellStyle name="40% - Accent3 3 2 3 2 3 4 2" xfId="53311"/>
    <cellStyle name="40% - Accent3 3 2 3 2 3 5" xfId="16357"/>
    <cellStyle name="40% - Accent3 3 2 3 2 3 5 2" xfId="42885"/>
    <cellStyle name="40% - Accent3 3 2 3 2 3 6" xfId="6974"/>
    <cellStyle name="40% - Accent3 3 2 3 2 3 6 2" xfId="33832"/>
    <cellStyle name="40% - Accent3 3 2 3 2 3 7" xfId="30514"/>
    <cellStyle name="40% - Accent3 3 2 3 2 4" xfId="4101"/>
    <cellStyle name="40% - Accent3 3 2 3 2 4 2" xfId="10270"/>
    <cellStyle name="40% - Accent3 3 2 3 2 4 2 2" xfId="20680"/>
    <cellStyle name="40% - Accent3 3 2 3 2 4 2 2 2" xfId="47208"/>
    <cellStyle name="40% - Accent3 3 2 3 2 4 2 3" xfId="37001"/>
    <cellStyle name="40% - Accent3 3 2 3 2 4 3" xfId="13836"/>
    <cellStyle name="40% - Accent3 3 2 3 2 4 3 2" xfId="24202"/>
    <cellStyle name="40% - Accent3 3 2 3 2 4 3 2 2" xfId="50729"/>
    <cellStyle name="40% - Accent3 3 2 3 2 4 3 3" xfId="40522"/>
    <cellStyle name="40% - Accent3 3 2 3 2 4 4" xfId="27338"/>
    <cellStyle name="40% - Accent3 3 2 3 2 4 4 2" xfId="53795"/>
    <cellStyle name="40% - Accent3 3 2 3 2 4 5" xfId="19524"/>
    <cellStyle name="40% - Accent3 3 2 3 2 4 5 2" xfId="46052"/>
    <cellStyle name="40% - Accent3 3 2 3 2 4 6" xfId="7709"/>
    <cellStyle name="40% - Accent3 3 2 3 2 4 6 2" xfId="34558"/>
    <cellStyle name="40% - Accent3 3 2 3 2 4 7" xfId="31240"/>
    <cellStyle name="40% - Accent3 3 2 3 2 5" xfId="1684"/>
    <cellStyle name="40% - Accent3 3 2 3 2 5 2" xfId="11561"/>
    <cellStyle name="40% - Accent3 3 2 3 2 5 2 2" xfId="21927"/>
    <cellStyle name="40% - Accent3 3 2 3 2 5 2 2 2" xfId="48454"/>
    <cellStyle name="40% - Accent3 3 2 3 2 5 2 3" xfId="38247"/>
    <cellStyle name="40% - Accent3 3 2 3 2 5 3" xfId="25521"/>
    <cellStyle name="40% - Accent3 3 2 3 2 5 3 2" xfId="51990"/>
    <cellStyle name="40% - Accent3 3 2 3 2 5 4" xfId="17248"/>
    <cellStyle name="40% - Accent3 3 2 3 2 5 4 2" xfId="43776"/>
    <cellStyle name="40% - Accent3 3 2 3 2 5 5" xfId="8115"/>
    <cellStyle name="40% - Accent3 3 2 3 2 5 5 2" xfId="34964"/>
    <cellStyle name="40% - Accent3 3 2 3 2 5 6" xfId="28965"/>
    <cellStyle name="40% - Accent3 3 2 3 2 6" xfId="5417"/>
    <cellStyle name="40% - Accent3 3 2 3 2 6 2" xfId="19930"/>
    <cellStyle name="40% - Accent3 3 2 3 2 6 2 2" xfId="46458"/>
    <cellStyle name="40% - Accent3 3 2 3 2 6 3" xfId="32283"/>
    <cellStyle name="40% - Accent3 3 2 3 2 7" xfId="10815"/>
    <cellStyle name="40% - Accent3 3 2 3 2 7 2" xfId="21215"/>
    <cellStyle name="40% - Accent3 3 2 3 2 7 2 2" xfId="47742"/>
    <cellStyle name="40% - Accent3 3 2 3 2 7 3" xfId="37535"/>
    <cellStyle name="40% - Accent3 3 2 3 2 8" xfId="24753"/>
    <cellStyle name="40% - Accent3 3 2 3 2 8 2" xfId="51278"/>
    <cellStyle name="40% - Accent3 3 2 3 2 9" xfId="15176"/>
    <cellStyle name="40% - Accent3 3 2 3 2 9 2" xfId="41713"/>
    <cellStyle name="40% - Accent3 3 2 3 3" xfId="498"/>
    <cellStyle name="40% - Accent3 3 2 3 3 2" xfId="3302"/>
    <cellStyle name="40% - Accent3 3 2 3 3 2 2" xfId="9788"/>
    <cellStyle name="40% - Accent3 3 2 3 3 2 2 2" xfId="18800"/>
    <cellStyle name="40% - Accent3 3 2 3 3 2 2 2 2" xfId="45328"/>
    <cellStyle name="40% - Accent3 3 2 3 3 2 2 3" xfId="36519"/>
    <cellStyle name="40% - Accent3 3 2 3 3 2 3" xfId="13112"/>
    <cellStyle name="40% - Accent3 3 2 3 3 2 3 2" xfId="23478"/>
    <cellStyle name="40% - Accent3 3 2 3 3 2 3 2 2" xfId="50005"/>
    <cellStyle name="40% - Accent3 3 2 3 3 2 3 3" xfId="39798"/>
    <cellStyle name="40% - Accent3 3 2 3 3 2 4" xfId="26846"/>
    <cellStyle name="40% - Accent3 3 2 3 3 2 4 2" xfId="53312"/>
    <cellStyle name="40% - Accent3 3 2 3 3 2 5" xfId="16359"/>
    <cellStyle name="40% - Accent3 3 2 3 3 2 5 2" xfId="42887"/>
    <cellStyle name="40% - Accent3 3 2 3 3 2 6" xfId="6976"/>
    <cellStyle name="40% - Accent3 3 2 3 3 2 6 2" xfId="33834"/>
    <cellStyle name="40% - Accent3 3 2 3 3 2 7" xfId="30516"/>
    <cellStyle name="40% - Accent3 3 2 3 3 3" xfId="2342"/>
    <cellStyle name="40% - Accent3 3 2 3 3 3 2" xfId="12177"/>
    <cellStyle name="40% - Accent3 3 2 3 3 3 2 2" xfId="22543"/>
    <cellStyle name="40% - Accent3 3 2 3 3 3 2 2 2" xfId="49070"/>
    <cellStyle name="40% - Accent3 3 2 3 3 3 2 3" xfId="38863"/>
    <cellStyle name="40% - Accent3 3 2 3 3 3 3" xfId="26138"/>
    <cellStyle name="40% - Accent3 3 2 3 3 3 3 2" xfId="52606"/>
    <cellStyle name="40% - Accent3 3 2 3 3 3 4" xfId="17865"/>
    <cellStyle name="40% - Accent3 3 2 3 3 3 4 2" xfId="44393"/>
    <cellStyle name="40% - Accent3 3 2 3 3 3 5" xfId="8532"/>
    <cellStyle name="40% - Accent3 3 2 3 3 3 5 2" xfId="35381"/>
    <cellStyle name="40% - Accent3 3 2 3 3 3 6" xfId="29581"/>
    <cellStyle name="40% - Accent3 3 2 3 3 4" xfId="9084"/>
    <cellStyle name="40% - Accent3 3 2 3 3 4 2" xfId="20374"/>
    <cellStyle name="40% - Accent3 3 2 3 3 4 2 2" xfId="46902"/>
    <cellStyle name="40% - Accent3 3 2 3 3 4 3" xfId="35815"/>
    <cellStyle name="40% - Accent3 3 2 3 3 5" xfId="10816"/>
    <cellStyle name="40% - Accent3 3 2 3 3 5 2" xfId="21216"/>
    <cellStyle name="40% - Accent3 3 2 3 3 5 2 2" xfId="47743"/>
    <cellStyle name="40% - Accent3 3 2 3 3 5 3" xfId="37536"/>
    <cellStyle name="40% - Accent3 3 2 3 3 6" xfId="24754"/>
    <cellStyle name="40% - Accent3 3 2 3 3 6 2" xfId="51279"/>
    <cellStyle name="40% - Accent3 3 2 3 3 7" xfId="15178"/>
    <cellStyle name="40% - Accent3 3 2 3 3 7 2" xfId="41715"/>
    <cellStyle name="40% - Accent3 3 2 3 3 8" xfId="6040"/>
    <cellStyle name="40% - Accent3 3 2 3 3 8 2" xfId="32899"/>
    <cellStyle name="40% - Accent3 3 2 3 3 9" xfId="28220"/>
    <cellStyle name="40% - Accent3 3 2 3 4" xfId="3299"/>
    <cellStyle name="40% - Accent3 3 2 3 4 2" xfId="9786"/>
    <cellStyle name="40% - Accent3 3 2 3 4 2 2" xfId="18797"/>
    <cellStyle name="40% - Accent3 3 2 3 4 2 2 2" xfId="45325"/>
    <cellStyle name="40% - Accent3 3 2 3 4 2 3" xfId="36517"/>
    <cellStyle name="40% - Accent3 3 2 3 4 3" xfId="13109"/>
    <cellStyle name="40% - Accent3 3 2 3 4 3 2" xfId="23475"/>
    <cellStyle name="40% - Accent3 3 2 3 4 3 2 2" xfId="50002"/>
    <cellStyle name="40% - Accent3 3 2 3 4 3 3" xfId="39795"/>
    <cellStyle name="40% - Accent3 3 2 3 4 4" xfId="26844"/>
    <cellStyle name="40% - Accent3 3 2 3 4 4 2" xfId="53310"/>
    <cellStyle name="40% - Accent3 3 2 3 4 5" xfId="16356"/>
    <cellStyle name="40% - Accent3 3 2 3 4 5 2" xfId="42884"/>
    <cellStyle name="40% - Accent3 3 2 3 4 6" xfId="6973"/>
    <cellStyle name="40% - Accent3 3 2 3 4 6 2" xfId="33831"/>
    <cellStyle name="40% - Accent3 3 2 3 4 7" xfId="30513"/>
    <cellStyle name="40% - Accent3 3 2 3 5" xfId="3986"/>
    <cellStyle name="40% - Accent3 3 2 3 5 2" xfId="10156"/>
    <cellStyle name="40% - Accent3 3 2 3 5 2 2" xfId="20566"/>
    <cellStyle name="40% - Accent3 3 2 3 5 2 2 2" xfId="47094"/>
    <cellStyle name="40% - Accent3 3 2 3 5 2 3" xfId="36887"/>
    <cellStyle name="40% - Accent3 3 2 3 5 3" xfId="13722"/>
    <cellStyle name="40% - Accent3 3 2 3 5 3 2" xfId="24088"/>
    <cellStyle name="40% - Accent3 3 2 3 5 3 2 2" xfId="50615"/>
    <cellStyle name="40% - Accent3 3 2 3 5 3 3" xfId="40408"/>
    <cellStyle name="40% - Accent3 3 2 3 5 4" xfId="27224"/>
    <cellStyle name="40% - Accent3 3 2 3 5 4 2" xfId="53681"/>
    <cellStyle name="40% - Accent3 3 2 3 5 5" xfId="19410"/>
    <cellStyle name="40% - Accent3 3 2 3 5 5 2" xfId="45938"/>
    <cellStyle name="40% - Accent3 3 2 3 5 6" xfId="7595"/>
    <cellStyle name="40% - Accent3 3 2 3 5 6 2" xfId="34444"/>
    <cellStyle name="40% - Accent3 3 2 3 5 7" xfId="31126"/>
    <cellStyle name="40% - Accent3 3 2 3 6" xfId="1683"/>
    <cellStyle name="40% - Accent3 3 2 3 6 2" xfId="11560"/>
    <cellStyle name="40% - Accent3 3 2 3 6 2 2" xfId="21926"/>
    <cellStyle name="40% - Accent3 3 2 3 6 2 2 2" xfId="48453"/>
    <cellStyle name="40% - Accent3 3 2 3 6 2 3" xfId="38246"/>
    <cellStyle name="40% - Accent3 3 2 3 6 3" xfId="25520"/>
    <cellStyle name="40% - Accent3 3 2 3 6 3 2" xfId="51989"/>
    <cellStyle name="40% - Accent3 3 2 3 6 4" xfId="17247"/>
    <cellStyle name="40% - Accent3 3 2 3 6 4 2" xfId="43775"/>
    <cellStyle name="40% - Accent3 3 2 3 6 5" xfId="8114"/>
    <cellStyle name="40% - Accent3 3 2 3 6 5 2" xfId="34963"/>
    <cellStyle name="40% - Accent3 3 2 3 6 6" xfId="28964"/>
    <cellStyle name="40% - Accent3 3 2 3 7" xfId="5416"/>
    <cellStyle name="40% - Accent3 3 2 3 7 2" xfId="19929"/>
    <cellStyle name="40% - Accent3 3 2 3 7 2 2" xfId="46457"/>
    <cellStyle name="40% - Accent3 3 2 3 7 3" xfId="32282"/>
    <cellStyle name="40% - Accent3 3 2 3 8" xfId="10814"/>
    <cellStyle name="40% - Accent3 3 2 3 8 2" xfId="21214"/>
    <cellStyle name="40% - Accent3 3 2 3 8 2 2" xfId="47741"/>
    <cellStyle name="40% - Accent3 3 2 3 8 3" xfId="37534"/>
    <cellStyle name="40% - Accent3 3 2 3 9" xfId="24752"/>
    <cellStyle name="40% - Accent3 3 2 3 9 2" xfId="51277"/>
    <cellStyle name="40% - Accent3 3 2 4" xfId="499"/>
    <cellStyle name="40% - Accent3 3 2 4 10" xfId="4746"/>
    <cellStyle name="40% - Accent3 3 2 4 10 2" xfId="31692"/>
    <cellStyle name="40% - Accent3 3 2 4 11" xfId="28221"/>
    <cellStyle name="40% - Accent3 3 2 4 2" xfId="2343"/>
    <cellStyle name="40% - Accent3 3 2 4 2 2" xfId="3304"/>
    <cellStyle name="40% - Accent3 3 2 4 2 2 2" xfId="13114"/>
    <cellStyle name="40% - Accent3 3 2 4 2 2 2 2" xfId="18802"/>
    <cellStyle name="40% - Accent3 3 2 4 2 2 2 2 2" xfId="45330"/>
    <cellStyle name="40% - Accent3 3 2 4 2 2 2 3" xfId="39800"/>
    <cellStyle name="40% - Accent3 3 2 4 2 2 3" xfId="14335"/>
    <cellStyle name="40% - Accent3 3 2 4 2 2 3 2" xfId="23480"/>
    <cellStyle name="40% - Accent3 3 2 4 2 2 3 2 2" xfId="50007"/>
    <cellStyle name="40% - Accent3 3 2 4 2 2 3 3" xfId="40886"/>
    <cellStyle name="40% - Accent3 3 2 4 2 2 4" xfId="16361"/>
    <cellStyle name="40% - Accent3 3 2 4 2 2 4 2" xfId="42889"/>
    <cellStyle name="40% - Accent3 3 2 4 2 2 5" xfId="6978"/>
    <cellStyle name="40% - Accent3 3 2 4 2 2 5 2" xfId="33836"/>
    <cellStyle name="40% - Accent3 3 2 4 2 2 6" xfId="30518"/>
    <cellStyle name="40% - Accent3 3 2 4 2 3" xfId="9085"/>
    <cellStyle name="40% - Accent3 3 2 4 2 3 2" xfId="17866"/>
    <cellStyle name="40% - Accent3 3 2 4 2 3 2 2" xfId="44394"/>
    <cellStyle name="40% - Accent3 3 2 4 2 3 3" xfId="35816"/>
    <cellStyle name="40% - Accent3 3 2 4 2 4" xfId="12178"/>
    <cellStyle name="40% - Accent3 3 2 4 2 4 2" xfId="22544"/>
    <cellStyle name="40% - Accent3 3 2 4 2 4 2 2" xfId="49071"/>
    <cellStyle name="40% - Accent3 3 2 4 2 4 3" xfId="38864"/>
    <cellStyle name="40% - Accent3 3 2 4 2 5" xfId="26139"/>
    <cellStyle name="40% - Accent3 3 2 4 2 5 2" xfId="52607"/>
    <cellStyle name="40% - Accent3 3 2 4 2 6" xfId="15180"/>
    <cellStyle name="40% - Accent3 3 2 4 2 6 2" xfId="41717"/>
    <cellStyle name="40% - Accent3 3 2 4 2 7" xfId="6041"/>
    <cellStyle name="40% - Accent3 3 2 4 2 7 2" xfId="32900"/>
    <cellStyle name="40% - Accent3 3 2 4 2 8" xfId="29582"/>
    <cellStyle name="40% - Accent3 3 2 4 3" xfId="3303"/>
    <cellStyle name="40% - Accent3 3 2 4 3 2" xfId="9789"/>
    <cellStyle name="40% - Accent3 3 2 4 3 2 2" xfId="18801"/>
    <cellStyle name="40% - Accent3 3 2 4 3 2 2 2" xfId="45329"/>
    <cellStyle name="40% - Accent3 3 2 4 3 2 3" xfId="36520"/>
    <cellStyle name="40% - Accent3 3 2 4 3 3" xfId="13113"/>
    <cellStyle name="40% - Accent3 3 2 4 3 3 2" xfId="23479"/>
    <cellStyle name="40% - Accent3 3 2 4 3 3 2 2" xfId="50006"/>
    <cellStyle name="40% - Accent3 3 2 4 3 3 3" xfId="39799"/>
    <cellStyle name="40% - Accent3 3 2 4 3 4" xfId="26847"/>
    <cellStyle name="40% - Accent3 3 2 4 3 4 2" xfId="53313"/>
    <cellStyle name="40% - Accent3 3 2 4 3 5" xfId="16360"/>
    <cellStyle name="40% - Accent3 3 2 4 3 5 2" xfId="42888"/>
    <cellStyle name="40% - Accent3 3 2 4 3 6" xfId="6977"/>
    <cellStyle name="40% - Accent3 3 2 4 3 6 2" xfId="33835"/>
    <cellStyle name="40% - Accent3 3 2 4 3 7" xfId="30517"/>
    <cellStyle name="40% - Accent3 3 2 4 4" xfId="2493"/>
    <cellStyle name="40% - Accent3 3 2 4 4 2" xfId="9235"/>
    <cellStyle name="40% - Accent3 3 2 4 4 2 2" xfId="20448"/>
    <cellStyle name="40% - Accent3 3 2 4 4 2 2 2" xfId="46976"/>
    <cellStyle name="40% - Accent3 3 2 4 4 2 3" xfId="35966"/>
    <cellStyle name="40% - Accent3 3 2 4 4 3" xfId="12328"/>
    <cellStyle name="40% - Accent3 3 2 4 4 3 2" xfId="22694"/>
    <cellStyle name="40% - Accent3 3 2 4 4 3 2 2" xfId="49221"/>
    <cellStyle name="40% - Accent3 3 2 4 4 3 3" xfId="39014"/>
    <cellStyle name="40% - Accent3 3 2 4 4 4" xfId="26289"/>
    <cellStyle name="40% - Accent3 3 2 4 4 4 2" xfId="52757"/>
    <cellStyle name="40% - Accent3 3 2 4 4 5" xfId="18016"/>
    <cellStyle name="40% - Accent3 3 2 4 4 5 2" xfId="44544"/>
    <cellStyle name="40% - Accent3 3 2 4 4 6" xfId="6191"/>
    <cellStyle name="40% - Accent3 3 2 4 4 6 2" xfId="33050"/>
    <cellStyle name="40% - Accent3 3 2 4 4 7" xfId="29732"/>
    <cellStyle name="40% - Accent3 3 2 4 5" xfId="1685"/>
    <cellStyle name="40% - Accent3 3 2 4 5 2" xfId="11562"/>
    <cellStyle name="40% - Accent3 3 2 4 5 2 2" xfId="21928"/>
    <cellStyle name="40% - Accent3 3 2 4 5 2 2 2" xfId="48455"/>
    <cellStyle name="40% - Accent3 3 2 4 5 2 3" xfId="38248"/>
    <cellStyle name="40% - Accent3 3 2 4 5 3" xfId="25522"/>
    <cellStyle name="40% - Accent3 3 2 4 5 3 2" xfId="51991"/>
    <cellStyle name="40% - Accent3 3 2 4 5 4" xfId="17249"/>
    <cellStyle name="40% - Accent3 3 2 4 5 4 2" xfId="43777"/>
    <cellStyle name="40% - Accent3 3 2 4 5 5" xfId="8116"/>
    <cellStyle name="40% - Accent3 3 2 4 5 5 2" xfId="34965"/>
    <cellStyle name="40% - Accent3 3 2 4 5 6" xfId="28966"/>
    <cellStyle name="40% - Accent3 3 2 4 6" xfId="5418"/>
    <cellStyle name="40% - Accent3 3 2 4 6 2" xfId="19931"/>
    <cellStyle name="40% - Accent3 3 2 4 6 2 2" xfId="46459"/>
    <cellStyle name="40% - Accent3 3 2 4 6 3" xfId="32284"/>
    <cellStyle name="40% - Accent3 3 2 4 7" xfId="10817"/>
    <cellStyle name="40% - Accent3 3 2 4 7 2" xfId="21217"/>
    <cellStyle name="40% - Accent3 3 2 4 7 2 2" xfId="47744"/>
    <cellStyle name="40% - Accent3 3 2 4 7 3" xfId="37537"/>
    <cellStyle name="40% - Accent3 3 2 4 8" xfId="24755"/>
    <cellStyle name="40% - Accent3 3 2 4 8 2" xfId="51280"/>
    <cellStyle name="40% - Accent3 3 2 4 9" xfId="15179"/>
    <cellStyle name="40% - Accent3 3 2 4 9 2" xfId="41716"/>
    <cellStyle name="40% - Accent3 3 2 5" xfId="500"/>
    <cellStyle name="40% - Accent3 3 2 5 10" xfId="28222"/>
    <cellStyle name="40% - Accent3 3 2 5 2" xfId="2345"/>
    <cellStyle name="40% - Accent3 3 2 5 2 2" xfId="3306"/>
    <cellStyle name="40% - Accent3 3 2 5 2 2 2" xfId="13116"/>
    <cellStyle name="40% - Accent3 3 2 5 2 2 2 2" xfId="18804"/>
    <cellStyle name="40% - Accent3 3 2 5 2 2 2 2 2" xfId="45332"/>
    <cellStyle name="40% - Accent3 3 2 5 2 2 2 3" xfId="39802"/>
    <cellStyle name="40% - Accent3 3 2 5 2 2 3" xfId="14337"/>
    <cellStyle name="40% - Accent3 3 2 5 2 2 3 2" xfId="23482"/>
    <cellStyle name="40% - Accent3 3 2 5 2 2 3 2 2" xfId="50009"/>
    <cellStyle name="40% - Accent3 3 2 5 2 2 3 3" xfId="40888"/>
    <cellStyle name="40% - Accent3 3 2 5 2 2 4" xfId="16363"/>
    <cellStyle name="40% - Accent3 3 2 5 2 2 4 2" xfId="42891"/>
    <cellStyle name="40% - Accent3 3 2 5 2 2 5" xfId="6980"/>
    <cellStyle name="40% - Accent3 3 2 5 2 2 5 2" xfId="33838"/>
    <cellStyle name="40% - Accent3 3 2 5 2 2 6" xfId="30520"/>
    <cellStyle name="40% - Accent3 3 2 5 2 3" xfId="9087"/>
    <cellStyle name="40% - Accent3 3 2 5 2 3 2" xfId="17868"/>
    <cellStyle name="40% - Accent3 3 2 5 2 3 2 2" xfId="44396"/>
    <cellStyle name="40% - Accent3 3 2 5 2 3 3" xfId="35818"/>
    <cellStyle name="40% - Accent3 3 2 5 2 4" xfId="12180"/>
    <cellStyle name="40% - Accent3 3 2 5 2 4 2" xfId="22546"/>
    <cellStyle name="40% - Accent3 3 2 5 2 4 2 2" xfId="49073"/>
    <cellStyle name="40% - Accent3 3 2 5 2 4 3" xfId="38866"/>
    <cellStyle name="40% - Accent3 3 2 5 2 5" xfId="26141"/>
    <cellStyle name="40% - Accent3 3 2 5 2 5 2" xfId="52609"/>
    <cellStyle name="40% - Accent3 3 2 5 2 6" xfId="15182"/>
    <cellStyle name="40% - Accent3 3 2 5 2 6 2" xfId="41719"/>
    <cellStyle name="40% - Accent3 3 2 5 2 7" xfId="6043"/>
    <cellStyle name="40% - Accent3 3 2 5 2 7 2" xfId="32902"/>
    <cellStyle name="40% - Accent3 3 2 5 2 8" xfId="29584"/>
    <cellStyle name="40% - Accent3 3 2 5 3" xfId="3305"/>
    <cellStyle name="40% - Accent3 3 2 5 3 2" xfId="13115"/>
    <cellStyle name="40% - Accent3 3 2 5 3 2 2" xfId="18803"/>
    <cellStyle name="40% - Accent3 3 2 5 3 2 2 2" xfId="45331"/>
    <cellStyle name="40% - Accent3 3 2 5 3 2 3" xfId="39801"/>
    <cellStyle name="40% - Accent3 3 2 5 3 3" xfId="14336"/>
    <cellStyle name="40% - Accent3 3 2 5 3 3 2" xfId="23481"/>
    <cellStyle name="40% - Accent3 3 2 5 3 3 2 2" xfId="50008"/>
    <cellStyle name="40% - Accent3 3 2 5 3 3 3" xfId="40887"/>
    <cellStyle name="40% - Accent3 3 2 5 3 4" xfId="16362"/>
    <cellStyle name="40% - Accent3 3 2 5 3 4 2" xfId="42890"/>
    <cellStyle name="40% - Accent3 3 2 5 3 5" xfId="6979"/>
    <cellStyle name="40% - Accent3 3 2 5 3 5 2" xfId="33837"/>
    <cellStyle name="40% - Accent3 3 2 5 3 6" xfId="30519"/>
    <cellStyle name="40% - Accent3 3 2 5 4" xfId="1686"/>
    <cellStyle name="40% - Accent3 3 2 5 4 2" xfId="11563"/>
    <cellStyle name="40% - Accent3 3 2 5 4 2 2" xfId="21929"/>
    <cellStyle name="40% - Accent3 3 2 5 4 2 2 2" xfId="48456"/>
    <cellStyle name="40% - Accent3 3 2 5 4 2 3" xfId="38249"/>
    <cellStyle name="40% - Accent3 3 2 5 4 3" xfId="25523"/>
    <cellStyle name="40% - Accent3 3 2 5 4 3 2" xfId="51992"/>
    <cellStyle name="40% - Accent3 3 2 5 4 4" xfId="17250"/>
    <cellStyle name="40% - Accent3 3 2 5 4 4 2" xfId="43778"/>
    <cellStyle name="40% - Accent3 3 2 5 4 5" xfId="8117"/>
    <cellStyle name="40% - Accent3 3 2 5 4 5 2" xfId="34966"/>
    <cellStyle name="40% - Accent3 3 2 5 4 6" xfId="28967"/>
    <cellStyle name="40% - Accent3 3 2 5 5" xfId="5419"/>
    <cellStyle name="40% - Accent3 3 2 5 5 2" xfId="19932"/>
    <cellStyle name="40% - Accent3 3 2 5 5 2 2" xfId="46460"/>
    <cellStyle name="40% - Accent3 3 2 5 5 3" xfId="32285"/>
    <cellStyle name="40% - Accent3 3 2 5 6" xfId="10818"/>
    <cellStyle name="40% - Accent3 3 2 5 6 2" xfId="21218"/>
    <cellStyle name="40% - Accent3 3 2 5 6 2 2" xfId="47745"/>
    <cellStyle name="40% - Accent3 3 2 5 6 3" xfId="37538"/>
    <cellStyle name="40% - Accent3 3 2 5 7" xfId="24756"/>
    <cellStyle name="40% - Accent3 3 2 5 7 2" xfId="51281"/>
    <cellStyle name="40% - Accent3 3 2 5 8" xfId="15181"/>
    <cellStyle name="40% - Accent3 3 2 5 8 2" xfId="41718"/>
    <cellStyle name="40% - Accent3 3 2 5 9" xfId="4747"/>
    <cellStyle name="40% - Accent3 3 2 5 9 2" xfId="31693"/>
    <cellStyle name="40% - Accent3 3 2 6" xfId="501"/>
    <cellStyle name="40% - Accent3 3 2 6 2" xfId="3307"/>
    <cellStyle name="40% - Accent3 3 2 6 2 2" xfId="9790"/>
    <cellStyle name="40% - Accent3 3 2 6 2 2 2" xfId="18805"/>
    <cellStyle name="40% - Accent3 3 2 6 2 2 2 2" xfId="45333"/>
    <cellStyle name="40% - Accent3 3 2 6 2 2 3" xfId="36521"/>
    <cellStyle name="40% - Accent3 3 2 6 2 3" xfId="13117"/>
    <cellStyle name="40% - Accent3 3 2 6 2 3 2" xfId="23483"/>
    <cellStyle name="40% - Accent3 3 2 6 2 3 2 2" xfId="50010"/>
    <cellStyle name="40% - Accent3 3 2 6 2 3 3" xfId="39803"/>
    <cellStyle name="40% - Accent3 3 2 6 2 4" xfId="26848"/>
    <cellStyle name="40% - Accent3 3 2 6 2 4 2" xfId="53314"/>
    <cellStyle name="40% - Accent3 3 2 6 2 5" xfId="16364"/>
    <cellStyle name="40% - Accent3 3 2 6 2 5 2" xfId="42892"/>
    <cellStyle name="40% - Accent3 3 2 6 2 6" xfId="6981"/>
    <cellStyle name="40% - Accent3 3 2 6 2 6 2" xfId="33839"/>
    <cellStyle name="40% - Accent3 3 2 6 2 7" xfId="30521"/>
    <cellStyle name="40% - Accent3 3 2 6 3" xfId="2346"/>
    <cellStyle name="40% - Accent3 3 2 6 3 2" xfId="12181"/>
    <cellStyle name="40% - Accent3 3 2 6 3 2 2" xfId="22547"/>
    <cellStyle name="40% - Accent3 3 2 6 3 2 2 2" xfId="49074"/>
    <cellStyle name="40% - Accent3 3 2 6 3 2 3" xfId="38867"/>
    <cellStyle name="40% - Accent3 3 2 6 3 3" xfId="26142"/>
    <cellStyle name="40% - Accent3 3 2 6 3 3 2" xfId="52610"/>
    <cellStyle name="40% - Accent3 3 2 6 3 4" xfId="17869"/>
    <cellStyle name="40% - Accent3 3 2 6 3 4 2" xfId="44397"/>
    <cellStyle name="40% - Accent3 3 2 6 3 5" xfId="8533"/>
    <cellStyle name="40% - Accent3 3 2 6 3 5 2" xfId="35382"/>
    <cellStyle name="40% - Accent3 3 2 6 3 6" xfId="29585"/>
    <cellStyle name="40% - Accent3 3 2 6 4" xfId="9088"/>
    <cellStyle name="40% - Accent3 3 2 6 4 2" xfId="20376"/>
    <cellStyle name="40% - Accent3 3 2 6 4 2 2" xfId="46904"/>
    <cellStyle name="40% - Accent3 3 2 6 4 3" xfId="35819"/>
    <cellStyle name="40% - Accent3 3 2 6 5" xfId="10819"/>
    <cellStyle name="40% - Accent3 3 2 6 5 2" xfId="21219"/>
    <cellStyle name="40% - Accent3 3 2 6 5 2 2" xfId="47746"/>
    <cellStyle name="40% - Accent3 3 2 6 5 3" xfId="37539"/>
    <cellStyle name="40% - Accent3 3 2 6 6" xfId="24757"/>
    <cellStyle name="40% - Accent3 3 2 6 6 2" xfId="51282"/>
    <cellStyle name="40% - Accent3 3 2 6 7" xfId="15183"/>
    <cellStyle name="40% - Accent3 3 2 6 7 2" xfId="41720"/>
    <cellStyle name="40% - Accent3 3 2 6 8" xfId="6044"/>
    <cellStyle name="40% - Accent3 3 2 6 8 2" xfId="32903"/>
    <cellStyle name="40% - Accent3 3 2 6 9" xfId="28223"/>
    <cellStyle name="40% - Accent3 3 2 7" xfId="3288"/>
    <cellStyle name="40% - Accent3 3 2 7 2" xfId="9779"/>
    <cellStyle name="40% - Accent3 3 2 7 2 2" xfId="18786"/>
    <cellStyle name="40% - Accent3 3 2 7 2 2 2" xfId="45314"/>
    <cellStyle name="40% - Accent3 3 2 7 2 3" xfId="36510"/>
    <cellStyle name="40% - Accent3 3 2 7 3" xfId="13098"/>
    <cellStyle name="40% - Accent3 3 2 7 3 2" xfId="23464"/>
    <cellStyle name="40% - Accent3 3 2 7 3 2 2" xfId="49991"/>
    <cellStyle name="40% - Accent3 3 2 7 3 3" xfId="39784"/>
    <cellStyle name="40% - Accent3 3 2 7 4" xfId="26837"/>
    <cellStyle name="40% - Accent3 3 2 7 4 2" xfId="53303"/>
    <cellStyle name="40% - Accent3 3 2 7 5" xfId="16345"/>
    <cellStyle name="40% - Accent3 3 2 7 5 2" xfId="42873"/>
    <cellStyle name="40% - Accent3 3 2 7 6" xfId="6962"/>
    <cellStyle name="40% - Accent3 3 2 7 6 2" xfId="33820"/>
    <cellStyle name="40% - Accent3 3 2 7 7" xfId="30502"/>
    <cellStyle name="40% - Accent3 3 2 8" xfId="1677"/>
    <cellStyle name="40% - Accent3 3 2 8 2" xfId="11554"/>
    <cellStyle name="40% - Accent3 3 2 8 2 2" xfId="21920"/>
    <cellStyle name="40% - Accent3 3 2 8 2 2 2" xfId="48447"/>
    <cellStyle name="40% - Accent3 3 2 8 2 3" xfId="38240"/>
    <cellStyle name="40% - Accent3 3 2 8 3" xfId="25514"/>
    <cellStyle name="40% - Accent3 3 2 8 3 2" xfId="51983"/>
    <cellStyle name="40% - Accent3 3 2 8 4" xfId="17241"/>
    <cellStyle name="40% - Accent3 3 2 8 4 2" xfId="43769"/>
    <cellStyle name="40% - Accent3 3 2 8 5" xfId="8108"/>
    <cellStyle name="40% - Accent3 3 2 8 5 2" xfId="34957"/>
    <cellStyle name="40% - Accent3 3 2 8 6" xfId="28958"/>
    <cellStyle name="40% - Accent3 3 2 9" xfId="5410"/>
    <cellStyle name="40% - Accent3 3 2 9 2" xfId="19923"/>
    <cellStyle name="40% - Accent3 3 2 9 2 2" xfId="46451"/>
    <cellStyle name="40% - Accent3 3 2 9 3" xfId="32276"/>
    <cellStyle name="40% - Accent3 3 3" xfId="502"/>
    <cellStyle name="40% - Accent3 3 4" xfId="503"/>
    <cellStyle name="40% - Accent3 3 4 10" xfId="24758"/>
    <cellStyle name="40% - Accent3 3 4 10 2" xfId="51283"/>
    <cellStyle name="40% - Accent3 3 4 11" xfId="15184"/>
    <cellStyle name="40% - Accent3 3 4 11 2" xfId="41721"/>
    <cellStyle name="40% - Accent3 3 4 12" xfId="4748"/>
    <cellStyle name="40% - Accent3 3 4 12 2" xfId="31694"/>
    <cellStyle name="40% - Accent3 3 4 13" xfId="28224"/>
    <cellStyle name="40% - Accent3 3 4 2" xfId="504"/>
    <cellStyle name="40% - Accent3 3 4 2 10" xfId="15185"/>
    <cellStyle name="40% - Accent3 3 4 2 10 2" xfId="41722"/>
    <cellStyle name="40% - Accent3 3 4 2 11" xfId="4749"/>
    <cellStyle name="40% - Accent3 3 4 2 11 2" xfId="31695"/>
    <cellStyle name="40% - Accent3 3 4 2 12" xfId="28225"/>
    <cellStyle name="40% - Accent3 3 4 2 2" xfId="505"/>
    <cellStyle name="40% - Accent3 3 4 2 2 10" xfId="4750"/>
    <cellStyle name="40% - Accent3 3 4 2 2 10 2" xfId="31696"/>
    <cellStyle name="40% - Accent3 3 4 2 2 11" xfId="28226"/>
    <cellStyle name="40% - Accent3 3 4 2 2 2" xfId="2348"/>
    <cellStyle name="40% - Accent3 3 4 2 2 2 2" xfId="3311"/>
    <cellStyle name="40% - Accent3 3 4 2 2 2 2 2" xfId="13121"/>
    <cellStyle name="40% - Accent3 3 4 2 2 2 2 2 2" xfId="18809"/>
    <cellStyle name="40% - Accent3 3 4 2 2 2 2 2 2 2" xfId="45337"/>
    <cellStyle name="40% - Accent3 3 4 2 2 2 2 2 3" xfId="39807"/>
    <cellStyle name="40% - Accent3 3 4 2 2 2 2 3" xfId="14338"/>
    <cellStyle name="40% - Accent3 3 4 2 2 2 2 3 2" xfId="23487"/>
    <cellStyle name="40% - Accent3 3 4 2 2 2 2 3 2 2" xfId="50014"/>
    <cellStyle name="40% - Accent3 3 4 2 2 2 2 3 3" xfId="40889"/>
    <cellStyle name="40% - Accent3 3 4 2 2 2 2 4" xfId="16368"/>
    <cellStyle name="40% - Accent3 3 4 2 2 2 2 4 2" xfId="42896"/>
    <cellStyle name="40% - Accent3 3 4 2 2 2 2 5" xfId="6985"/>
    <cellStyle name="40% - Accent3 3 4 2 2 2 2 5 2" xfId="33843"/>
    <cellStyle name="40% - Accent3 3 4 2 2 2 2 6" xfId="30525"/>
    <cellStyle name="40% - Accent3 3 4 2 2 2 3" xfId="9090"/>
    <cellStyle name="40% - Accent3 3 4 2 2 2 3 2" xfId="17871"/>
    <cellStyle name="40% - Accent3 3 4 2 2 2 3 2 2" xfId="44399"/>
    <cellStyle name="40% - Accent3 3 4 2 2 2 3 3" xfId="35821"/>
    <cellStyle name="40% - Accent3 3 4 2 2 2 4" xfId="12183"/>
    <cellStyle name="40% - Accent3 3 4 2 2 2 4 2" xfId="22549"/>
    <cellStyle name="40% - Accent3 3 4 2 2 2 4 2 2" xfId="49076"/>
    <cellStyle name="40% - Accent3 3 4 2 2 2 4 3" xfId="38869"/>
    <cellStyle name="40% - Accent3 3 4 2 2 2 5" xfId="26144"/>
    <cellStyle name="40% - Accent3 3 4 2 2 2 5 2" xfId="52612"/>
    <cellStyle name="40% - Accent3 3 4 2 2 2 6" xfId="15187"/>
    <cellStyle name="40% - Accent3 3 4 2 2 2 6 2" xfId="41724"/>
    <cellStyle name="40% - Accent3 3 4 2 2 2 7" xfId="6046"/>
    <cellStyle name="40% - Accent3 3 4 2 2 2 7 2" xfId="32905"/>
    <cellStyle name="40% - Accent3 3 4 2 2 2 8" xfId="29587"/>
    <cellStyle name="40% - Accent3 3 4 2 2 3" xfId="3310"/>
    <cellStyle name="40% - Accent3 3 4 2 2 3 2" xfId="9793"/>
    <cellStyle name="40% - Accent3 3 4 2 2 3 2 2" xfId="18808"/>
    <cellStyle name="40% - Accent3 3 4 2 2 3 2 2 2" xfId="45336"/>
    <cellStyle name="40% - Accent3 3 4 2 2 3 2 3" xfId="36524"/>
    <cellStyle name="40% - Accent3 3 4 2 2 3 3" xfId="13120"/>
    <cellStyle name="40% - Accent3 3 4 2 2 3 3 2" xfId="23486"/>
    <cellStyle name="40% - Accent3 3 4 2 2 3 3 2 2" xfId="50013"/>
    <cellStyle name="40% - Accent3 3 4 2 2 3 3 3" xfId="39806"/>
    <cellStyle name="40% - Accent3 3 4 2 2 3 4" xfId="26851"/>
    <cellStyle name="40% - Accent3 3 4 2 2 3 4 2" xfId="53317"/>
    <cellStyle name="40% - Accent3 3 4 2 2 3 5" xfId="16367"/>
    <cellStyle name="40% - Accent3 3 4 2 2 3 5 2" xfId="42895"/>
    <cellStyle name="40% - Accent3 3 4 2 2 3 6" xfId="6984"/>
    <cellStyle name="40% - Accent3 3 4 2 2 3 6 2" xfId="33842"/>
    <cellStyle name="40% - Accent3 3 4 2 2 3 7" xfId="30524"/>
    <cellStyle name="40% - Accent3 3 4 2 2 4" xfId="3987"/>
    <cellStyle name="40% - Accent3 3 4 2 2 4 2" xfId="10157"/>
    <cellStyle name="40% - Accent3 3 4 2 2 4 2 2" xfId="20567"/>
    <cellStyle name="40% - Accent3 3 4 2 2 4 2 2 2" xfId="47095"/>
    <cellStyle name="40% - Accent3 3 4 2 2 4 2 3" xfId="36888"/>
    <cellStyle name="40% - Accent3 3 4 2 2 4 3" xfId="13723"/>
    <cellStyle name="40% - Accent3 3 4 2 2 4 3 2" xfId="24089"/>
    <cellStyle name="40% - Accent3 3 4 2 2 4 3 2 2" xfId="50616"/>
    <cellStyle name="40% - Accent3 3 4 2 2 4 3 3" xfId="40409"/>
    <cellStyle name="40% - Accent3 3 4 2 2 4 4" xfId="27225"/>
    <cellStyle name="40% - Accent3 3 4 2 2 4 4 2" xfId="53682"/>
    <cellStyle name="40% - Accent3 3 4 2 2 4 5" xfId="19411"/>
    <cellStyle name="40% - Accent3 3 4 2 2 4 5 2" xfId="45939"/>
    <cellStyle name="40% - Accent3 3 4 2 2 4 6" xfId="7596"/>
    <cellStyle name="40% - Accent3 3 4 2 2 4 6 2" xfId="34445"/>
    <cellStyle name="40% - Accent3 3 4 2 2 4 7" xfId="31127"/>
    <cellStyle name="40% - Accent3 3 4 2 2 5" xfId="1689"/>
    <cellStyle name="40% - Accent3 3 4 2 2 5 2" xfId="11566"/>
    <cellStyle name="40% - Accent3 3 4 2 2 5 2 2" xfId="21932"/>
    <cellStyle name="40% - Accent3 3 4 2 2 5 2 2 2" xfId="48459"/>
    <cellStyle name="40% - Accent3 3 4 2 2 5 2 3" xfId="38252"/>
    <cellStyle name="40% - Accent3 3 4 2 2 5 3" xfId="25526"/>
    <cellStyle name="40% - Accent3 3 4 2 2 5 3 2" xfId="51995"/>
    <cellStyle name="40% - Accent3 3 4 2 2 5 4" xfId="17253"/>
    <cellStyle name="40% - Accent3 3 4 2 2 5 4 2" xfId="43781"/>
    <cellStyle name="40% - Accent3 3 4 2 2 5 5" xfId="8120"/>
    <cellStyle name="40% - Accent3 3 4 2 2 5 5 2" xfId="34969"/>
    <cellStyle name="40% - Accent3 3 4 2 2 5 6" xfId="28970"/>
    <cellStyle name="40% - Accent3 3 4 2 2 6" xfId="5422"/>
    <cellStyle name="40% - Accent3 3 4 2 2 6 2" xfId="19935"/>
    <cellStyle name="40% - Accent3 3 4 2 2 6 2 2" xfId="46463"/>
    <cellStyle name="40% - Accent3 3 4 2 2 6 3" xfId="32288"/>
    <cellStyle name="40% - Accent3 3 4 2 2 7" xfId="10822"/>
    <cellStyle name="40% - Accent3 3 4 2 2 7 2" xfId="21222"/>
    <cellStyle name="40% - Accent3 3 4 2 2 7 2 2" xfId="47749"/>
    <cellStyle name="40% - Accent3 3 4 2 2 7 3" xfId="37542"/>
    <cellStyle name="40% - Accent3 3 4 2 2 8" xfId="24760"/>
    <cellStyle name="40% - Accent3 3 4 2 2 8 2" xfId="51285"/>
    <cellStyle name="40% - Accent3 3 4 2 2 9" xfId="15186"/>
    <cellStyle name="40% - Accent3 3 4 2 2 9 2" xfId="41723"/>
    <cellStyle name="40% - Accent3 3 4 2 3" xfId="506"/>
    <cellStyle name="40% - Accent3 3 4 2 3 2" xfId="3312"/>
    <cellStyle name="40% - Accent3 3 4 2 3 2 2" xfId="9794"/>
    <cellStyle name="40% - Accent3 3 4 2 3 2 2 2" xfId="18810"/>
    <cellStyle name="40% - Accent3 3 4 2 3 2 2 2 2" xfId="45338"/>
    <cellStyle name="40% - Accent3 3 4 2 3 2 2 3" xfId="36525"/>
    <cellStyle name="40% - Accent3 3 4 2 3 2 3" xfId="13122"/>
    <cellStyle name="40% - Accent3 3 4 2 3 2 3 2" xfId="23488"/>
    <cellStyle name="40% - Accent3 3 4 2 3 2 3 2 2" xfId="50015"/>
    <cellStyle name="40% - Accent3 3 4 2 3 2 3 3" xfId="39808"/>
    <cellStyle name="40% - Accent3 3 4 2 3 2 4" xfId="26852"/>
    <cellStyle name="40% - Accent3 3 4 2 3 2 4 2" xfId="53318"/>
    <cellStyle name="40% - Accent3 3 4 2 3 2 5" xfId="16369"/>
    <cellStyle name="40% - Accent3 3 4 2 3 2 5 2" xfId="42897"/>
    <cellStyle name="40% - Accent3 3 4 2 3 2 6" xfId="6986"/>
    <cellStyle name="40% - Accent3 3 4 2 3 2 6 2" xfId="33844"/>
    <cellStyle name="40% - Accent3 3 4 2 3 2 7" xfId="30526"/>
    <cellStyle name="40% - Accent3 3 4 2 3 3" xfId="2349"/>
    <cellStyle name="40% - Accent3 3 4 2 3 3 2" xfId="12184"/>
    <cellStyle name="40% - Accent3 3 4 2 3 3 2 2" xfId="22550"/>
    <cellStyle name="40% - Accent3 3 4 2 3 3 2 2 2" xfId="49077"/>
    <cellStyle name="40% - Accent3 3 4 2 3 3 2 3" xfId="38870"/>
    <cellStyle name="40% - Accent3 3 4 2 3 3 3" xfId="26145"/>
    <cellStyle name="40% - Accent3 3 4 2 3 3 3 2" xfId="52613"/>
    <cellStyle name="40% - Accent3 3 4 2 3 3 4" xfId="17872"/>
    <cellStyle name="40% - Accent3 3 4 2 3 3 4 2" xfId="44400"/>
    <cellStyle name="40% - Accent3 3 4 2 3 3 5" xfId="8534"/>
    <cellStyle name="40% - Accent3 3 4 2 3 3 5 2" xfId="35383"/>
    <cellStyle name="40% - Accent3 3 4 2 3 3 6" xfId="29588"/>
    <cellStyle name="40% - Accent3 3 4 2 3 4" xfId="9091"/>
    <cellStyle name="40% - Accent3 3 4 2 3 4 2" xfId="20378"/>
    <cellStyle name="40% - Accent3 3 4 2 3 4 2 2" xfId="46906"/>
    <cellStyle name="40% - Accent3 3 4 2 3 4 3" xfId="35822"/>
    <cellStyle name="40% - Accent3 3 4 2 3 5" xfId="10823"/>
    <cellStyle name="40% - Accent3 3 4 2 3 5 2" xfId="21223"/>
    <cellStyle name="40% - Accent3 3 4 2 3 5 2 2" xfId="47750"/>
    <cellStyle name="40% - Accent3 3 4 2 3 5 3" xfId="37543"/>
    <cellStyle name="40% - Accent3 3 4 2 3 6" xfId="24761"/>
    <cellStyle name="40% - Accent3 3 4 2 3 6 2" xfId="51286"/>
    <cellStyle name="40% - Accent3 3 4 2 3 7" xfId="15188"/>
    <cellStyle name="40% - Accent3 3 4 2 3 7 2" xfId="41725"/>
    <cellStyle name="40% - Accent3 3 4 2 3 8" xfId="6047"/>
    <cellStyle name="40% - Accent3 3 4 2 3 8 2" xfId="32906"/>
    <cellStyle name="40% - Accent3 3 4 2 3 9" xfId="28227"/>
    <cellStyle name="40% - Accent3 3 4 2 4" xfId="3309"/>
    <cellStyle name="40% - Accent3 3 4 2 4 2" xfId="9792"/>
    <cellStyle name="40% - Accent3 3 4 2 4 2 2" xfId="18807"/>
    <cellStyle name="40% - Accent3 3 4 2 4 2 2 2" xfId="45335"/>
    <cellStyle name="40% - Accent3 3 4 2 4 2 3" xfId="36523"/>
    <cellStyle name="40% - Accent3 3 4 2 4 3" xfId="13119"/>
    <cellStyle name="40% - Accent3 3 4 2 4 3 2" xfId="23485"/>
    <cellStyle name="40% - Accent3 3 4 2 4 3 2 2" xfId="50012"/>
    <cellStyle name="40% - Accent3 3 4 2 4 3 3" xfId="39805"/>
    <cellStyle name="40% - Accent3 3 4 2 4 4" xfId="26850"/>
    <cellStyle name="40% - Accent3 3 4 2 4 4 2" xfId="53316"/>
    <cellStyle name="40% - Accent3 3 4 2 4 5" xfId="16366"/>
    <cellStyle name="40% - Accent3 3 4 2 4 5 2" xfId="42894"/>
    <cellStyle name="40% - Accent3 3 4 2 4 6" xfId="6983"/>
    <cellStyle name="40% - Accent3 3 4 2 4 6 2" xfId="33841"/>
    <cellStyle name="40% - Accent3 3 4 2 4 7" xfId="30523"/>
    <cellStyle name="40% - Accent3 3 4 2 5" xfId="3988"/>
    <cellStyle name="40% - Accent3 3 4 2 5 2" xfId="10158"/>
    <cellStyle name="40% - Accent3 3 4 2 5 2 2" xfId="20568"/>
    <cellStyle name="40% - Accent3 3 4 2 5 2 2 2" xfId="47096"/>
    <cellStyle name="40% - Accent3 3 4 2 5 2 3" xfId="36889"/>
    <cellStyle name="40% - Accent3 3 4 2 5 3" xfId="13724"/>
    <cellStyle name="40% - Accent3 3 4 2 5 3 2" xfId="24090"/>
    <cellStyle name="40% - Accent3 3 4 2 5 3 2 2" xfId="50617"/>
    <cellStyle name="40% - Accent3 3 4 2 5 3 3" xfId="40410"/>
    <cellStyle name="40% - Accent3 3 4 2 5 4" xfId="27226"/>
    <cellStyle name="40% - Accent3 3 4 2 5 4 2" xfId="53683"/>
    <cellStyle name="40% - Accent3 3 4 2 5 5" xfId="19412"/>
    <cellStyle name="40% - Accent3 3 4 2 5 5 2" xfId="45940"/>
    <cellStyle name="40% - Accent3 3 4 2 5 6" xfId="7597"/>
    <cellStyle name="40% - Accent3 3 4 2 5 6 2" xfId="34446"/>
    <cellStyle name="40% - Accent3 3 4 2 5 7" xfId="31128"/>
    <cellStyle name="40% - Accent3 3 4 2 6" xfId="1688"/>
    <cellStyle name="40% - Accent3 3 4 2 6 2" xfId="11565"/>
    <cellStyle name="40% - Accent3 3 4 2 6 2 2" xfId="21931"/>
    <cellStyle name="40% - Accent3 3 4 2 6 2 2 2" xfId="48458"/>
    <cellStyle name="40% - Accent3 3 4 2 6 2 3" xfId="38251"/>
    <cellStyle name="40% - Accent3 3 4 2 6 3" xfId="25525"/>
    <cellStyle name="40% - Accent3 3 4 2 6 3 2" xfId="51994"/>
    <cellStyle name="40% - Accent3 3 4 2 6 4" xfId="17252"/>
    <cellStyle name="40% - Accent3 3 4 2 6 4 2" xfId="43780"/>
    <cellStyle name="40% - Accent3 3 4 2 6 5" xfId="8119"/>
    <cellStyle name="40% - Accent3 3 4 2 6 5 2" xfId="34968"/>
    <cellStyle name="40% - Accent3 3 4 2 6 6" xfId="28969"/>
    <cellStyle name="40% - Accent3 3 4 2 7" xfId="5421"/>
    <cellStyle name="40% - Accent3 3 4 2 7 2" xfId="19934"/>
    <cellStyle name="40% - Accent3 3 4 2 7 2 2" xfId="46462"/>
    <cellStyle name="40% - Accent3 3 4 2 7 3" xfId="32287"/>
    <cellStyle name="40% - Accent3 3 4 2 8" xfId="10821"/>
    <cellStyle name="40% - Accent3 3 4 2 8 2" xfId="21221"/>
    <cellStyle name="40% - Accent3 3 4 2 8 2 2" xfId="47748"/>
    <cellStyle name="40% - Accent3 3 4 2 8 3" xfId="37541"/>
    <cellStyle name="40% - Accent3 3 4 2 9" xfId="24759"/>
    <cellStyle name="40% - Accent3 3 4 2 9 2" xfId="51284"/>
    <cellStyle name="40% - Accent3 3 4 3" xfId="507"/>
    <cellStyle name="40% - Accent3 3 4 3 10" xfId="4751"/>
    <cellStyle name="40% - Accent3 3 4 3 10 2" xfId="31697"/>
    <cellStyle name="40% - Accent3 3 4 3 11" xfId="28228"/>
    <cellStyle name="40% - Accent3 3 4 3 2" xfId="2350"/>
    <cellStyle name="40% - Accent3 3 4 3 2 2" xfId="3314"/>
    <cellStyle name="40% - Accent3 3 4 3 2 2 2" xfId="13124"/>
    <cellStyle name="40% - Accent3 3 4 3 2 2 2 2" xfId="18812"/>
    <cellStyle name="40% - Accent3 3 4 3 2 2 2 2 2" xfId="45340"/>
    <cellStyle name="40% - Accent3 3 4 3 2 2 2 3" xfId="39810"/>
    <cellStyle name="40% - Accent3 3 4 3 2 2 3" xfId="14339"/>
    <cellStyle name="40% - Accent3 3 4 3 2 2 3 2" xfId="23490"/>
    <cellStyle name="40% - Accent3 3 4 3 2 2 3 2 2" xfId="50017"/>
    <cellStyle name="40% - Accent3 3 4 3 2 2 3 3" xfId="40890"/>
    <cellStyle name="40% - Accent3 3 4 3 2 2 4" xfId="16371"/>
    <cellStyle name="40% - Accent3 3 4 3 2 2 4 2" xfId="42899"/>
    <cellStyle name="40% - Accent3 3 4 3 2 2 5" xfId="6988"/>
    <cellStyle name="40% - Accent3 3 4 3 2 2 5 2" xfId="33846"/>
    <cellStyle name="40% - Accent3 3 4 3 2 2 6" xfId="30528"/>
    <cellStyle name="40% - Accent3 3 4 3 2 3" xfId="9092"/>
    <cellStyle name="40% - Accent3 3 4 3 2 3 2" xfId="17873"/>
    <cellStyle name="40% - Accent3 3 4 3 2 3 2 2" xfId="44401"/>
    <cellStyle name="40% - Accent3 3 4 3 2 3 3" xfId="35823"/>
    <cellStyle name="40% - Accent3 3 4 3 2 4" xfId="12185"/>
    <cellStyle name="40% - Accent3 3 4 3 2 4 2" xfId="22551"/>
    <cellStyle name="40% - Accent3 3 4 3 2 4 2 2" xfId="49078"/>
    <cellStyle name="40% - Accent3 3 4 3 2 4 3" xfId="38871"/>
    <cellStyle name="40% - Accent3 3 4 3 2 5" xfId="26146"/>
    <cellStyle name="40% - Accent3 3 4 3 2 5 2" xfId="52614"/>
    <cellStyle name="40% - Accent3 3 4 3 2 6" xfId="15190"/>
    <cellStyle name="40% - Accent3 3 4 3 2 6 2" xfId="41727"/>
    <cellStyle name="40% - Accent3 3 4 3 2 7" xfId="6048"/>
    <cellStyle name="40% - Accent3 3 4 3 2 7 2" xfId="32907"/>
    <cellStyle name="40% - Accent3 3 4 3 2 8" xfId="29589"/>
    <cellStyle name="40% - Accent3 3 4 3 3" xfId="3313"/>
    <cellStyle name="40% - Accent3 3 4 3 3 2" xfId="9795"/>
    <cellStyle name="40% - Accent3 3 4 3 3 2 2" xfId="18811"/>
    <cellStyle name="40% - Accent3 3 4 3 3 2 2 2" xfId="45339"/>
    <cellStyle name="40% - Accent3 3 4 3 3 2 3" xfId="36526"/>
    <cellStyle name="40% - Accent3 3 4 3 3 3" xfId="13123"/>
    <cellStyle name="40% - Accent3 3 4 3 3 3 2" xfId="23489"/>
    <cellStyle name="40% - Accent3 3 4 3 3 3 2 2" xfId="50016"/>
    <cellStyle name="40% - Accent3 3 4 3 3 3 3" xfId="39809"/>
    <cellStyle name="40% - Accent3 3 4 3 3 4" xfId="26853"/>
    <cellStyle name="40% - Accent3 3 4 3 3 4 2" xfId="53319"/>
    <cellStyle name="40% - Accent3 3 4 3 3 5" xfId="16370"/>
    <cellStyle name="40% - Accent3 3 4 3 3 5 2" xfId="42898"/>
    <cellStyle name="40% - Accent3 3 4 3 3 6" xfId="6987"/>
    <cellStyle name="40% - Accent3 3 4 3 3 6 2" xfId="33845"/>
    <cellStyle name="40% - Accent3 3 4 3 3 7" xfId="30527"/>
    <cellStyle name="40% - Accent3 3 4 3 4" xfId="4102"/>
    <cellStyle name="40% - Accent3 3 4 3 4 2" xfId="10271"/>
    <cellStyle name="40% - Accent3 3 4 3 4 2 2" xfId="20681"/>
    <cellStyle name="40% - Accent3 3 4 3 4 2 2 2" xfId="47209"/>
    <cellStyle name="40% - Accent3 3 4 3 4 2 3" xfId="37002"/>
    <cellStyle name="40% - Accent3 3 4 3 4 3" xfId="13837"/>
    <cellStyle name="40% - Accent3 3 4 3 4 3 2" xfId="24203"/>
    <cellStyle name="40% - Accent3 3 4 3 4 3 2 2" xfId="50730"/>
    <cellStyle name="40% - Accent3 3 4 3 4 3 3" xfId="40523"/>
    <cellStyle name="40% - Accent3 3 4 3 4 4" xfId="27339"/>
    <cellStyle name="40% - Accent3 3 4 3 4 4 2" xfId="53796"/>
    <cellStyle name="40% - Accent3 3 4 3 4 5" xfId="19525"/>
    <cellStyle name="40% - Accent3 3 4 3 4 5 2" xfId="46053"/>
    <cellStyle name="40% - Accent3 3 4 3 4 6" xfId="7710"/>
    <cellStyle name="40% - Accent3 3 4 3 4 6 2" xfId="34559"/>
    <cellStyle name="40% - Accent3 3 4 3 4 7" xfId="31241"/>
    <cellStyle name="40% - Accent3 3 4 3 5" xfId="1690"/>
    <cellStyle name="40% - Accent3 3 4 3 5 2" xfId="11567"/>
    <cellStyle name="40% - Accent3 3 4 3 5 2 2" xfId="21933"/>
    <cellStyle name="40% - Accent3 3 4 3 5 2 2 2" xfId="48460"/>
    <cellStyle name="40% - Accent3 3 4 3 5 2 3" xfId="38253"/>
    <cellStyle name="40% - Accent3 3 4 3 5 3" xfId="25527"/>
    <cellStyle name="40% - Accent3 3 4 3 5 3 2" xfId="51996"/>
    <cellStyle name="40% - Accent3 3 4 3 5 4" xfId="17254"/>
    <cellStyle name="40% - Accent3 3 4 3 5 4 2" xfId="43782"/>
    <cellStyle name="40% - Accent3 3 4 3 5 5" xfId="8121"/>
    <cellStyle name="40% - Accent3 3 4 3 5 5 2" xfId="34970"/>
    <cellStyle name="40% - Accent3 3 4 3 5 6" xfId="28971"/>
    <cellStyle name="40% - Accent3 3 4 3 6" xfId="5423"/>
    <cellStyle name="40% - Accent3 3 4 3 6 2" xfId="19936"/>
    <cellStyle name="40% - Accent3 3 4 3 6 2 2" xfId="46464"/>
    <cellStyle name="40% - Accent3 3 4 3 6 3" xfId="32289"/>
    <cellStyle name="40% - Accent3 3 4 3 7" xfId="10824"/>
    <cellStyle name="40% - Accent3 3 4 3 7 2" xfId="21224"/>
    <cellStyle name="40% - Accent3 3 4 3 7 2 2" xfId="47751"/>
    <cellStyle name="40% - Accent3 3 4 3 7 3" xfId="37544"/>
    <cellStyle name="40% - Accent3 3 4 3 8" xfId="24762"/>
    <cellStyle name="40% - Accent3 3 4 3 8 2" xfId="51287"/>
    <cellStyle name="40% - Accent3 3 4 3 9" xfId="15189"/>
    <cellStyle name="40% - Accent3 3 4 3 9 2" xfId="41726"/>
    <cellStyle name="40% - Accent3 3 4 4" xfId="508"/>
    <cellStyle name="40% - Accent3 3 4 4 10" xfId="28229"/>
    <cellStyle name="40% - Accent3 3 4 4 2" xfId="2351"/>
    <cellStyle name="40% - Accent3 3 4 4 2 2" xfId="3316"/>
    <cellStyle name="40% - Accent3 3 4 4 2 2 2" xfId="13126"/>
    <cellStyle name="40% - Accent3 3 4 4 2 2 2 2" xfId="18814"/>
    <cellStyle name="40% - Accent3 3 4 4 2 2 2 2 2" xfId="45342"/>
    <cellStyle name="40% - Accent3 3 4 4 2 2 2 3" xfId="39812"/>
    <cellStyle name="40% - Accent3 3 4 4 2 2 3" xfId="14341"/>
    <cellStyle name="40% - Accent3 3 4 4 2 2 3 2" xfId="23492"/>
    <cellStyle name="40% - Accent3 3 4 4 2 2 3 2 2" xfId="50019"/>
    <cellStyle name="40% - Accent3 3 4 4 2 2 3 3" xfId="40892"/>
    <cellStyle name="40% - Accent3 3 4 4 2 2 4" xfId="16373"/>
    <cellStyle name="40% - Accent3 3 4 4 2 2 4 2" xfId="42901"/>
    <cellStyle name="40% - Accent3 3 4 4 2 2 5" xfId="6990"/>
    <cellStyle name="40% - Accent3 3 4 4 2 2 5 2" xfId="33848"/>
    <cellStyle name="40% - Accent3 3 4 4 2 2 6" xfId="30530"/>
    <cellStyle name="40% - Accent3 3 4 4 2 3" xfId="9093"/>
    <cellStyle name="40% - Accent3 3 4 4 2 3 2" xfId="17874"/>
    <cellStyle name="40% - Accent3 3 4 4 2 3 2 2" xfId="44402"/>
    <cellStyle name="40% - Accent3 3 4 4 2 3 3" xfId="35824"/>
    <cellStyle name="40% - Accent3 3 4 4 2 4" xfId="12186"/>
    <cellStyle name="40% - Accent3 3 4 4 2 4 2" xfId="22552"/>
    <cellStyle name="40% - Accent3 3 4 4 2 4 2 2" xfId="49079"/>
    <cellStyle name="40% - Accent3 3 4 4 2 4 3" xfId="38872"/>
    <cellStyle name="40% - Accent3 3 4 4 2 5" xfId="26147"/>
    <cellStyle name="40% - Accent3 3 4 4 2 5 2" xfId="52615"/>
    <cellStyle name="40% - Accent3 3 4 4 2 6" xfId="15192"/>
    <cellStyle name="40% - Accent3 3 4 4 2 6 2" xfId="41729"/>
    <cellStyle name="40% - Accent3 3 4 4 2 7" xfId="6049"/>
    <cellStyle name="40% - Accent3 3 4 4 2 7 2" xfId="32908"/>
    <cellStyle name="40% - Accent3 3 4 4 2 8" xfId="29590"/>
    <cellStyle name="40% - Accent3 3 4 4 3" xfId="3315"/>
    <cellStyle name="40% - Accent3 3 4 4 3 2" xfId="13125"/>
    <cellStyle name="40% - Accent3 3 4 4 3 2 2" xfId="18813"/>
    <cellStyle name="40% - Accent3 3 4 4 3 2 2 2" xfId="45341"/>
    <cellStyle name="40% - Accent3 3 4 4 3 2 3" xfId="39811"/>
    <cellStyle name="40% - Accent3 3 4 4 3 3" xfId="14340"/>
    <cellStyle name="40% - Accent3 3 4 4 3 3 2" xfId="23491"/>
    <cellStyle name="40% - Accent3 3 4 4 3 3 2 2" xfId="50018"/>
    <cellStyle name="40% - Accent3 3 4 4 3 3 3" xfId="40891"/>
    <cellStyle name="40% - Accent3 3 4 4 3 4" xfId="16372"/>
    <cellStyle name="40% - Accent3 3 4 4 3 4 2" xfId="42900"/>
    <cellStyle name="40% - Accent3 3 4 4 3 5" xfId="6989"/>
    <cellStyle name="40% - Accent3 3 4 4 3 5 2" xfId="33847"/>
    <cellStyle name="40% - Accent3 3 4 4 3 6" xfId="30529"/>
    <cellStyle name="40% - Accent3 3 4 4 4" xfId="1691"/>
    <cellStyle name="40% - Accent3 3 4 4 4 2" xfId="11568"/>
    <cellStyle name="40% - Accent3 3 4 4 4 2 2" xfId="21934"/>
    <cellStyle name="40% - Accent3 3 4 4 4 2 2 2" xfId="48461"/>
    <cellStyle name="40% - Accent3 3 4 4 4 2 3" xfId="38254"/>
    <cellStyle name="40% - Accent3 3 4 4 4 3" xfId="25528"/>
    <cellStyle name="40% - Accent3 3 4 4 4 3 2" xfId="51997"/>
    <cellStyle name="40% - Accent3 3 4 4 4 4" xfId="17255"/>
    <cellStyle name="40% - Accent3 3 4 4 4 4 2" xfId="43783"/>
    <cellStyle name="40% - Accent3 3 4 4 4 5" xfId="8122"/>
    <cellStyle name="40% - Accent3 3 4 4 4 5 2" xfId="34971"/>
    <cellStyle name="40% - Accent3 3 4 4 4 6" xfId="28972"/>
    <cellStyle name="40% - Accent3 3 4 4 5" xfId="5424"/>
    <cellStyle name="40% - Accent3 3 4 4 5 2" xfId="19937"/>
    <cellStyle name="40% - Accent3 3 4 4 5 2 2" xfId="46465"/>
    <cellStyle name="40% - Accent3 3 4 4 5 3" xfId="32290"/>
    <cellStyle name="40% - Accent3 3 4 4 6" xfId="10825"/>
    <cellStyle name="40% - Accent3 3 4 4 6 2" xfId="21225"/>
    <cellStyle name="40% - Accent3 3 4 4 6 2 2" xfId="47752"/>
    <cellStyle name="40% - Accent3 3 4 4 6 3" xfId="37545"/>
    <cellStyle name="40% - Accent3 3 4 4 7" xfId="24763"/>
    <cellStyle name="40% - Accent3 3 4 4 7 2" xfId="51288"/>
    <cellStyle name="40% - Accent3 3 4 4 8" xfId="15191"/>
    <cellStyle name="40% - Accent3 3 4 4 8 2" xfId="41728"/>
    <cellStyle name="40% - Accent3 3 4 4 9" xfId="4752"/>
    <cellStyle name="40% - Accent3 3 4 4 9 2" xfId="31698"/>
    <cellStyle name="40% - Accent3 3 4 5" xfId="509"/>
    <cellStyle name="40% - Accent3 3 4 5 2" xfId="3317"/>
    <cellStyle name="40% - Accent3 3 4 5 2 2" xfId="9796"/>
    <cellStyle name="40% - Accent3 3 4 5 2 2 2" xfId="18815"/>
    <cellStyle name="40% - Accent3 3 4 5 2 2 2 2" xfId="45343"/>
    <cellStyle name="40% - Accent3 3 4 5 2 2 3" xfId="36527"/>
    <cellStyle name="40% - Accent3 3 4 5 2 3" xfId="13127"/>
    <cellStyle name="40% - Accent3 3 4 5 2 3 2" xfId="23493"/>
    <cellStyle name="40% - Accent3 3 4 5 2 3 2 2" xfId="50020"/>
    <cellStyle name="40% - Accent3 3 4 5 2 3 3" xfId="39813"/>
    <cellStyle name="40% - Accent3 3 4 5 2 4" xfId="26854"/>
    <cellStyle name="40% - Accent3 3 4 5 2 4 2" xfId="53320"/>
    <cellStyle name="40% - Accent3 3 4 5 2 5" xfId="16374"/>
    <cellStyle name="40% - Accent3 3 4 5 2 5 2" xfId="42902"/>
    <cellStyle name="40% - Accent3 3 4 5 2 6" xfId="6991"/>
    <cellStyle name="40% - Accent3 3 4 5 2 6 2" xfId="33849"/>
    <cellStyle name="40% - Accent3 3 4 5 2 7" xfId="30531"/>
    <cellStyle name="40% - Accent3 3 4 5 3" xfId="2352"/>
    <cellStyle name="40% - Accent3 3 4 5 3 2" xfId="12187"/>
    <cellStyle name="40% - Accent3 3 4 5 3 2 2" xfId="22553"/>
    <cellStyle name="40% - Accent3 3 4 5 3 2 2 2" xfId="49080"/>
    <cellStyle name="40% - Accent3 3 4 5 3 2 3" xfId="38873"/>
    <cellStyle name="40% - Accent3 3 4 5 3 3" xfId="26148"/>
    <cellStyle name="40% - Accent3 3 4 5 3 3 2" xfId="52616"/>
    <cellStyle name="40% - Accent3 3 4 5 3 4" xfId="17875"/>
    <cellStyle name="40% - Accent3 3 4 5 3 4 2" xfId="44403"/>
    <cellStyle name="40% - Accent3 3 4 5 3 5" xfId="8535"/>
    <cellStyle name="40% - Accent3 3 4 5 3 5 2" xfId="35384"/>
    <cellStyle name="40% - Accent3 3 4 5 3 6" xfId="29591"/>
    <cellStyle name="40% - Accent3 3 4 5 4" xfId="9094"/>
    <cellStyle name="40% - Accent3 3 4 5 4 2" xfId="20379"/>
    <cellStyle name="40% - Accent3 3 4 5 4 2 2" xfId="46907"/>
    <cellStyle name="40% - Accent3 3 4 5 4 3" xfId="35825"/>
    <cellStyle name="40% - Accent3 3 4 5 5" xfId="10826"/>
    <cellStyle name="40% - Accent3 3 4 5 5 2" xfId="21226"/>
    <cellStyle name="40% - Accent3 3 4 5 5 2 2" xfId="47753"/>
    <cellStyle name="40% - Accent3 3 4 5 5 3" xfId="37546"/>
    <cellStyle name="40% - Accent3 3 4 5 6" xfId="24764"/>
    <cellStyle name="40% - Accent3 3 4 5 6 2" xfId="51289"/>
    <cellStyle name="40% - Accent3 3 4 5 7" xfId="15193"/>
    <cellStyle name="40% - Accent3 3 4 5 7 2" xfId="41730"/>
    <cellStyle name="40% - Accent3 3 4 5 8" xfId="6050"/>
    <cellStyle name="40% - Accent3 3 4 5 8 2" xfId="32909"/>
    <cellStyle name="40% - Accent3 3 4 5 9" xfId="28230"/>
    <cellStyle name="40% - Accent3 3 4 6" xfId="3308"/>
    <cellStyle name="40% - Accent3 3 4 6 2" xfId="9791"/>
    <cellStyle name="40% - Accent3 3 4 6 2 2" xfId="18806"/>
    <cellStyle name="40% - Accent3 3 4 6 2 2 2" xfId="45334"/>
    <cellStyle name="40% - Accent3 3 4 6 2 3" xfId="36522"/>
    <cellStyle name="40% - Accent3 3 4 6 3" xfId="13118"/>
    <cellStyle name="40% - Accent3 3 4 6 3 2" xfId="23484"/>
    <cellStyle name="40% - Accent3 3 4 6 3 2 2" xfId="50011"/>
    <cellStyle name="40% - Accent3 3 4 6 3 3" xfId="39804"/>
    <cellStyle name="40% - Accent3 3 4 6 4" xfId="26849"/>
    <cellStyle name="40% - Accent3 3 4 6 4 2" xfId="53315"/>
    <cellStyle name="40% - Accent3 3 4 6 5" xfId="16365"/>
    <cellStyle name="40% - Accent3 3 4 6 5 2" xfId="42893"/>
    <cellStyle name="40% - Accent3 3 4 6 6" xfId="6982"/>
    <cellStyle name="40% - Accent3 3 4 6 6 2" xfId="33840"/>
    <cellStyle name="40% - Accent3 3 4 6 7" xfId="30522"/>
    <cellStyle name="40% - Accent3 3 4 7" xfId="1687"/>
    <cellStyle name="40% - Accent3 3 4 7 2" xfId="11564"/>
    <cellStyle name="40% - Accent3 3 4 7 2 2" xfId="21930"/>
    <cellStyle name="40% - Accent3 3 4 7 2 2 2" xfId="48457"/>
    <cellStyle name="40% - Accent3 3 4 7 2 3" xfId="38250"/>
    <cellStyle name="40% - Accent3 3 4 7 3" xfId="25524"/>
    <cellStyle name="40% - Accent3 3 4 7 3 2" xfId="51993"/>
    <cellStyle name="40% - Accent3 3 4 7 4" xfId="17251"/>
    <cellStyle name="40% - Accent3 3 4 7 4 2" xfId="43779"/>
    <cellStyle name="40% - Accent3 3 4 7 5" xfId="8118"/>
    <cellStyle name="40% - Accent3 3 4 7 5 2" xfId="34967"/>
    <cellStyle name="40% - Accent3 3 4 7 6" xfId="28968"/>
    <cellStyle name="40% - Accent3 3 4 8" xfId="5420"/>
    <cellStyle name="40% - Accent3 3 4 8 2" xfId="19933"/>
    <cellStyle name="40% - Accent3 3 4 8 2 2" xfId="46461"/>
    <cellStyle name="40% - Accent3 3 4 8 3" xfId="32286"/>
    <cellStyle name="40% - Accent3 3 4 9" xfId="10820"/>
    <cellStyle name="40% - Accent3 3 4 9 2" xfId="21220"/>
    <cellStyle name="40% - Accent3 3 4 9 2 2" xfId="47747"/>
    <cellStyle name="40% - Accent3 3 4 9 3" xfId="37540"/>
    <cellStyle name="40% - Accent3 3 5" xfId="510"/>
    <cellStyle name="40% - Accent3 3 5 10" xfId="15194"/>
    <cellStyle name="40% - Accent3 3 5 10 2" xfId="41731"/>
    <cellStyle name="40% - Accent3 3 5 11" xfId="4753"/>
    <cellStyle name="40% - Accent3 3 5 11 2" xfId="31699"/>
    <cellStyle name="40% - Accent3 3 5 12" xfId="28231"/>
    <cellStyle name="40% - Accent3 3 5 2" xfId="511"/>
    <cellStyle name="40% - Accent3 3 5 2 10" xfId="4754"/>
    <cellStyle name="40% - Accent3 3 5 2 10 2" xfId="31700"/>
    <cellStyle name="40% - Accent3 3 5 2 11" xfId="28232"/>
    <cellStyle name="40% - Accent3 3 5 2 2" xfId="2354"/>
    <cellStyle name="40% - Accent3 3 5 2 2 2" xfId="3320"/>
    <cellStyle name="40% - Accent3 3 5 2 2 2 2" xfId="13130"/>
    <cellStyle name="40% - Accent3 3 5 2 2 2 2 2" xfId="18818"/>
    <cellStyle name="40% - Accent3 3 5 2 2 2 2 2 2" xfId="45346"/>
    <cellStyle name="40% - Accent3 3 5 2 2 2 2 3" xfId="39816"/>
    <cellStyle name="40% - Accent3 3 5 2 2 2 3" xfId="14342"/>
    <cellStyle name="40% - Accent3 3 5 2 2 2 3 2" xfId="23496"/>
    <cellStyle name="40% - Accent3 3 5 2 2 2 3 2 2" xfId="50023"/>
    <cellStyle name="40% - Accent3 3 5 2 2 2 3 3" xfId="40893"/>
    <cellStyle name="40% - Accent3 3 5 2 2 2 4" xfId="16377"/>
    <cellStyle name="40% - Accent3 3 5 2 2 2 4 2" xfId="42905"/>
    <cellStyle name="40% - Accent3 3 5 2 2 2 5" xfId="6994"/>
    <cellStyle name="40% - Accent3 3 5 2 2 2 5 2" xfId="33852"/>
    <cellStyle name="40% - Accent3 3 5 2 2 2 6" xfId="30534"/>
    <cellStyle name="40% - Accent3 3 5 2 2 3" xfId="9096"/>
    <cellStyle name="40% - Accent3 3 5 2 2 3 2" xfId="17877"/>
    <cellStyle name="40% - Accent3 3 5 2 2 3 2 2" xfId="44405"/>
    <cellStyle name="40% - Accent3 3 5 2 2 3 3" xfId="35827"/>
    <cellStyle name="40% - Accent3 3 5 2 2 4" xfId="12189"/>
    <cellStyle name="40% - Accent3 3 5 2 2 4 2" xfId="22555"/>
    <cellStyle name="40% - Accent3 3 5 2 2 4 2 2" xfId="49082"/>
    <cellStyle name="40% - Accent3 3 5 2 2 4 3" xfId="38875"/>
    <cellStyle name="40% - Accent3 3 5 2 2 5" xfId="26150"/>
    <cellStyle name="40% - Accent3 3 5 2 2 5 2" xfId="52618"/>
    <cellStyle name="40% - Accent3 3 5 2 2 6" xfId="15196"/>
    <cellStyle name="40% - Accent3 3 5 2 2 6 2" xfId="41733"/>
    <cellStyle name="40% - Accent3 3 5 2 2 7" xfId="6052"/>
    <cellStyle name="40% - Accent3 3 5 2 2 7 2" xfId="32911"/>
    <cellStyle name="40% - Accent3 3 5 2 2 8" xfId="29593"/>
    <cellStyle name="40% - Accent3 3 5 2 3" xfId="3319"/>
    <cellStyle name="40% - Accent3 3 5 2 3 2" xfId="9798"/>
    <cellStyle name="40% - Accent3 3 5 2 3 2 2" xfId="18817"/>
    <cellStyle name="40% - Accent3 3 5 2 3 2 2 2" xfId="45345"/>
    <cellStyle name="40% - Accent3 3 5 2 3 2 3" xfId="36529"/>
    <cellStyle name="40% - Accent3 3 5 2 3 3" xfId="13129"/>
    <cellStyle name="40% - Accent3 3 5 2 3 3 2" xfId="23495"/>
    <cellStyle name="40% - Accent3 3 5 2 3 3 2 2" xfId="50022"/>
    <cellStyle name="40% - Accent3 3 5 2 3 3 3" xfId="39815"/>
    <cellStyle name="40% - Accent3 3 5 2 3 4" xfId="26856"/>
    <cellStyle name="40% - Accent3 3 5 2 3 4 2" xfId="53322"/>
    <cellStyle name="40% - Accent3 3 5 2 3 5" xfId="16376"/>
    <cellStyle name="40% - Accent3 3 5 2 3 5 2" xfId="42904"/>
    <cellStyle name="40% - Accent3 3 5 2 3 6" xfId="6993"/>
    <cellStyle name="40% - Accent3 3 5 2 3 6 2" xfId="33851"/>
    <cellStyle name="40% - Accent3 3 5 2 3 7" xfId="30533"/>
    <cellStyle name="40% - Accent3 3 5 2 4" xfId="4044"/>
    <cellStyle name="40% - Accent3 3 5 2 4 2" xfId="10214"/>
    <cellStyle name="40% - Accent3 3 5 2 4 2 2" xfId="20624"/>
    <cellStyle name="40% - Accent3 3 5 2 4 2 2 2" xfId="47152"/>
    <cellStyle name="40% - Accent3 3 5 2 4 2 3" xfId="36945"/>
    <cellStyle name="40% - Accent3 3 5 2 4 3" xfId="13780"/>
    <cellStyle name="40% - Accent3 3 5 2 4 3 2" xfId="24146"/>
    <cellStyle name="40% - Accent3 3 5 2 4 3 2 2" xfId="50673"/>
    <cellStyle name="40% - Accent3 3 5 2 4 3 3" xfId="40466"/>
    <cellStyle name="40% - Accent3 3 5 2 4 4" xfId="27282"/>
    <cellStyle name="40% - Accent3 3 5 2 4 4 2" xfId="53739"/>
    <cellStyle name="40% - Accent3 3 5 2 4 5" xfId="19468"/>
    <cellStyle name="40% - Accent3 3 5 2 4 5 2" xfId="45996"/>
    <cellStyle name="40% - Accent3 3 5 2 4 6" xfId="7653"/>
    <cellStyle name="40% - Accent3 3 5 2 4 6 2" xfId="34502"/>
    <cellStyle name="40% - Accent3 3 5 2 4 7" xfId="31184"/>
    <cellStyle name="40% - Accent3 3 5 2 5" xfId="1693"/>
    <cellStyle name="40% - Accent3 3 5 2 5 2" xfId="11570"/>
    <cellStyle name="40% - Accent3 3 5 2 5 2 2" xfId="21936"/>
    <cellStyle name="40% - Accent3 3 5 2 5 2 2 2" xfId="48463"/>
    <cellStyle name="40% - Accent3 3 5 2 5 2 3" xfId="38256"/>
    <cellStyle name="40% - Accent3 3 5 2 5 3" xfId="25530"/>
    <cellStyle name="40% - Accent3 3 5 2 5 3 2" xfId="51999"/>
    <cellStyle name="40% - Accent3 3 5 2 5 4" xfId="17257"/>
    <cellStyle name="40% - Accent3 3 5 2 5 4 2" xfId="43785"/>
    <cellStyle name="40% - Accent3 3 5 2 5 5" xfId="8124"/>
    <cellStyle name="40% - Accent3 3 5 2 5 5 2" xfId="34973"/>
    <cellStyle name="40% - Accent3 3 5 2 5 6" xfId="28974"/>
    <cellStyle name="40% - Accent3 3 5 2 6" xfId="5426"/>
    <cellStyle name="40% - Accent3 3 5 2 6 2" xfId="19939"/>
    <cellStyle name="40% - Accent3 3 5 2 6 2 2" xfId="46467"/>
    <cellStyle name="40% - Accent3 3 5 2 6 3" xfId="32292"/>
    <cellStyle name="40% - Accent3 3 5 2 7" xfId="10828"/>
    <cellStyle name="40% - Accent3 3 5 2 7 2" xfId="21228"/>
    <cellStyle name="40% - Accent3 3 5 2 7 2 2" xfId="47755"/>
    <cellStyle name="40% - Accent3 3 5 2 7 3" xfId="37548"/>
    <cellStyle name="40% - Accent3 3 5 2 8" xfId="24766"/>
    <cellStyle name="40% - Accent3 3 5 2 8 2" xfId="51291"/>
    <cellStyle name="40% - Accent3 3 5 2 9" xfId="15195"/>
    <cellStyle name="40% - Accent3 3 5 2 9 2" xfId="41732"/>
    <cellStyle name="40% - Accent3 3 5 3" xfId="512"/>
    <cellStyle name="40% - Accent3 3 5 3 2" xfId="3321"/>
    <cellStyle name="40% - Accent3 3 5 3 2 2" xfId="9799"/>
    <cellStyle name="40% - Accent3 3 5 3 2 2 2" xfId="18819"/>
    <cellStyle name="40% - Accent3 3 5 3 2 2 2 2" xfId="45347"/>
    <cellStyle name="40% - Accent3 3 5 3 2 2 3" xfId="36530"/>
    <cellStyle name="40% - Accent3 3 5 3 2 3" xfId="13131"/>
    <cellStyle name="40% - Accent3 3 5 3 2 3 2" xfId="23497"/>
    <cellStyle name="40% - Accent3 3 5 3 2 3 2 2" xfId="50024"/>
    <cellStyle name="40% - Accent3 3 5 3 2 3 3" xfId="39817"/>
    <cellStyle name="40% - Accent3 3 5 3 2 4" xfId="26857"/>
    <cellStyle name="40% - Accent3 3 5 3 2 4 2" xfId="53323"/>
    <cellStyle name="40% - Accent3 3 5 3 2 5" xfId="16378"/>
    <cellStyle name="40% - Accent3 3 5 3 2 5 2" xfId="42906"/>
    <cellStyle name="40% - Accent3 3 5 3 2 6" xfId="6995"/>
    <cellStyle name="40% - Accent3 3 5 3 2 6 2" xfId="33853"/>
    <cellStyle name="40% - Accent3 3 5 3 2 7" xfId="30535"/>
    <cellStyle name="40% - Accent3 3 5 3 3" xfId="2355"/>
    <cellStyle name="40% - Accent3 3 5 3 3 2" xfId="12190"/>
    <cellStyle name="40% - Accent3 3 5 3 3 2 2" xfId="22556"/>
    <cellStyle name="40% - Accent3 3 5 3 3 2 2 2" xfId="49083"/>
    <cellStyle name="40% - Accent3 3 5 3 3 2 3" xfId="38876"/>
    <cellStyle name="40% - Accent3 3 5 3 3 3" xfId="26151"/>
    <cellStyle name="40% - Accent3 3 5 3 3 3 2" xfId="52619"/>
    <cellStyle name="40% - Accent3 3 5 3 3 4" xfId="17878"/>
    <cellStyle name="40% - Accent3 3 5 3 3 4 2" xfId="44406"/>
    <cellStyle name="40% - Accent3 3 5 3 3 5" xfId="8536"/>
    <cellStyle name="40% - Accent3 3 5 3 3 5 2" xfId="35385"/>
    <cellStyle name="40% - Accent3 3 5 3 3 6" xfId="29594"/>
    <cellStyle name="40% - Accent3 3 5 3 4" xfId="9097"/>
    <cellStyle name="40% - Accent3 3 5 3 4 2" xfId="20381"/>
    <cellStyle name="40% - Accent3 3 5 3 4 2 2" xfId="46909"/>
    <cellStyle name="40% - Accent3 3 5 3 4 3" xfId="35828"/>
    <cellStyle name="40% - Accent3 3 5 3 5" xfId="10829"/>
    <cellStyle name="40% - Accent3 3 5 3 5 2" xfId="21229"/>
    <cellStyle name="40% - Accent3 3 5 3 5 2 2" xfId="47756"/>
    <cellStyle name="40% - Accent3 3 5 3 5 3" xfId="37549"/>
    <cellStyle name="40% - Accent3 3 5 3 6" xfId="24767"/>
    <cellStyle name="40% - Accent3 3 5 3 6 2" xfId="51292"/>
    <cellStyle name="40% - Accent3 3 5 3 7" xfId="15197"/>
    <cellStyle name="40% - Accent3 3 5 3 7 2" xfId="41734"/>
    <cellStyle name="40% - Accent3 3 5 3 8" xfId="6053"/>
    <cellStyle name="40% - Accent3 3 5 3 8 2" xfId="32912"/>
    <cellStyle name="40% - Accent3 3 5 3 9" xfId="28233"/>
    <cellStyle name="40% - Accent3 3 5 4" xfId="3318"/>
    <cellStyle name="40% - Accent3 3 5 4 2" xfId="9797"/>
    <cellStyle name="40% - Accent3 3 5 4 2 2" xfId="18816"/>
    <cellStyle name="40% - Accent3 3 5 4 2 2 2" xfId="45344"/>
    <cellStyle name="40% - Accent3 3 5 4 2 3" xfId="36528"/>
    <cellStyle name="40% - Accent3 3 5 4 3" xfId="13128"/>
    <cellStyle name="40% - Accent3 3 5 4 3 2" xfId="23494"/>
    <cellStyle name="40% - Accent3 3 5 4 3 2 2" xfId="50021"/>
    <cellStyle name="40% - Accent3 3 5 4 3 3" xfId="39814"/>
    <cellStyle name="40% - Accent3 3 5 4 4" xfId="26855"/>
    <cellStyle name="40% - Accent3 3 5 4 4 2" xfId="53321"/>
    <cellStyle name="40% - Accent3 3 5 4 5" xfId="16375"/>
    <cellStyle name="40% - Accent3 3 5 4 5 2" xfId="42903"/>
    <cellStyle name="40% - Accent3 3 5 4 6" xfId="6992"/>
    <cellStyle name="40% - Accent3 3 5 4 6 2" xfId="33850"/>
    <cellStyle name="40% - Accent3 3 5 4 7" xfId="30532"/>
    <cellStyle name="40% - Accent3 3 5 5" xfId="3989"/>
    <cellStyle name="40% - Accent3 3 5 5 2" xfId="10159"/>
    <cellStyle name="40% - Accent3 3 5 5 2 2" xfId="20569"/>
    <cellStyle name="40% - Accent3 3 5 5 2 2 2" xfId="47097"/>
    <cellStyle name="40% - Accent3 3 5 5 2 3" xfId="36890"/>
    <cellStyle name="40% - Accent3 3 5 5 3" xfId="13725"/>
    <cellStyle name="40% - Accent3 3 5 5 3 2" xfId="24091"/>
    <cellStyle name="40% - Accent3 3 5 5 3 2 2" xfId="50618"/>
    <cellStyle name="40% - Accent3 3 5 5 3 3" xfId="40411"/>
    <cellStyle name="40% - Accent3 3 5 5 4" xfId="27227"/>
    <cellStyle name="40% - Accent3 3 5 5 4 2" xfId="53684"/>
    <cellStyle name="40% - Accent3 3 5 5 5" xfId="19413"/>
    <cellStyle name="40% - Accent3 3 5 5 5 2" xfId="45941"/>
    <cellStyle name="40% - Accent3 3 5 5 6" xfId="7598"/>
    <cellStyle name="40% - Accent3 3 5 5 6 2" xfId="34447"/>
    <cellStyle name="40% - Accent3 3 5 5 7" xfId="31129"/>
    <cellStyle name="40% - Accent3 3 5 6" xfId="1692"/>
    <cellStyle name="40% - Accent3 3 5 6 2" xfId="11569"/>
    <cellStyle name="40% - Accent3 3 5 6 2 2" xfId="21935"/>
    <cellStyle name="40% - Accent3 3 5 6 2 2 2" xfId="48462"/>
    <cellStyle name="40% - Accent3 3 5 6 2 3" xfId="38255"/>
    <cellStyle name="40% - Accent3 3 5 6 3" xfId="25529"/>
    <cellStyle name="40% - Accent3 3 5 6 3 2" xfId="51998"/>
    <cellStyle name="40% - Accent3 3 5 6 4" xfId="17256"/>
    <cellStyle name="40% - Accent3 3 5 6 4 2" xfId="43784"/>
    <cellStyle name="40% - Accent3 3 5 6 5" xfId="8123"/>
    <cellStyle name="40% - Accent3 3 5 6 5 2" xfId="34972"/>
    <cellStyle name="40% - Accent3 3 5 6 6" xfId="28973"/>
    <cellStyle name="40% - Accent3 3 5 7" xfId="5425"/>
    <cellStyle name="40% - Accent3 3 5 7 2" xfId="19938"/>
    <cellStyle name="40% - Accent3 3 5 7 2 2" xfId="46466"/>
    <cellStyle name="40% - Accent3 3 5 7 3" xfId="32291"/>
    <cellStyle name="40% - Accent3 3 5 8" xfId="10827"/>
    <cellStyle name="40% - Accent3 3 5 8 2" xfId="21227"/>
    <cellStyle name="40% - Accent3 3 5 8 2 2" xfId="47754"/>
    <cellStyle name="40% - Accent3 3 5 8 3" xfId="37547"/>
    <cellStyle name="40% - Accent3 3 5 9" xfId="24765"/>
    <cellStyle name="40% - Accent3 3 5 9 2" xfId="51290"/>
    <cellStyle name="40% - Accent3 3 6" xfId="513"/>
    <cellStyle name="40% - Accent3 3 6 10" xfId="4755"/>
    <cellStyle name="40% - Accent3 3 6 10 2" xfId="31701"/>
    <cellStyle name="40% - Accent3 3 6 11" xfId="28234"/>
    <cellStyle name="40% - Accent3 3 6 2" xfId="2357"/>
    <cellStyle name="40% - Accent3 3 6 2 2" xfId="3323"/>
    <cellStyle name="40% - Accent3 3 6 2 2 2" xfId="13133"/>
    <cellStyle name="40% - Accent3 3 6 2 2 2 2" xfId="18821"/>
    <cellStyle name="40% - Accent3 3 6 2 2 2 2 2" xfId="45349"/>
    <cellStyle name="40% - Accent3 3 6 2 2 2 3" xfId="39819"/>
    <cellStyle name="40% - Accent3 3 6 2 2 3" xfId="14343"/>
    <cellStyle name="40% - Accent3 3 6 2 2 3 2" xfId="23499"/>
    <cellStyle name="40% - Accent3 3 6 2 2 3 2 2" xfId="50026"/>
    <cellStyle name="40% - Accent3 3 6 2 2 3 3" xfId="40894"/>
    <cellStyle name="40% - Accent3 3 6 2 2 4" xfId="16380"/>
    <cellStyle name="40% - Accent3 3 6 2 2 4 2" xfId="42908"/>
    <cellStyle name="40% - Accent3 3 6 2 2 5" xfId="6997"/>
    <cellStyle name="40% - Accent3 3 6 2 2 5 2" xfId="33855"/>
    <cellStyle name="40% - Accent3 3 6 2 2 6" xfId="30537"/>
    <cellStyle name="40% - Accent3 3 6 2 3" xfId="9099"/>
    <cellStyle name="40% - Accent3 3 6 2 3 2" xfId="17880"/>
    <cellStyle name="40% - Accent3 3 6 2 3 2 2" xfId="44408"/>
    <cellStyle name="40% - Accent3 3 6 2 3 3" xfId="35830"/>
    <cellStyle name="40% - Accent3 3 6 2 4" xfId="12192"/>
    <cellStyle name="40% - Accent3 3 6 2 4 2" xfId="22558"/>
    <cellStyle name="40% - Accent3 3 6 2 4 2 2" xfId="49085"/>
    <cellStyle name="40% - Accent3 3 6 2 4 3" xfId="38878"/>
    <cellStyle name="40% - Accent3 3 6 2 5" xfId="26153"/>
    <cellStyle name="40% - Accent3 3 6 2 5 2" xfId="52621"/>
    <cellStyle name="40% - Accent3 3 6 2 6" xfId="15199"/>
    <cellStyle name="40% - Accent3 3 6 2 6 2" xfId="41736"/>
    <cellStyle name="40% - Accent3 3 6 2 7" xfId="6055"/>
    <cellStyle name="40% - Accent3 3 6 2 7 2" xfId="32914"/>
    <cellStyle name="40% - Accent3 3 6 2 8" xfId="29596"/>
    <cellStyle name="40% - Accent3 3 6 3" xfId="3322"/>
    <cellStyle name="40% - Accent3 3 6 3 2" xfId="9800"/>
    <cellStyle name="40% - Accent3 3 6 3 2 2" xfId="18820"/>
    <cellStyle name="40% - Accent3 3 6 3 2 2 2" xfId="45348"/>
    <cellStyle name="40% - Accent3 3 6 3 2 3" xfId="36531"/>
    <cellStyle name="40% - Accent3 3 6 3 3" xfId="13132"/>
    <cellStyle name="40% - Accent3 3 6 3 3 2" xfId="23498"/>
    <cellStyle name="40% - Accent3 3 6 3 3 2 2" xfId="50025"/>
    <cellStyle name="40% - Accent3 3 6 3 3 3" xfId="39818"/>
    <cellStyle name="40% - Accent3 3 6 3 4" xfId="26858"/>
    <cellStyle name="40% - Accent3 3 6 3 4 2" xfId="53324"/>
    <cellStyle name="40% - Accent3 3 6 3 5" xfId="16379"/>
    <cellStyle name="40% - Accent3 3 6 3 5 2" xfId="42907"/>
    <cellStyle name="40% - Accent3 3 6 3 6" xfId="6996"/>
    <cellStyle name="40% - Accent3 3 6 3 6 2" xfId="33854"/>
    <cellStyle name="40% - Accent3 3 6 3 7" xfId="30536"/>
    <cellStyle name="40% - Accent3 3 6 4" xfId="3990"/>
    <cellStyle name="40% - Accent3 3 6 4 2" xfId="10160"/>
    <cellStyle name="40% - Accent3 3 6 4 2 2" xfId="20570"/>
    <cellStyle name="40% - Accent3 3 6 4 2 2 2" xfId="47098"/>
    <cellStyle name="40% - Accent3 3 6 4 2 3" xfId="36891"/>
    <cellStyle name="40% - Accent3 3 6 4 3" xfId="13726"/>
    <cellStyle name="40% - Accent3 3 6 4 3 2" xfId="24092"/>
    <cellStyle name="40% - Accent3 3 6 4 3 2 2" xfId="50619"/>
    <cellStyle name="40% - Accent3 3 6 4 3 3" xfId="40412"/>
    <cellStyle name="40% - Accent3 3 6 4 4" xfId="27228"/>
    <cellStyle name="40% - Accent3 3 6 4 4 2" xfId="53685"/>
    <cellStyle name="40% - Accent3 3 6 4 5" xfId="19414"/>
    <cellStyle name="40% - Accent3 3 6 4 5 2" xfId="45942"/>
    <cellStyle name="40% - Accent3 3 6 4 6" xfId="7599"/>
    <cellStyle name="40% - Accent3 3 6 4 6 2" xfId="34448"/>
    <cellStyle name="40% - Accent3 3 6 4 7" xfId="31130"/>
    <cellStyle name="40% - Accent3 3 6 5" xfId="1694"/>
    <cellStyle name="40% - Accent3 3 6 5 2" xfId="11571"/>
    <cellStyle name="40% - Accent3 3 6 5 2 2" xfId="21937"/>
    <cellStyle name="40% - Accent3 3 6 5 2 2 2" xfId="48464"/>
    <cellStyle name="40% - Accent3 3 6 5 2 3" xfId="38257"/>
    <cellStyle name="40% - Accent3 3 6 5 3" xfId="25531"/>
    <cellStyle name="40% - Accent3 3 6 5 3 2" xfId="52000"/>
    <cellStyle name="40% - Accent3 3 6 5 4" xfId="17258"/>
    <cellStyle name="40% - Accent3 3 6 5 4 2" xfId="43786"/>
    <cellStyle name="40% - Accent3 3 6 5 5" xfId="8125"/>
    <cellStyle name="40% - Accent3 3 6 5 5 2" xfId="34974"/>
    <cellStyle name="40% - Accent3 3 6 5 6" xfId="28975"/>
    <cellStyle name="40% - Accent3 3 6 6" xfId="5427"/>
    <cellStyle name="40% - Accent3 3 6 6 2" xfId="19940"/>
    <cellStyle name="40% - Accent3 3 6 6 2 2" xfId="46468"/>
    <cellStyle name="40% - Accent3 3 6 6 3" xfId="32293"/>
    <cellStyle name="40% - Accent3 3 6 7" xfId="10830"/>
    <cellStyle name="40% - Accent3 3 6 7 2" xfId="21230"/>
    <cellStyle name="40% - Accent3 3 6 7 2 2" xfId="47757"/>
    <cellStyle name="40% - Accent3 3 6 7 3" xfId="37550"/>
    <cellStyle name="40% - Accent3 3 6 8" xfId="24768"/>
    <cellStyle name="40% - Accent3 3 6 8 2" xfId="51293"/>
    <cellStyle name="40% - Accent3 3 6 9" xfId="15198"/>
    <cellStyle name="40% - Accent3 3 6 9 2" xfId="41735"/>
    <cellStyle name="40% - Accent3 3 7" xfId="514"/>
    <cellStyle name="40% - Accent3 3 7 10" xfId="28235"/>
    <cellStyle name="40% - Accent3 3 7 2" xfId="2358"/>
    <cellStyle name="40% - Accent3 3 7 2 2" xfId="3325"/>
    <cellStyle name="40% - Accent3 3 7 2 2 2" xfId="13135"/>
    <cellStyle name="40% - Accent3 3 7 2 2 2 2" xfId="18823"/>
    <cellStyle name="40% - Accent3 3 7 2 2 2 2 2" xfId="45351"/>
    <cellStyle name="40% - Accent3 3 7 2 2 2 3" xfId="39821"/>
    <cellStyle name="40% - Accent3 3 7 2 2 3" xfId="14345"/>
    <cellStyle name="40% - Accent3 3 7 2 2 3 2" xfId="23501"/>
    <cellStyle name="40% - Accent3 3 7 2 2 3 2 2" xfId="50028"/>
    <cellStyle name="40% - Accent3 3 7 2 2 3 3" xfId="40896"/>
    <cellStyle name="40% - Accent3 3 7 2 2 4" xfId="16382"/>
    <cellStyle name="40% - Accent3 3 7 2 2 4 2" xfId="42910"/>
    <cellStyle name="40% - Accent3 3 7 2 2 5" xfId="6999"/>
    <cellStyle name="40% - Accent3 3 7 2 2 5 2" xfId="33857"/>
    <cellStyle name="40% - Accent3 3 7 2 2 6" xfId="30539"/>
    <cellStyle name="40% - Accent3 3 7 2 3" xfId="9100"/>
    <cellStyle name="40% - Accent3 3 7 2 3 2" xfId="17881"/>
    <cellStyle name="40% - Accent3 3 7 2 3 2 2" xfId="44409"/>
    <cellStyle name="40% - Accent3 3 7 2 3 3" xfId="35831"/>
    <cellStyle name="40% - Accent3 3 7 2 4" xfId="12193"/>
    <cellStyle name="40% - Accent3 3 7 2 4 2" xfId="22559"/>
    <cellStyle name="40% - Accent3 3 7 2 4 2 2" xfId="49086"/>
    <cellStyle name="40% - Accent3 3 7 2 4 3" xfId="38879"/>
    <cellStyle name="40% - Accent3 3 7 2 5" xfId="26154"/>
    <cellStyle name="40% - Accent3 3 7 2 5 2" xfId="52622"/>
    <cellStyle name="40% - Accent3 3 7 2 6" xfId="15201"/>
    <cellStyle name="40% - Accent3 3 7 2 6 2" xfId="41738"/>
    <cellStyle name="40% - Accent3 3 7 2 7" xfId="6056"/>
    <cellStyle name="40% - Accent3 3 7 2 7 2" xfId="32915"/>
    <cellStyle name="40% - Accent3 3 7 2 8" xfId="29597"/>
    <cellStyle name="40% - Accent3 3 7 3" xfId="3324"/>
    <cellStyle name="40% - Accent3 3 7 3 2" xfId="13134"/>
    <cellStyle name="40% - Accent3 3 7 3 2 2" xfId="18822"/>
    <cellStyle name="40% - Accent3 3 7 3 2 2 2" xfId="45350"/>
    <cellStyle name="40% - Accent3 3 7 3 2 3" xfId="39820"/>
    <cellStyle name="40% - Accent3 3 7 3 3" xfId="14344"/>
    <cellStyle name="40% - Accent3 3 7 3 3 2" xfId="23500"/>
    <cellStyle name="40% - Accent3 3 7 3 3 2 2" xfId="50027"/>
    <cellStyle name="40% - Accent3 3 7 3 3 3" xfId="40895"/>
    <cellStyle name="40% - Accent3 3 7 3 4" xfId="16381"/>
    <cellStyle name="40% - Accent3 3 7 3 4 2" xfId="42909"/>
    <cellStyle name="40% - Accent3 3 7 3 5" xfId="6998"/>
    <cellStyle name="40% - Accent3 3 7 3 5 2" xfId="33856"/>
    <cellStyle name="40% - Accent3 3 7 3 6" xfId="30538"/>
    <cellStyle name="40% - Accent3 3 7 4" xfId="1695"/>
    <cellStyle name="40% - Accent3 3 7 4 2" xfId="11572"/>
    <cellStyle name="40% - Accent3 3 7 4 2 2" xfId="21938"/>
    <cellStyle name="40% - Accent3 3 7 4 2 2 2" xfId="48465"/>
    <cellStyle name="40% - Accent3 3 7 4 2 3" xfId="38258"/>
    <cellStyle name="40% - Accent3 3 7 4 3" xfId="25532"/>
    <cellStyle name="40% - Accent3 3 7 4 3 2" xfId="52001"/>
    <cellStyle name="40% - Accent3 3 7 4 4" xfId="17259"/>
    <cellStyle name="40% - Accent3 3 7 4 4 2" xfId="43787"/>
    <cellStyle name="40% - Accent3 3 7 4 5" xfId="8126"/>
    <cellStyle name="40% - Accent3 3 7 4 5 2" xfId="34975"/>
    <cellStyle name="40% - Accent3 3 7 4 6" xfId="28976"/>
    <cellStyle name="40% - Accent3 3 7 5" xfId="5428"/>
    <cellStyle name="40% - Accent3 3 7 5 2" xfId="19941"/>
    <cellStyle name="40% - Accent3 3 7 5 2 2" xfId="46469"/>
    <cellStyle name="40% - Accent3 3 7 5 3" xfId="32294"/>
    <cellStyle name="40% - Accent3 3 7 6" xfId="10831"/>
    <cellStyle name="40% - Accent3 3 7 6 2" xfId="21231"/>
    <cellStyle name="40% - Accent3 3 7 6 2 2" xfId="47758"/>
    <cellStyle name="40% - Accent3 3 7 6 3" xfId="37551"/>
    <cellStyle name="40% - Accent3 3 7 7" xfId="24769"/>
    <cellStyle name="40% - Accent3 3 7 7 2" xfId="51294"/>
    <cellStyle name="40% - Accent3 3 7 8" xfId="15200"/>
    <cellStyle name="40% - Accent3 3 7 8 2" xfId="41737"/>
    <cellStyle name="40% - Accent3 3 7 9" xfId="4756"/>
    <cellStyle name="40% - Accent3 3 7 9 2" xfId="31702"/>
    <cellStyle name="40% - Accent3 3 8" xfId="515"/>
    <cellStyle name="40% - Accent3 3 8 2" xfId="3326"/>
    <cellStyle name="40% - Accent3 3 8 2 2" xfId="9801"/>
    <cellStyle name="40% - Accent3 3 8 2 2 2" xfId="18824"/>
    <cellStyle name="40% - Accent3 3 8 2 2 2 2" xfId="45352"/>
    <cellStyle name="40% - Accent3 3 8 2 2 3" xfId="36532"/>
    <cellStyle name="40% - Accent3 3 8 2 3" xfId="13136"/>
    <cellStyle name="40% - Accent3 3 8 2 3 2" xfId="23502"/>
    <cellStyle name="40% - Accent3 3 8 2 3 2 2" xfId="50029"/>
    <cellStyle name="40% - Accent3 3 8 2 3 3" xfId="39822"/>
    <cellStyle name="40% - Accent3 3 8 2 4" xfId="26859"/>
    <cellStyle name="40% - Accent3 3 8 2 4 2" xfId="53325"/>
    <cellStyle name="40% - Accent3 3 8 2 5" xfId="16383"/>
    <cellStyle name="40% - Accent3 3 8 2 5 2" xfId="42911"/>
    <cellStyle name="40% - Accent3 3 8 2 6" xfId="7000"/>
    <cellStyle name="40% - Accent3 3 8 2 6 2" xfId="33858"/>
    <cellStyle name="40% - Accent3 3 8 2 7" xfId="30540"/>
    <cellStyle name="40% - Accent3 3 8 3" xfId="2359"/>
    <cellStyle name="40% - Accent3 3 8 3 2" xfId="12194"/>
    <cellStyle name="40% - Accent3 3 8 3 2 2" xfId="22560"/>
    <cellStyle name="40% - Accent3 3 8 3 2 2 2" xfId="49087"/>
    <cellStyle name="40% - Accent3 3 8 3 2 3" xfId="38880"/>
    <cellStyle name="40% - Accent3 3 8 3 3" xfId="26155"/>
    <cellStyle name="40% - Accent3 3 8 3 3 2" xfId="52623"/>
    <cellStyle name="40% - Accent3 3 8 3 4" xfId="17882"/>
    <cellStyle name="40% - Accent3 3 8 3 4 2" xfId="44410"/>
    <cellStyle name="40% - Accent3 3 8 3 5" xfId="8537"/>
    <cellStyle name="40% - Accent3 3 8 3 5 2" xfId="35386"/>
    <cellStyle name="40% - Accent3 3 8 3 6" xfId="29598"/>
    <cellStyle name="40% - Accent3 3 8 4" xfId="9101"/>
    <cellStyle name="40% - Accent3 3 8 4 2" xfId="20383"/>
    <cellStyle name="40% - Accent3 3 8 4 2 2" xfId="46911"/>
    <cellStyle name="40% - Accent3 3 8 4 3" xfId="35832"/>
    <cellStyle name="40% - Accent3 3 8 5" xfId="10832"/>
    <cellStyle name="40% - Accent3 3 8 5 2" xfId="21232"/>
    <cellStyle name="40% - Accent3 3 8 5 2 2" xfId="47759"/>
    <cellStyle name="40% - Accent3 3 8 5 3" xfId="37552"/>
    <cellStyle name="40% - Accent3 3 8 6" xfId="24770"/>
    <cellStyle name="40% - Accent3 3 8 6 2" xfId="51295"/>
    <cellStyle name="40% - Accent3 3 8 7" xfId="15202"/>
    <cellStyle name="40% - Accent3 3 8 7 2" xfId="41739"/>
    <cellStyle name="40% - Accent3 3 8 8" xfId="6057"/>
    <cellStyle name="40% - Accent3 3 8 8 2" xfId="32916"/>
    <cellStyle name="40% - Accent3 3 8 9" xfId="28236"/>
    <cellStyle name="40% - Accent3 3 9" xfId="3287"/>
    <cellStyle name="40% - Accent3 3 9 2" xfId="9778"/>
    <cellStyle name="40% - Accent3 3 9 2 2" xfId="18785"/>
    <cellStyle name="40% - Accent3 3 9 2 2 2" xfId="45313"/>
    <cellStyle name="40% - Accent3 3 9 2 3" xfId="36509"/>
    <cellStyle name="40% - Accent3 3 9 3" xfId="13097"/>
    <cellStyle name="40% - Accent3 3 9 3 2" xfId="23463"/>
    <cellStyle name="40% - Accent3 3 9 3 2 2" xfId="49990"/>
    <cellStyle name="40% - Accent3 3 9 3 3" xfId="39783"/>
    <cellStyle name="40% - Accent3 3 9 4" xfId="26836"/>
    <cellStyle name="40% - Accent3 3 9 4 2" xfId="53302"/>
    <cellStyle name="40% - Accent3 3 9 5" xfId="16344"/>
    <cellStyle name="40% - Accent3 3 9 5 2" xfId="42872"/>
    <cellStyle name="40% - Accent3 3 9 6" xfId="6961"/>
    <cellStyle name="40% - Accent3 3 9 6 2" xfId="33819"/>
    <cellStyle name="40% - Accent3 3 9 7" xfId="30501"/>
    <cellStyle name="40% - Accent3 4" xfId="516"/>
    <cellStyle name="40% - Accent3 4 2" xfId="8724"/>
    <cellStyle name="40% - Accent3 5" xfId="517"/>
    <cellStyle name="40% - Accent3 5 10" xfId="10833"/>
    <cellStyle name="40% - Accent3 5 10 2" xfId="21233"/>
    <cellStyle name="40% - Accent3 5 10 2 2" xfId="47760"/>
    <cellStyle name="40% - Accent3 5 10 3" xfId="37553"/>
    <cellStyle name="40% - Accent3 5 11" xfId="24771"/>
    <cellStyle name="40% - Accent3 5 11 2" xfId="51296"/>
    <cellStyle name="40% - Accent3 5 12" xfId="15203"/>
    <cellStyle name="40% - Accent3 5 12 2" xfId="41740"/>
    <cellStyle name="40% - Accent3 5 13" xfId="4757"/>
    <cellStyle name="40% - Accent3 5 13 2" xfId="31703"/>
    <cellStyle name="40% - Accent3 5 14" xfId="28237"/>
    <cellStyle name="40% - Accent3 5 2" xfId="518"/>
    <cellStyle name="40% - Accent3 5 2 10" xfId="24772"/>
    <cellStyle name="40% - Accent3 5 2 10 2" xfId="51297"/>
    <cellStyle name="40% - Accent3 5 2 11" xfId="15204"/>
    <cellStyle name="40% - Accent3 5 2 11 2" xfId="41741"/>
    <cellStyle name="40% - Accent3 5 2 12" xfId="4758"/>
    <cellStyle name="40% - Accent3 5 2 12 2" xfId="31704"/>
    <cellStyle name="40% - Accent3 5 2 13" xfId="28238"/>
    <cellStyle name="40% - Accent3 5 2 2" xfId="519"/>
    <cellStyle name="40% - Accent3 5 2 2 10" xfId="15205"/>
    <cellStyle name="40% - Accent3 5 2 2 10 2" xfId="41742"/>
    <cellStyle name="40% - Accent3 5 2 2 11" xfId="4759"/>
    <cellStyle name="40% - Accent3 5 2 2 11 2" xfId="31705"/>
    <cellStyle name="40% - Accent3 5 2 2 12" xfId="28239"/>
    <cellStyle name="40% - Accent3 5 2 2 2" xfId="520"/>
    <cellStyle name="40% - Accent3 5 2 2 2 10" xfId="4760"/>
    <cellStyle name="40% - Accent3 5 2 2 2 10 2" xfId="31706"/>
    <cellStyle name="40% - Accent3 5 2 2 2 11" xfId="28240"/>
    <cellStyle name="40% - Accent3 5 2 2 2 2" xfId="2361"/>
    <cellStyle name="40% - Accent3 5 2 2 2 2 2" xfId="3331"/>
    <cellStyle name="40% - Accent3 5 2 2 2 2 2 2" xfId="13141"/>
    <cellStyle name="40% - Accent3 5 2 2 2 2 2 2 2" xfId="18829"/>
    <cellStyle name="40% - Accent3 5 2 2 2 2 2 2 2 2" xfId="45357"/>
    <cellStyle name="40% - Accent3 5 2 2 2 2 2 2 3" xfId="39827"/>
    <cellStyle name="40% - Accent3 5 2 2 2 2 2 3" xfId="14346"/>
    <cellStyle name="40% - Accent3 5 2 2 2 2 2 3 2" xfId="23507"/>
    <cellStyle name="40% - Accent3 5 2 2 2 2 2 3 2 2" xfId="50034"/>
    <cellStyle name="40% - Accent3 5 2 2 2 2 2 3 3" xfId="40897"/>
    <cellStyle name="40% - Accent3 5 2 2 2 2 2 4" xfId="16388"/>
    <cellStyle name="40% - Accent3 5 2 2 2 2 2 4 2" xfId="42916"/>
    <cellStyle name="40% - Accent3 5 2 2 2 2 2 5" xfId="7005"/>
    <cellStyle name="40% - Accent3 5 2 2 2 2 2 5 2" xfId="33863"/>
    <cellStyle name="40% - Accent3 5 2 2 2 2 2 6" xfId="30545"/>
    <cellStyle name="40% - Accent3 5 2 2 2 2 3" xfId="9103"/>
    <cellStyle name="40% - Accent3 5 2 2 2 2 3 2" xfId="17884"/>
    <cellStyle name="40% - Accent3 5 2 2 2 2 3 2 2" xfId="44412"/>
    <cellStyle name="40% - Accent3 5 2 2 2 2 3 3" xfId="35834"/>
    <cellStyle name="40% - Accent3 5 2 2 2 2 4" xfId="12196"/>
    <cellStyle name="40% - Accent3 5 2 2 2 2 4 2" xfId="22562"/>
    <cellStyle name="40% - Accent3 5 2 2 2 2 4 2 2" xfId="49089"/>
    <cellStyle name="40% - Accent3 5 2 2 2 2 4 3" xfId="38882"/>
    <cellStyle name="40% - Accent3 5 2 2 2 2 5" xfId="26157"/>
    <cellStyle name="40% - Accent3 5 2 2 2 2 5 2" xfId="52625"/>
    <cellStyle name="40% - Accent3 5 2 2 2 2 6" xfId="15207"/>
    <cellStyle name="40% - Accent3 5 2 2 2 2 6 2" xfId="41744"/>
    <cellStyle name="40% - Accent3 5 2 2 2 2 7" xfId="6059"/>
    <cellStyle name="40% - Accent3 5 2 2 2 2 7 2" xfId="32918"/>
    <cellStyle name="40% - Accent3 5 2 2 2 2 8" xfId="29600"/>
    <cellStyle name="40% - Accent3 5 2 2 2 3" xfId="3330"/>
    <cellStyle name="40% - Accent3 5 2 2 2 3 2" xfId="9805"/>
    <cellStyle name="40% - Accent3 5 2 2 2 3 2 2" xfId="18828"/>
    <cellStyle name="40% - Accent3 5 2 2 2 3 2 2 2" xfId="45356"/>
    <cellStyle name="40% - Accent3 5 2 2 2 3 2 3" xfId="36536"/>
    <cellStyle name="40% - Accent3 5 2 2 2 3 3" xfId="13140"/>
    <cellStyle name="40% - Accent3 5 2 2 2 3 3 2" xfId="23506"/>
    <cellStyle name="40% - Accent3 5 2 2 2 3 3 2 2" xfId="50033"/>
    <cellStyle name="40% - Accent3 5 2 2 2 3 3 3" xfId="39826"/>
    <cellStyle name="40% - Accent3 5 2 2 2 3 4" xfId="26863"/>
    <cellStyle name="40% - Accent3 5 2 2 2 3 4 2" xfId="53329"/>
    <cellStyle name="40% - Accent3 5 2 2 2 3 5" xfId="16387"/>
    <cellStyle name="40% - Accent3 5 2 2 2 3 5 2" xfId="42915"/>
    <cellStyle name="40% - Accent3 5 2 2 2 3 6" xfId="7004"/>
    <cellStyle name="40% - Accent3 5 2 2 2 3 6 2" xfId="33862"/>
    <cellStyle name="40% - Accent3 5 2 2 2 3 7" xfId="30544"/>
    <cellStyle name="40% - Accent3 5 2 2 2 4" xfId="2482"/>
    <cellStyle name="40% - Accent3 5 2 2 2 4 2" xfId="9224"/>
    <cellStyle name="40% - Accent3 5 2 2 2 4 2 2" xfId="20443"/>
    <cellStyle name="40% - Accent3 5 2 2 2 4 2 2 2" xfId="46971"/>
    <cellStyle name="40% - Accent3 5 2 2 2 4 2 3" xfId="35955"/>
    <cellStyle name="40% - Accent3 5 2 2 2 4 3" xfId="12317"/>
    <cellStyle name="40% - Accent3 5 2 2 2 4 3 2" xfId="22683"/>
    <cellStyle name="40% - Accent3 5 2 2 2 4 3 2 2" xfId="49210"/>
    <cellStyle name="40% - Accent3 5 2 2 2 4 3 3" xfId="39003"/>
    <cellStyle name="40% - Accent3 5 2 2 2 4 4" xfId="26278"/>
    <cellStyle name="40% - Accent3 5 2 2 2 4 4 2" xfId="52746"/>
    <cellStyle name="40% - Accent3 5 2 2 2 4 5" xfId="18005"/>
    <cellStyle name="40% - Accent3 5 2 2 2 4 5 2" xfId="44533"/>
    <cellStyle name="40% - Accent3 5 2 2 2 4 6" xfId="6180"/>
    <cellStyle name="40% - Accent3 5 2 2 2 4 6 2" xfId="33039"/>
    <cellStyle name="40% - Accent3 5 2 2 2 4 7" xfId="29721"/>
    <cellStyle name="40% - Accent3 5 2 2 2 5" xfId="1699"/>
    <cellStyle name="40% - Accent3 5 2 2 2 5 2" xfId="11576"/>
    <cellStyle name="40% - Accent3 5 2 2 2 5 2 2" xfId="21942"/>
    <cellStyle name="40% - Accent3 5 2 2 2 5 2 2 2" xfId="48469"/>
    <cellStyle name="40% - Accent3 5 2 2 2 5 2 3" xfId="38262"/>
    <cellStyle name="40% - Accent3 5 2 2 2 5 3" xfId="25536"/>
    <cellStyle name="40% - Accent3 5 2 2 2 5 3 2" xfId="52005"/>
    <cellStyle name="40% - Accent3 5 2 2 2 5 4" xfId="17263"/>
    <cellStyle name="40% - Accent3 5 2 2 2 5 4 2" xfId="43791"/>
    <cellStyle name="40% - Accent3 5 2 2 2 5 5" xfId="8130"/>
    <cellStyle name="40% - Accent3 5 2 2 2 5 5 2" xfId="34979"/>
    <cellStyle name="40% - Accent3 5 2 2 2 5 6" xfId="28980"/>
    <cellStyle name="40% - Accent3 5 2 2 2 6" xfId="5432"/>
    <cellStyle name="40% - Accent3 5 2 2 2 6 2" xfId="19945"/>
    <cellStyle name="40% - Accent3 5 2 2 2 6 2 2" xfId="46473"/>
    <cellStyle name="40% - Accent3 5 2 2 2 6 3" xfId="32298"/>
    <cellStyle name="40% - Accent3 5 2 2 2 7" xfId="10836"/>
    <cellStyle name="40% - Accent3 5 2 2 2 7 2" xfId="21236"/>
    <cellStyle name="40% - Accent3 5 2 2 2 7 2 2" xfId="47763"/>
    <cellStyle name="40% - Accent3 5 2 2 2 7 3" xfId="37556"/>
    <cellStyle name="40% - Accent3 5 2 2 2 8" xfId="24774"/>
    <cellStyle name="40% - Accent3 5 2 2 2 8 2" xfId="51299"/>
    <cellStyle name="40% - Accent3 5 2 2 2 9" xfId="15206"/>
    <cellStyle name="40% - Accent3 5 2 2 2 9 2" xfId="41743"/>
    <cellStyle name="40% - Accent3 5 2 2 3" xfId="521"/>
    <cellStyle name="40% - Accent3 5 2 2 3 2" xfId="3332"/>
    <cellStyle name="40% - Accent3 5 2 2 3 2 2" xfId="9806"/>
    <cellStyle name="40% - Accent3 5 2 2 3 2 2 2" xfId="18830"/>
    <cellStyle name="40% - Accent3 5 2 2 3 2 2 2 2" xfId="45358"/>
    <cellStyle name="40% - Accent3 5 2 2 3 2 2 3" xfId="36537"/>
    <cellStyle name="40% - Accent3 5 2 2 3 2 3" xfId="13142"/>
    <cellStyle name="40% - Accent3 5 2 2 3 2 3 2" xfId="23508"/>
    <cellStyle name="40% - Accent3 5 2 2 3 2 3 2 2" xfId="50035"/>
    <cellStyle name="40% - Accent3 5 2 2 3 2 3 3" xfId="39828"/>
    <cellStyle name="40% - Accent3 5 2 2 3 2 4" xfId="26864"/>
    <cellStyle name="40% - Accent3 5 2 2 3 2 4 2" xfId="53330"/>
    <cellStyle name="40% - Accent3 5 2 2 3 2 5" xfId="16389"/>
    <cellStyle name="40% - Accent3 5 2 2 3 2 5 2" xfId="42917"/>
    <cellStyle name="40% - Accent3 5 2 2 3 2 6" xfId="7006"/>
    <cellStyle name="40% - Accent3 5 2 2 3 2 6 2" xfId="33864"/>
    <cellStyle name="40% - Accent3 5 2 2 3 2 7" xfId="30546"/>
    <cellStyle name="40% - Accent3 5 2 2 3 3" xfId="2362"/>
    <cellStyle name="40% - Accent3 5 2 2 3 3 2" xfId="12197"/>
    <cellStyle name="40% - Accent3 5 2 2 3 3 2 2" xfId="22563"/>
    <cellStyle name="40% - Accent3 5 2 2 3 3 2 2 2" xfId="49090"/>
    <cellStyle name="40% - Accent3 5 2 2 3 3 2 3" xfId="38883"/>
    <cellStyle name="40% - Accent3 5 2 2 3 3 3" xfId="26158"/>
    <cellStyle name="40% - Accent3 5 2 2 3 3 3 2" xfId="52626"/>
    <cellStyle name="40% - Accent3 5 2 2 3 3 4" xfId="17885"/>
    <cellStyle name="40% - Accent3 5 2 2 3 3 4 2" xfId="44413"/>
    <cellStyle name="40% - Accent3 5 2 2 3 3 5" xfId="8538"/>
    <cellStyle name="40% - Accent3 5 2 2 3 3 5 2" xfId="35387"/>
    <cellStyle name="40% - Accent3 5 2 2 3 3 6" xfId="29601"/>
    <cellStyle name="40% - Accent3 5 2 2 3 4" xfId="9104"/>
    <cellStyle name="40% - Accent3 5 2 2 3 4 2" xfId="20385"/>
    <cellStyle name="40% - Accent3 5 2 2 3 4 2 2" xfId="46913"/>
    <cellStyle name="40% - Accent3 5 2 2 3 4 3" xfId="35835"/>
    <cellStyle name="40% - Accent3 5 2 2 3 5" xfId="10837"/>
    <cellStyle name="40% - Accent3 5 2 2 3 5 2" xfId="21237"/>
    <cellStyle name="40% - Accent3 5 2 2 3 5 2 2" xfId="47764"/>
    <cellStyle name="40% - Accent3 5 2 2 3 5 3" xfId="37557"/>
    <cellStyle name="40% - Accent3 5 2 2 3 6" xfId="24775"/>
    <cellStyle name="40% - Accent3 5 2 2 3 6 2" xfId="51300"/>
    <cellStyle name="40% - Accent3 5 2 2 3 7" xfId="15208"/>
    <cellStyle name="40% - Accent3 5 2 2 3 7 2" xfId="41745"/>
    <cellStyle name="40% - Accent3 5 2 2 3 8" xfId="6060"/>
    <cellStyle name="40% - Accent3 5 2 2 3 8 2" xfId="32919"/>
    <cellStyle name="40% - Accent3 5 2 2 3 9" xfId="28241"/>
    <cellStyle name="40% - Accent3 5 2 2 4" xfId="3329"/>
    <cellStyle name="40% - Accent3 5 2 2 4 2" xfId="9804"/>
    <cellStyle name="40% - Accent3 5 2 2 4 2 2" xfId="18827"/>
    <cellStyle name="40% - Accent3 5 2 2 4 2 2 2" xfId="45355"/>
    <cellStyle name="40% - Accent3 5 2 2 4 2 3" xfId="36535"/>
    <cellStyle name="40% - Accent3 5 2 2 4 3" xfId="13139"/>
    <cellStyle name="40% - Accent3 5 2 2 4 3 2" xfId="23505"/>
    <cellStyle name="40% - Accent3 5 2 2 4 3 2 2" xfId="50032"/>
    <cellStyle name="40% - Accent3 5 2 2 4 3 3" xfId="39825"/>
    <cellStyle name="40% - Accent3 5 2 2 4 4" xfId="26862"/>
    <cellStyle name="40% - Accent3 5 2 2 4 4 2" xfId="53328"/>
    <cellStyle name="40% - Accent3 5 2 2 4 5" xfId="16386"/>
    <cellStyle name="40% - Accent3 5 2 2 4 5 2" xfId="42914"/>
    <cellStyle name="40% - Accent3 5 2 2 4 6" xfId="7003"/>
    <cellStyle name="40% - Accent3 5 2 2 4 6 2" xfId="33861"/>
    <cellStyle name="40% - Accent3 5 2 2 4 7" xfId="30543"/>
    <cellStyle name="40% - Accent3 5 2 2 5" xfId="3991"/>
    <cellStyle name="40% - Accent3 5 2 2 5 2" xfId="10161"/>
    <cellStyle name="40% - Accent3 5 2 2 5 2 2" xfId="20571"/>
    <cellStyle name="40% - Accent3 5 2 2 5 2 2 2" xfId="47099"/>
    <cellStyle name="40% - Accent3 5 2 2 5 2 3" xfId="36892"/>
    <cellStyle name="40% - Accent3 5 2 2 5 3" xfId="13727"/>
    <cellStyle name="40% - Accent3 5 2 2 5 3 2" xfId="24093"/>
    <cellStyle name="40% - Accent3 5 2 2 5 3 2 2" xfId="50620"/>
    <cellStyle name="40% - Accent3 5 2 2 5 3 3" xfId="40413"/>
    <cellStyle name="40% - Accent3 5 2 2 5 4" xfId="27229"/>
    <cellStyle name="40% - Accent3 5 2 2 5 4 2" xfId="53686"/>
    <cellStyle name="40% - Accent3 5 2 2 5 5" xfId="19415"/>
    <cellStyle name="40% - Accent3 5 2 2 5 5 2" xfId="45943"/>
    <cellStyle name="40% - Accent3 5 2 2 5 6" xfId="7600"/>
    <cellStyle name="40% - Accent3 5 2 2 5 6 2" xfId="34449"/>
    <cellStyle name="40% - Accent3 5 2 2 5 7" xfId="31131"/>
    <cellStyle name="40% - Accent3 5 2 2 6" xfId="1698"/>
    <cellStyle name="40% - Accent3 5 2 2 6 2" xfId="11575"/>
    <cellStyle name="40% - Accent3 5 2 2 6 2 2" xfId="21941"/>
    <cellStyle name="40% - Accent3 5 2 2 6 2 2 2" xfId="48468"/>
    <cellStyle name="40% - Accent3 5 2 2 6 2 3" xfId="38261"/>
    <cellStyle name="40% - Accent3 5 2 2 6 3" xfId="25535"/>
    <cellStyle name="40% - Accent3 5 2 2 6 3 2" xfId="52004"/>
    <cellStyle name="40% - Accent3 5 2 2 6 4" xfId="17262"/>
    <cellStyle name="40% - Accent3 5 2 2 6 4 2" xfId="43790"/>
    <cellStyle name="40% - Accent3 5 2 2 6 5" xfId="8129"/>
    <cellStyle name="40% - Accent3 5 2 2 6 5 2" xfId="34978"/>
    <cellStyle name="40% - Accent3 5 2 2 6 6" xfId="28979"/>
    <cellStyle name="40% - Accent3 5 2 2 7" xfId="5431"/>
    <cellStyle name="40% - Accent3 5 2 2 7 2" xfId="19944"/>
    <cellStyle name="40% - Accent3 5 2 2 7 2 2" xfId="46472"/>
    <cellStyle name="40% - Accent3 5 2 2 7 3" xfId="32297"/>
    <cellStyle name="40% - Accent3 5 2 2 8" xfId="10835"/>
    <cellStyle name="40% - Accent3 5 2 2 8 2" xfId="21235"/>
    <cellStyle name="40% - Accent3 5 2 2 8 2 2" xfId="47762"/>
    <cellStyle name="40% - Accent3 5 2 2 8 3" xfId="37555"/>
    <cellStyle name="40% - Accent3 5 2 2 9" xfId="24773"/>
    <cellStyle name="40% - Accent3 5 2 2 9 2" xfId="51298"/>
    <cellStyle name="40% - Accent3 5 2 3" xfId="522"/>
    <cellStyle name="40% - Accent3 5 2 3 10" xfId="4761"/>
    <cellStyle name="40% - Accent3 5 2 3 10 2" xfId="31707"/>
    <cellStyle name="40% - Accent3 5 2 3 11" xfId="28242"/>
    <cellStyle name="40% - Accent3 5 2 3 2" xfId="2363"/>
    <cellStyle name="40% - Accent3 5 2 3 2 2" xfId="3334"/>
    <cellStyle name="40% - Accent3 5 2 3 2 2 2" xfId="13144"/>
    <cellStyle name="40% - Accent3 5 2 3 2 2 2 2" xfId="18832"/>
    <cellStyle name="40% - Accent3 5 2 3 2 2 2 2 2" xfId="45360"/>
    <cellStyle name="40% - Accent3 5 2 3 2 2 2 3" xfId="39830"/>
    <cellStyle name="40% - Accent3 5 2 3 2 2 3" xfId="14347"/>
    <cellStyle name="40% - Accent3 5 2 3 2 2 3 2" xfId="23510"/>
    <cellStyle name="40% - Accent3 5 2 3 2 2 3 2 2" xfId="50037"/>
    <cellStyle name="40% - Accent3 5 2 3 2 2 3 3" xfId="40898"/>
    <cellStyle name="40% - Accent3 5 2 3 2 2 4" xfId="16391"/>
    <cellStyle name="40% - Accent3 5 2 3 2 2 4 2" xfId="42919"/>
    <cellStyle name="40% - Accent3 5 2 3 2 2 5" xfId="7008"/>
    <cellStyle name="40% - Accent3 5 2 3 2 2 5 2" xfId="33866"/>
    <cellStyle name="40% - Accent3 5 2 3 2 2 6" xfId="30548"/>
    <cellStyle name="40% - Accent3 5 2 3 2 3" xfId="9105"/>
    <cellStyle name="40% - Accent3 5 2 3 2 3 2" xfId="17886"/>
    <cellStyle name="40% - Accent3 5 2 3 2 3 2 2" xfId="44414"/>
    <cellStyle name="40% - Accent3 5 2 3 2 3 3" xfId="35836"/>
    <cellStyle name="40% - Accent3 5 2 3 2 4" xfId="12198"/>
    <cellStyle name="40% - Accent3 5 2 3 2 4 2" xfId="22564"/>
    <cellStyle name="40% - Accent3 5 2 3 2 4 2 2" xfId="49091"/>
    <cellStyle name="40% - Accent3 5 2 3 2 4 3" xfId="38884"/>
    <cellStyle name="40% - Accent3 5 2 3 2 5" xfId="26159"/>
    <cellStyle name="40% - Accent3 5 2 3 2 5 2" xfId="52627"/>
    <cellStyle name="40% - Accent3 5 2 3 2 6" xfId="15210"/>
    <cellStyle name="40% - Accent3 5 2 3 2 6 2" xfId="41747"/>
    <cellStyle name="40% - Accent3 5 2 3 2 7" xfId="6061"/>
    <cellStyle name="40% - Accent3 5 2 3 2 7 2" xfId="32920"/>
    <cellStyle name="40% - Accent3 5 2 3 2 8" xfId="29602"/>
    <cellStyle name="40% - Accent3 5 2 3 3" xfId="3333"/>
    <cellStyle name="40% - Accent3 5 2 3 3 2" xfId="9807"/>
    <cellStyle name="40% - Accent3 5 2 3 3 2 2" xfId="18831"/>
    <cellStyle name="40% - Accent3 5 2 3 3 2 2 2" xfId="45359"/>
    <cellStyle name="40% - Accent3 5 2 3 3 2 3" xfId="36538"/>
    <cellStyle name="40% - Accent3 5 2 3 3 3" xfId="13143"/>
    <cellStyle name="40% - Accent3 5 2 3 3 3 2" xfId="23509"/>
    <cellStyle name="40% - Accent3 5 2 3 3 3 2 2" xfId="50036"/>
    <cellStyle name="40% - Accent3 5 2 3 3 3 3" xfId="39829"/>
    <cellStyle name="40% - Accent3 5 2 3 3 4" xfId="26865"/>
    <cellStyle name="40% - Accent3 5 2 3 3 4 2" xfId="53331"/>
    <cellStyle name="40% - Accent3 5 2 3 3 5" xfId="16390"/>
    <cellStyle name="40% - Accent3 5 2 3 3 5 2" xfId="42918"/>
    <cellStyle name="40% - Accent3 5 2 3 3 6" xfId="7007"/>
    <cellStyle name="40% - Accent3 5 2 3 3 6 2" xfId="33865"/>
    <cellStyle name="40% - Accent3 5 2 3 3 7" xfId="30547"/>
    <cellStyle name="40% - Accent3 5 2 3 4" xfId="2478"/>
    <cellStyle name="40% - Accent3 5 2 3 4 2" xfId="9220"/>
    <cellStyle name="40% - Accent3 5 2 3 4 2 2" xfId="20441"/>
    <cellStyle name="40% - Accent3 5 2 3 4 2 2 2" xfId="46969"/>
    <cellStyle name="40% - Accent3 5 2 3 4 2 3" xfId="35951"/>
    <cellStyle name="40% - Accent3 5 2 3 4 3" xfId="12313"/>
    <cellStyle name="40% - Accent3 5 2 3 4 3 2" xfId="22679"/>
    <cellStyle name="40% - Accent3 5 2 3 4 3 2 2" xfId="49206"/>
    <cellStyle name="40% - Accent3 5 2 3 4 3 3" xfId="38999"/>
    <cellStyle name="40% - Accent3 5 2 3 4 4" xfId="26274"/>
    <cellStyle name="40% - Accent3 5 2 3 4 4 2" xfId="52742"/>
    <cellStyle name="40% - Accent3 5 2 3 4 5" xfId="18001"/>
    <cellStyle name="40% - Accent3 5 2 3 4 5 2" xfId="44529"/>
    <cellStyle name="40% - Accent3 5 2 3 4 6" xfId="6176"/>
    <cellStyle name="40% - Accent3 5 2 3 4 6 2" xfId="33035"/>
    <cellStyle name="40% - Accent3 5 2 3 4 7" xfId="29717"/>
    <cellStyle name="40% - Accent3 5 2 3 5" xfId="1700"/>
    <cellStyle name="40% - Accent3 5 2 3 5 2" xfId="11577"/>
    <cellStyle name="40% - Accent3 5 2 3 5 2 2" xfId="21943"/>
    <cellStyle name="40% - Accent3 5 2 3 5 2 2 2" xfId="48470"/>
    <cellStyle name="40% - Accent3 5 2 3 5 2 3" xfId="38263"/>
    <cellStyle name="40% - Accent3 5 2 3 5 3" xfId="25537"/>
    <cellStyle name="40% - Accent3 5 2 3 5 3 2" xfId="52006"/>
    <cellStyle name="40% - Accent3 5 2 3 5 4" xfId="17264"/>
    <cellStyle name="40% - Accent3 5 2 3 5 4 2" xfId="43792"/>
    <cellStyle name="40% - Accent3 5 2 3 5 5" xfId="8131"/>
    <cellStyle name="40% - Accent3 5 2 3 5 5 2" xfId="34980"/>
    <cellStyle name="40% - Accent3 5 2 3 5 6" xfId="28981"/>
    <cellStyle name="40% - Accent3 5 2 3 6" xfId="5433"/>
    <cellStyle name="40% - Accent3 5 2 3 6 2" xfId="19946"/>
    <cellStyle name="40% - Accent3 5 2 3 6 2 2" xfId="46474"/>
    <cellStyle name="40% - Accent3 5 2 3 6 3" xfId="32299"/>
    <cellStyle name="40% - Accent3 5 2 3 7" xfId="10838"/>
    <cellStyle name="40% - Accent3 5 2 3 7 2" xfId="21238"/>
    <cellStyle name="40% - Accent3 5 2 3 7 2 2" xfId="47765"/>
    <cellStyle name="40% - Accent3 5 2 3 7 3" xfId="37558"/>
    <cellStyle name="40% - Accent3 5 2 3 8" xfId="24776"/>
    <cellStyle name="40% - Accent3 5 2 3 8 2" xfId="51301"/>
    <cellStyle name="40% - Accent3 5 2 3 9" xfId="15209"/>
    <cellStyle name="40% - Accent3 5 2 3 9 2" xfId="41746"/>
    <cellStyle name="40% - Accent3 5 2 4" xfId="523"/>
    <cellStyle name="40% - Accent3 5 2 4 10" xfId="28243"/>
    <cellStyle name="40% - Accent3 5 2 4 2" xfId="2365"/>
    <cellStyle name="40% - Accent3 5 2 4 2 2" xfId="3336"/>
    <cellStyle name="40% - Accent3 5 2 4 2 2 2" xfId="13146"/>
    <cellStyle name="40% - Accent3 5 2 4 2 2 2 2" xfId="18834"/>
    <cellStyle name="40% - Accent3 5 2 4 2 2 2 2 2" xfId="45362"/>
    <cellStyle name="40% - Accent3 5 2 4 2 2 2 3" xfId="39832"/>
    <cellStyle name="40% - Accent3 5 2 4 2 2 3" xfId="14349"/>
    <cellStyle name="40% - Accent3 5 2 4 2 2 3 2" xfId="23512"/>
    <cellStyle name="40% - Accent3 5 2 4 2 2 3 2 2" xfId="50039"/>
    <cellStyle name="40% - Accent3 5 2 4 2 2 3 3" xfId="40900"/>
    <cellStyle name="40% - Accent3 5 2 4 2 2 4" xfId="16393"/>
    <cellStyle name="40% - Accent3 5 2 4 2 2 4 2" xfId="42921"/>
    <cellStyle name="40% - Accent3 5 2 4 2 2 5" xfId="7010"/>
    <cellStyle name="40% - Accent3 5 2 4 2 2 5 2" xfId="33868"/>
    <cellStyle name="40% - Accent3 5 2 4 2 2 6" xfId="30550"/>
    <cellStyle name="40% - Accent3 5 2 4 2 3" xfId="9107"/>
    <cellStyle name="40% - Accent3 5 2 4 2 3 2" xfId="17888"/>
    <cellStyle name="40% - Accent3 5 2 4 2 3 2 2" xfId="44416"/>
    <cellStyle name="40% - Accent3 5 2 4 2 3 3" xfId="35838"/>
    <cellStyle name="40% - Accent3 5 2 4 2 4" xfId="12200"/>
    <cellStyle name="40% - Accent3 5 2 4 2 4 2" xfId="22566"/>
    <cellStyle name="40% - Accent3 5 2 4 2 4 2 2" xfId="49093"/>
    <cellStyle name="40% - Accent3 5 2 4 2 4 3" xfId="38886"/>
    <cellStyle name="40% - Accent3 5 2 4 2 5" xfId="26161"/>
    <cellStyle name="40% - Accent3 5 2 4 2 5 2" xfId="52629"/>
    <cellStyle name="40% - Accent3 5 2 4 2 6" xfId="15212"/>
    <cellStyle name="40% - Accent3 5 2 4 2 6 2" xfId="41749"/>
    <cellStyle name="40% - Accent3 5 2 4 2 7" xfId="6063"/>
    <cellStyle name="40% - Accent3 5 2 4 2 7 2" xfId="32922"/>
    <cellStyle name="40% - Accent3 5 2 4 2 8" xfId="29604"/>
    <cellStyle name="40% - Accent3 5 2 4 3" xfId="3335"/>
    <cellStyle name="40% - Accent3 5 2 4 3 2" xfId="13145"/>
    <cellStyle name="40% - Accent3 5 2 4 3 2 2" xfId="18833"/>
    <cellStyle name="40% - Accent3 5 2 4 3 2 2 2" xfId="45361"/>
    <cellStyle name="40% - Accent3 5 2 4 3 2 3" xfId="39831"/>
    <cellStyle name="40% - Accent3 5 2 4 3 3" xfId="14348"/>
    <cellStyle name="40% - Accent3 5 2 4 3 3 2" xfId="23511"/>
    <cellStyle name="40% - Accent3 5 2 4 3 3 2 2" xfId="50038"/>
    <cellStyle name="40% - Accent3 5 2 4 3 3 3" xfId="40899"/>
    <cellStyle name="40% - Accent3 5 2 4 3 4" xfId="16392"/>
    <cellStyle name="40% - Accent3 5 2 4 3 4 2" xfId="42920"/>
    <cellStyle name="40% - Accent3 5 2 4 3 5" xfId="7009"/>
    <cellStyle name="40% - Accent3 5 2 4 3 5 2" xfId="33867"/>
    <cellStyle name="40% - Accent3 5 2 4 3 6" xfId="30549"/>
    <cellStyle name="40% - Accent3 5 2 4 4" xfId="1701"/>
    <cellStyle name="40% - Accent3 5 2 4 4 2" xfId="11578"/>
    <cellStyle name="40% - Accent3 5 2 4 4 2 2" xfId="21944"/>
    <cellStyle name="40% - Accent3 5 2 4 4 2 2 2" xfId="48471"/>
    <cellStyle name="40% - Accent3 5 2 4 4 2 3" xfId="38264"/>
    <cellStyle name="40% - Accent3 5 2 4 4 3" xfId="25538"/>
    <cellStyle name="40% - Accent3 5 2 4 4 3 2" xfId="52007"/>
    <cellStyle name="40% - Accent3 5 2 4 4 4" xfId="17265"/>
    <cellStyle name="40% - Accent3 5 2 4 4 4 2" xfId="43793"/>
    <cellStyle name="40% - Accent3 5 2 4 4 5" xfId="8132"/>
    <cellStyle name="40% - Accent3 5 2 4 4 5 2" xfId="34981"/>
    <cellStyle name="40% - Accent3 5 2 4 4 6" xfId="28982"/>
    <cellStyle name="40% - Accent3 5 2 4 5" xfId="5434"/>
    <cellStyle name="40% - Accent3 5 2 4 5 2" xfId="19947"/>
    <cellStyle name="40% - Accent3 5 2 4 5 2 2" xfId="46475"/>
    <cellStyle name="40% - Accent3 5 2 4 5 3" xfId="32300"/>
    <cellStyle name="40% - Accent3 5 2 4 6" xfId="10839"/>
    <cellStyle name="40% - Accent3 5 2 4 6 2" xfId="21239"/>
    <cellStyle name="40% - Accent3 5 2 4 6 2 2" xfId="47766"/>
    <cellStyle name="40% - Accent3 5 2 4 6 3" xfId="37559"/>
    <cellStyle name="40% - Accent3 5 2 4 7" xfId="24777"/>
    <cellStyle name="40% - Accent3 5 2 4 7 2" xfId="51302"/>
    <cellStyle name="40% - Accent3 5 2 4 8" xfId="15211"/>
    <cellStyle name="40% - Accent3 5 2 4 8 2" xfId="41748"/>
    <cellStyle name="40% - Accent3 5 2 4 9" xfId="4762"/>
    <cellStyle name="40% - Accent3 5 2 4 9 2" xfId="31708"/>
    <cellStyle name="40% - Accent3 5 2 5" xfId="524"/>
    <cellStyle name="40% - Accent3 5 2 5 2" xfId="3337"/>
    <cellStyle name="40% - Accent3 5 2 5 2 2" xfId="9808"/>
    <cellStyle name="40% - Accent3 5 2 5 2 2 2" xfId="18835"/>
    <cellStyle name="40% - Accent3 5 2 5 2 2 2 2" xfId="45363"/>
    <cellStyle name="40% - Accent3 5 2 5 2 2 3" xfId="36539"/>
    <cellStyle name="40% - Accent3 5 2 5 2 3" xfId="13147"/>
    <cellStyle name="40% - Accent3 5 2 5 2 3 2" xfId="23513"/>
    <cellStyle name="40% - Accent3 5 2 5 2 3 2 2" xfId="50040"/>
    <cellStyle name="40% - Accent3 5 2 5 2 3 3" xfId="39833"/>
    <cellStyle name="40% - Accent3 5 2 5 2 4" xfId="26866"/>
    <cellStyle name="40% - Accent3 5 2 5 2 4 2" xfId="53332"/>
    <cellStyle name="40% - Accent3 5 2 5 2 5" xfId="16394"/>
    <cellStyle name="40% - Accent3 5 2 5 2 5 2" xfId="42922"/>
    <cellStyle name="40% - Accent3 5 2 5 2 6" xfId="7011"/>
    <cellStyle name="40% - Accent3 5 2 5 2 6 2" xfId="33869"/>
    <cellStyle name="40% - Accent3 5 2 5 2 7" xfId="30551"/>
    <cellStyle name="40% - Accent3 5 2 5 3" xfId="2366"/>
    <cellStyle name="40% - Accent3 5 2 5 3 2" xfId="12201"/>
    <cellStyle name="40% - Accent3 5 2 5 3 2 2" xfId="22567"/>
    <cellStyle name="40% - Accent3 5 2 5 3 2 2 2" xfId="49094"/>
    <cellStyle name="40% - Accent3 5 2 5 3 2 3" xfId="38887"/>
    <cellStyle name="40% - Accent3 5 2 5 3 3" xfId="26162"/>
    <cellStyle name="40% - Accent3 5 2 5 3 3 2" xfId="52630"/>
    <cellStyle name="40% - Accent3 5 2 5 3 4" xfId="17889"/>
    <cellStyle name="40% - Accent3 5 2 5 3 4 2" xfId="44417"/>
    <cellStyle name="40% - Accent3 5 2 5 3 5" xfId="8539"/>
    <cellStyle name="40% - Accent3 5 2 5 3 5 2" xfId="35388"/>
    <cellStyle name="40% - Accent3 5 2 5 3 6" xfId="29605"/>
    <cellStyle name="40% - Accent3 5 2 5 4" xfId="9108"/>
    <cellStyle name="40% - Accent3 5 2 5 4 2" xfId="20387"/>
    <cellStyle name="40% - Accent3 5 2 5 4 2 2" xfId="46915"/>
    <cellStyle name="40% - Accent3 5 2 5 4 3" xfId="35839"/>
    <cellStyle name="40% - Accent3 5 2 5 5" xfId="10840"/>
    <cellStyle name="40% - Accent3 5 2 5 5 2" xfId="21240"/>
    <cellStyle name="40% - Accent3 5 2 5 5 2 2" xfId="47767"/>
    <cellStyle name="40% - Accent3 5 2 5 5 3" xfId="37560"/>
    <cellStyle name="40% - Accent3 5 2 5 6" xfId="24778"/>
    <cellStyle name="40% - Accent3 5 2 5 6 2" xfId="51303"/>
    <cellStyle name="40% - Accent3 5 2 5 7" xfId="15213"/>
    <cellStyle name="40% - Accent3 5 2 5 7 2" xfId="41750"/>
    <cellStyle name="40% - Accent3 5 2 5 8" xfId="6064"/>
    <cellStyle name="40% - Accent3 5 2 5 8 2" xfId="32923"/>
    <cellStyle name="40% - Accent3 5 2 5 9" xfId="28244"/>
    <cellStyle name="40% - Accent3 5 2 6" xfId="3328"/>
    <cellStyle name="40% - Accent3 5 2 6 2" xfId="9803"/>
    <cellStyle name="40% - Accent3 5 2 6 2 2" xfId="18826"/>
    <cellStyle name="40% - Accent3 5 2 6 2 2 2" xfId="45354"/>
    <cellStyle name="40% - Accent3 5 2 6 2 3" xfId="36534"/>
    <cellStyle name="40% - Accent3 5 2 6 3" xfId="13138"/>
    <cellStyle name="40% - Accent3 5 2 6 3 2" xfId="23504"/>
    <cellStyle name="40% - Accent3 5 2 6 3 2 2" xfId="50031"/>
    <cellStyle name="40% - Accent3 5 2 6 3 3" xfId="39824"/>
    <cellStyle name="40% - Accent3 5 2 6 4" xfId="26861"/>
    <cellStyle name="40% - Accent3 5 2 6 4 2" xfId="53327"/>
    <cellStyle name="40% - Accent3 5 2 6 5" xfId="16385"/>
    <cellStyle name="40% - Accent3 5 2 6 5 2" xfId="42913"/>
    <cellStyle name="40% - Accent3 5 2 6 6" xfId="7002"/>
    <cellStyle name="40% - Accent3 5 2 6 6 2" xfId="33860"/>
    <cellStyle name="40% - Accent3 5 2 6 7" xfId="30542"/>
    <cellStyle name="40% - Accent3 5 2 7" xfId="1697"/>
    <cellStyle name="40% - Accent3 5 2 7 2" xfId="11574"/>
    <cellStyle name="40% - Accent3 5 2 7 2 2" xfId="21940"/>
    <cellStyle name="40% - Accent3 5 2 7 2 2 2" xfId="48467"/>
    <cellStyle name="40% - Accent3 5 2 7 2 3" xfId="38260"/>
    <cellStyle name="40% - Accent3 5 2 7 3" xfId="25534"/>
    <cellStyle name="40% - Accent3 5 2 7 3 2" xfId="52003"/>
    <cellStyle name="40% - Accent3 5 2 7 4" xfId="17261"/>
    <cellStyle name="40% - Accent3 5 2 7 4 2" xfId="43789"/>
    <cellStyle name="40% - Accent3 5 2 7 5" xfId="8128"/>
    <cellStyle name="40% - Accent3 5 2 7 5 2" xfId="34977"/>
    <cellStyle name="40% - Accent3 5 2 7 6" xfId="28978"/>
    <cellStyle name="40% - Accent3 5 2 8" xfId="5430"/>
    <cellStyle name="40% - Accent3 5 2 8 2" xfId="19943"/>
    <cellStyle name="40% - Accent3 5 2 8 2 2" xfId="46471"/>
    <cellStyle name="40% - Accent3 5 2 8 3" xfId="32296"/>
    <cellStyle name="40% - Accent3 5 2 9" xfId="10834"/>
    <cellStyle name="40% - Accent3 5 2 9 2" xfId="21234"/>
    <cellStyle name="40% - Accent3 5 2 9 2 2" xfId="47761"/>
    <cellStyle name="40% - Accent3 5 2 9 3" xfId="37554"/>
    <cellStyle name="40% - Accent3 5 3" xfId="525"/>
    <cellStyle name="40% - Accent3 5 3 10" xfId="15214"/>
    <cellStyle name="40% - Accent3 5 3 10 2" xfId="41751"/>
    <cellStyle name="40% - Accent3 5 3 11" xfId="4763"/>
    <cellStyle name="40% - Accent3 5 3 11 2" xfId="31709"/>
    <cellStyle name="40% - Accent3 5 3 12" xfId="28245"/>
    <cellStyle name="40% - Accent3 5 3 2" xfId="526"/>
    <cellStyle name="40% - Accent3 5 3 2 10" xfId="4764"/>
    <cellStyle name="40% - Accent3 5 3 2 10 2" xfId="31710"/>
    <cellStyle name="40% - Accent3 5 3 2 11" xfId="28246"/>
    <cellStyle name="40% - Accent3 5 3 2 2" xfId="2367"/>
    <cellStyle name="40% - Accent3 5 3 2 2 2" xfId="3340"/>
    <cellStyle name="40% - Accent3 5 3 2 2 2 2" xfId="13150"/>
    <cellStyle name="40% - Accent3 5 3 2 2 2 2 2" xfId="18838"/>
    <cellStyle name="40% - Accent3 5 3 2 2 2 2 2 2" xfId="45366"/>
    <cellStyle name="40% - Accent3 5 3 2 2 2 2 3" xfId="39836"/>
    <cellStyle name="40% - Accent3 5 3 2 2 2 3" xfId="14350"/>
    <cellStyle name="40% - Accent3 5 3 2 2 2 3 2" xfId="23516"/>
    <cellStyle name="40% - Accent3 5 3 2 2 2 3 2 2" xfId="50043"/>
    <cellStyle name="40% - Accent3 5 3 2 2 2 3 3" xfId="40901"/>
    <cellStyle name="40% - Accent3 5 3 2 2 2 4" xfId="16397"/>
    <cellStyle name="40% - Accent3 5 3 2 2 2 4 2" xfId="42925"/>
    <cellStyle name="40% - Accent3 5 3 2 2 2 5" xfId="7014"/>
    <cellStyle name="40% - Accent3 5 3 2 2 2 5 2" xfId="33872"/>
    <cellStyle name="40% - Accent3 5 3 2 2 2 6" xfId="30554"/>
    <cellStyle name="40% - Accent3 5 3 2 2 3" xfId="9109"/>
    <cellStyle name="40% - Accent3 5 3 2 2 3 2" xfId="17890"/>
    <cellStyle name="40% - Accent3 5 3 2 2 3 2 2" xfId="44418"/>
    <cellStyle name="40% - Accent3 5 3 2 2 3 3" xfId="35840"/>
    <cellStyle name="40% - Accent3 5 3 2 2 4" xfId="12202"/>
    <cellStyle name="40% - Accent3 5 3 2 2 4 2" xfId="22568"/>
    <cellStyle name="40% - Accent3 5 3 2 2 4 2 2" xfId="49095"/>
    <cellStyle name="40% - Accent3 5 3 2 2 4 3" xfId="38888"/>
    <cellStyle name="40% - Accent3 5 3 2 2 5" xfId="26163"/>
    <cellStyle name="40% - Accent3 5 3 2 2 5 2" xfId="52631"/>
    <cellStyle name="40% - Accent3 5 3 2 2 6" xfId="15216"/>
    <cellStyle name="40% - Accent3 5 3 2 2 6 2" xfId="41753"/>
    <cellStyle name="40% - Accent3 5 3 2 2 7" xfId="6065"/>
    <cellStyle name="40% - Accent3 5 3 2 2 7 2" xfId="32924"/>
    <cellStyle name="40% - Accent3 5 3 2 2 8" xfId="29606"/>
    <cellStyle name="40% - Accent3 5 3 2 3" xfId="3339"/>
    <cellStyle name="40% - Accent3 5 3 2 3 2" xfId="9810"/>
    <cellStyle name="40% - Accent3 5 3 2 3 2 2" xfId="18837"/>
    <cellStyle name="40% - Accent3 5 3 2 3 2 2 2" xfId="45365"/>
    <cellStyle name="40% - Accent3 5 3 2 3 2 3" xfId="36541"/>
    <cellStyle name="40% - Accent3 5 3 2 3 3" xfId="13149"/>
    <cellStyle name="40% - Accent3 5 3 2 3 3 2" xfId="23515"/>
    <cellStyle name="40% - Accent3 5 3 2 3 3 2 2" xfId="50042"/>
    <cellStyle name="40% - Accent3 5 3 2 3 3 3" xfId="39835"/>
    <cellStyle name="40% - Accent3 5 3 2 3 4" xfId="26868"/>
    <cellStyle name="40% - Accent3 5 3 2 3 4 2" xfId="53334"/>
    <cellStyle name="40% - Accent3 5 3 2 3 5" xfId="16396"/>
    <cellStyle name="40% - Accent3 5 3 2 3 5 2" xfId="42924"/>
    <cellStyle name="40% - Accent3 5 3 2 3 6" xfId="7013"/>
    <cellStyle name="40% - Accent3 5 3 2 3 6 2" xfId="33871"/>
    <cellStyle name="40% - Accent3 5 3 2 3 7" xfId="30553"/>
    <cellStyle name="40% - Accent3 5 3 2 4" xfId="2472"/>
    <cellStyle name="40% - Accent3 5 3 2 4 2" xfId="9214"/>
    <cellStyle name="40% - Accent3 5 3 2 4 2 2" xfId="20438"/>
    <cellStyle name="40% - Accent3 5 3 2 4 2 2 2" xfId="46966"/>
    <cellStyle name="40% - Accent3 5 3 2 4 2 3" xfId="35945"/>
    <cellStyle name="40% - Accent3 5 3 2 4 3" xfId="12307"/>
    <cellStyle name="40% - Accent3 5 3 2 4 3 2" xfId="22673"/>
    <cellStyle name="40% - Accent3 5 3 2 4 3 2 2" xfId="49200"/>
    <cellStyle name="40% - Accent3 5 3 2 4 3 3" xfId="38993"/>
    <cellStyle name="40% - Accent3 5 3 2 4 4" xfId="26268"/>
    <cellStyle name="40% - Accent3 5 3 2 4 4 2" xfId="52736"/>
    <cellStyle name="40% - Accent3 5 3 2 4 5" xfId="17995"/>
    <cellStyle name="40% - Accent3 5 3 2 4 5 2" xfId="44523"/>
    <cellStyle name="40% - Accent3 5 3 2 4 6" xfId="6170"/>
    <cellStyle name="40% - Accent3 5 3 2 4 6 2" xfId="33029"/>
    <cellStyle name="40% - Accent3 5 3 2 4 7" xfId="29711"/>
    <cellStyle name="40% - Accent3 5 3 2 5" xfId="1703"/>
    <cellStyle name="40% - Accent3 5 3 2 5 2" xfId="11580"/>
    <cellStyle name="40% - Accent3 5 3 2 5 2 2" xfId="21946"/>
    <cellStyle name="40% - Accent3 5 3 2 5 2 2 2" xfId="48473"/>
    <cellStyle name="40% - Accent3 5 3 2 5 2 3" xfId="38266"/>
    <cellStyle name="40% - Accent3 5 3 2 5 3" xfId="25540"/>
    <cellStyle name="40% - Accent3 5 3 2 5 3 2" xfId="52009"/>
    <cellStyle name="40% - Accent3 5 3 2 5 4" xfId="17267"/>
    <cellStyle name="40% - Accent3 5 3 2 5 4 2" xfId="43795"/>
    <cellStyle name="40% - Accent3 5 3 2 5 5" xfId="8134"/>
    <cellStyle name="40% - Accent3 5 3 2 5 5 2" xfId="34983"/>
    <cellStyle name="40% - Accent3 5 3 2 5 6" xfId="28984"/>
    <cellStyle name="40% - Accent3 5 3 2 6" xfId="5436"/>
    <cellStyle name="40% - Accent3 5 3 2 6 2" xfId="19949"/>
    <cellStyle name="40% - Accent3 5 3 2 6 2 2" xfId="46477"/>
    <cellStyle name="40% - Accent3 5 3 2 6 3" xfId="32302"/>
    <cellStyle name="40% - Accent3 5 3 2 7" xfId="10842"/>
    <cellStyle name="40% - Accent3 5 3 2 7 2" xfId="21242"/>
    <cellStyle name="40% - Accent3 5 3 2 7 2 2" xfId="47769"/>
    <cellStyle name="40% - Accent3 5 3 2 7 3" xfId="37562"/>
    <cellStyle name="40% - Accent3 5 3 2 8" xfId="24780"/>
    <cellStyle name="40% - Accent3 5 3 2 8 2" xfId="51305"/>
    <cellStyle name="40% - Accent3 5 3 2 9" xfId="15215"/>
    <cellStyle name="40% - Accent3 5 3 2 9 2" xfId="41752"/>
    <cellStyle name="40% - Accent3 5 3 3" xfId="527"/>
    <cellStyle name="40% - Accent3 5 3 3 2" xfId="3341"/>
    <cellStyle name="40% - Accent3 5 3 3 2 2" xfId="9811"/>
    <cellStyle name="40% - Accent3 5 3 3 2 2 2" xfId="18839"/>
    <cellStyle name="40% - Accent3 5 3 3 2 2 2 2" xfId="45367"/>
    <cellStyle name="40% - Accent3 5 3 3 2 2 3" xfId="36542"/>
    <cellStyle name="40% - Accent3 5 3 3 2 3" xfId="13151"/>
    <cellStyle name="40% - Accent3 5 3 3 2 3 2" xfId="23517"/>
    <cellStyle name="40% - Accent3 5 3 3 2 3 2 2" xfId="50044"/>
    <cellStyle name="40% - Accent3 5 3 3 2 3 3" xfId="39837"/>
    <cellStyle name="40% - Accent3 5 3 3 2 4" xfId="26869"/>
    <cellStyle name="40% - Accent3 5 3 3 2 4 2" xfId="53335"/>
    <cellStyle name="40% - Accent3 5 3 3 2 5" xfId="16398"/>
    <cellStyle name="40% - Accent3 5 3 3 2 5 2" xfId="42926"/>
    <cellStyle name="40% - Accent3 5 3 3 2 6" xfId="7015"/>
    <cellStyle name="40% - Accent3 5 3 3 2 6 2" xfId="33873"/>
    <cellStyle name="40% - Accent3 5 3 3 2 7" xfId="30555"/>
    <cellStyle name="40% - Accent3 5 3 3 3" xfId="2368"/>
    <cellStyle name="40% - Accent3 5 3 3 3 2" xfId="12203"/>
    <cellStyle name="40% - Accent3 5 3 3 3 2 2" xfId="22569"/>
    <cellStyle name="40% - Accent3 5 3 3 3 2 2 2" xfId="49096"/>
    <cellStyle name="40% - Accent3 5 3 3 3 2 3" xfId="38889"/>
    <cellStyle name="40% - Accent3 5 3 3 3 3" xfId="26164"/>
    <cellStyle name="40% - Accent3 5 3 3 3 3 2" xfId="52632"/>
    <cellStyle name="40% - Accent3 5 3 3 3 4" xfId="17891"/>
    <cellStyle name="40% - Accent3 5 3 3 3 4 2" xfId="44419"/>
    <cellStyle name="40% - Accent3 5 3 3 3 5" xfId="8540"/>
    <cellStyle name="40% - Accent3 5 3 3 3 5 2" xfId="35389"/>
    <cellStyle name="40% - Accent3 5 3 3 3 6" xfId="29607"/>
    <cellStyle name="40% - Accent3 5 3 3 4" xfId="9110"/>
    <cellStyle name="40% - Accent3 5 3 3 4 2" xfId="20388"/>
    <cellStyle name="40% - Accent3 5 3 3 4 2 2" xfId="46916"/>
    <cellStyle name="40% - Accent3 5 3 3 4 3" xfId="35841"/>
    <cellStyle name="40% - Accent3 5 3 3 5" xfId="10843"/>
    <cellStyle name="40% - Accent3 5 3 3 5 2" xfId="21243"/>
    <cellStyle name="40% - Accent3 5 3 3 5 2 2" xfId="47770"/>
    <cellStyle name="40% - Accent3 5 3 3 5 3" xfId="37563"/>
    <cellStyle name="40% - Accent3 5 3 3 6" xfId="24781"/>
    <cellStyle name="40% - Accent3 5 3 3 6 2" xfId="51306"/>
    <cellStyle name="40% - Accent3 5 3 3 7" xfId="15217"/>
    <cellStyle name="40% - Accent3 5 3 3 7 2" xfId="41754"/>
    <cellStyle name="40% - Accent3 5 3 3 8" xfId="6066"/>
    <cellStyle name="40% - Accent3 5 3 3 8 2" xfId="32925"/>
    <cellStyle name="40% - Accent3 5 3 3 9" xfId="28247"/>
    <cellStyle name="40% - Accent3 5 3 4" xfId="3338"/>
    <cellStyle name="40% - Accent3 5 3 4 2" xfId="9809"/>
    <cellStyle name="40% - Accent3 5 3 4 2 2" xfId="18836"/>
    <cellStyle name="40% - Accent3 5 3 4 2 2 2" xfId="45364"/>
    <cellStyle name="40% - Accent3 5 3 4 2 3" xfId="36540"/>
    <cellStyle name="40% - Accent3 5 3 4 3" xfId="13148"/>
    <cellStyle name="40% - Accent3 5 3 4 3 2" xfId="23514"/>
    <cellStyle name="40% - Accent3 5 3 4 3 2 2" xfId="50041"/>
    <cellStyle name="40% - Accent3 5 3 4 3 3" xfId="39834"/>
    <cellStyle name="40% - Accent3 5 3 4 4" xfId="26867"/>
    <cellStyle name="40% - Accent3 5 3 4 4 2" xfId="53333"/>
    <cellStyle name="40% - Accent3 5 3 4 5" xfId="16395"/>
    <cellStyle name="40% - Accent3 5 3 4 5 2" xfId="42923"/>
    <cellStyle name="40% - Accent3 5 3 4 6" xfId="7012"/>
    <cellStyle name="40% - Accent3 5 3 4 6 2" xfId="33870"/>
    <cellStyle name="40% - Accent3 5 3 4 7" xfId="30552"/>
    <cellStyle name="40% - Accent3 5 3 5" xfId="4045"/>
    <cellStyle name="40% - Accent3 5 3 5 2" xfId="10215"/>
    <cellStyle name="40% - Accent3 5 3 5 2 2" xfId="20625"/>
    <cellStyle name="40% - Accent3 5 3 5 2 2 2" xfId="47153"/>
    <cellStyle name="40% - Accent3 5 3 5 2 3" xfId="36946"/>
    <cellStyle name="40% - Accent3 5 3 5 3" xfId="13781"/>
    <cellStyle name="40% - Accent3 5 3 5 3 2" xfId="24147"/>
    <cellStyle name="40% - Accent3 5 3 5 3 2 2" xfId="50674"/>
    <cellStyle name="40% - Accent3 5 3 5 3 3" xfId="40467"/>
    <cellStyle name="40% - Accent3 5 3 5 4" xfId="27283"/>
    <cellStyle name="40% - Accent3 5 3 5 4 2" xfId="53740"/>
    <cellStyle name="40% - Accent3 5 3 5 5" xfId="19469"/>
    <cellStyle name="40% - Accent3 5 3 5 5 2" xfId="45997"/>
    <cellStyle name="40% - Accent3 5 3 5 6" xfId="7654"/>
    <cellStyle name="40% - Accent3 5 3 5 6 2" xfId="34503"/>
    <cellStyle name="40% - Accent3 5 3 5 7" xfId="31185"/>
    <cellStyle name="40% - Accent3 5 3 6" xfId="1702"/>
    <cellStyle name="40% - Accent3 5 3 6 2" xfId="11579"/>
    <cellStyle name="40% - Accent3 5 3 6 2 2" xfId="21945"/>
    <cellStyle name="40% - Accent3 5 3 6 2 2 2" xfId="48472"/>
    <cellStyle name="40% - Accent3 5 3 6 2 3" xfId="38265"/>
    <cellStyle name="40% - Accent3 5 3 6 3" xfId="25539"/>
    <cellStyle name="40% - Accent3 5 3 6 3 2" xfId="52008"/>
    <cellStyle name="40% - Accent3 5 3 6 4" xfId="17266"/>
    <cellStyle name="40% - Accent3 5 3 6 4 2" xfId="43794"/>
    <cellStyle name="40% - Accent3 5 3 6 5" xfId="8133"/>
    <cellStyle name="40% - Accent3 5 3 6 5 2" xfId="34982"/>
    <cellStyle name="40% - Accent3 5 3 6 6" xfId="28983"/>
    <cellStyle name="40% - Accent3 5 3 7" xfId="5435"/>
    <cellStyle name="40% - Accent3 5 3 7 2" xfId="19948"/>
    <cellStyle name="40% - Accent3 5 3 7 2 2" xfId="46476"/>
    <cellStyle name="40% - Accent3 5 3 7 3" xfId="32301"/>
    <cellStyle name="40% - Accent3 5 3 8" xfId="10841"/>
    <cellStyle name="40% - Accent3 5 3 8 2" xfId="21241"/>
    <cellStyle name="40% - Accent3 5 3 8 2 2" xfId="47768"/>
    <cellStyle name="40% - Accent3 5 3 8 3" xfId="37561"/>
    <cellStyle name="40% - Accent3 5 3 9" xfId="24779"/>
    <cellStyle name="40% - Accent3 5 3 9 2" xfId="51304"/>
    <cellStyle name="40% - Accent3 5 4" xfId="528"/>
    <cellStyle name="40% - Accent3 5 4 10" xfId="4765"/>
    <cellStyle name="40% - Accent3 5 4 10 2" xfId="31711"/>
    <cellStyle name="40% - Accent3 5 4 11" xfId="28248"/>
    <cellStyle name="40% - Accent3 5 4 2" xfId="2369"/>
    <cellStyle name="40% - Accent3 5 4 2 2" xfId="3343"/>
    <cellStyle name="40% - Accent3 5 4 2 2 2" xfId="13153"/>
    <cellStyle name="40% - Accent3 5 4 2 2 2 2" xfId="18841"/>
    <cellStyle name="40% - Accent3 5 4 2 2 2 2 2" xfId="45369"/>
    <cellStyle name="40% - Accent3 5 4 2 2 2 3" xfId="39839"/>
    <cellStyle name="40% - Accent3 5 4 2 2 3" xfId="14351"/>
    <cellStyle name="40% - Accent3 5 4 2 2 3 2" xfId="23519"/>
    <cellStyle name="40% - Accent3 5 4 2 2 3 2 2" xfId="50046"/>
    <cellStyle name="40% - Accent3 5 4 2 2 3 3" xfId="40902"/>
    <cellStyle name="40% - Accent3 5 4 2 2 4" xfId="16400"/>
    <cellStyle name="40% - Accent3 5 4 2 2 4 2" xfId="42928"/>
    <cellStyle name="40% - Accent3 5 4 2 2 5" xfId="7017"/>
    <cellStyle name="40% - Accent3 5 4 2 2 5 2" xfId="33875"/>
    <cellStyle name="40% - Accent3 5 4 2 2 6" xfId="30557"/>
    <cellStyle name="40% - Accent3 5 4 2 3" xfId="9111"/>
    <cellStyle name="40% - Accent3 5 4 2 3 2" xfId="17892"/>
    <cellStyle name="40% - Accent3 5 4 2 3 2 2" xfId="44420"/>
    <cellStyle name="40% - Accent3 5 4 2 3 3" xfId="35842"/>
    <cellStyle name="40% - Accent3 5 4 2 4" xfId="12204"/>
    <cellStyle name="40% - Accent3 5 4 2 4 2" xfId="22570"/>
    <cellStyle name="40% - Accent3 5 4 2 4 2 2" xfId="49097"/>
    <cellStyle name="40% - Accent3 5 4 2 4 3" xfId="38890"/>
    <cellStyle name="40% - Accent3 5 4 2 5" xfId="26165"/>
    <cellStyle name="40% - Accent3 5 4 2 5 2" xfId="52633"/>
    <cellStyle name="40% - Accent3 5 4 2 6" xfId="15219"/>
    <cellStyle name="40% - Accent3 5 4 2 6 2" xfId="41756"/>
    <cellStyle name="40% - Accent3 5 4 2 7" xfId="6067"/>
    <cellStyle name="40% - Accent3 5 4 2 7 2" xfId="32926"/>
    <cellStyle name="40% - Accent3 5 4 2 8" xfId="29608"/>
    <cellStyle name="40% - Accent3 5 4 3" xfId="3342"/>
    <cellStyle name="40% - Accent3 5 4 3 2" xfId="9812"/>
    <cellStyle name="40% - Accent3 5 4 3 2 2" xfId="18840"/>
    <cellStyle name="40% - Accent3 5 4 3 2 2 2" xfId="45368"/>
    <cellStyle name="40% - Accent3 5 4 3 2 3" xfId="36543"/>
    <cellStyle name="40% - Accent3 5 4 3 3" xfId="13152"/>
    <cellStyle name="40% - Accent3 5 4 3 3 2" xfId="23518"/>
    <cellStyle name="40% - Accent3 5 4 3 3 2 2" xfId="50045"/>
    <cellStyle name="40% - Accent3 5 4 3 3 3" xfId="39838"/>
    <cellStyle name="40% - Accent3 5 4 3 4" xfId="26870"/>
    <cellStyle name="40% - Accent3 5 4 3 4 2" xfId="53336"/>
    <cellStyle name="40% - Accent3 5 4 3 5" xfId="16399"/>
    <cellStyle name="40% - Accent3 5 4 3 5 2" xfId="42927"/>
    <cellStyle name="40% - Accent3 5 4 3 6" xfId="7016"/>
    <cellStyle name="40% - Accent3 5 4 3 6 2" xfId="33874"/>
    <cellStyle name="40% - Accent3 5 4 3 7" xfId="30556"/>
    <cellStyle name="40% - Accent3 5 4 4" xfId="3992"/>
    <cellStyle name="40% - Accent3 5 4 4 2" xfId="10162"/>
    <cellStyle name="40% - Accent3 5 4 4 2 2" xfId="20572"/>
    <cellStyle name="40% - Accent3 5 4 4 2 2 2" xfId="47100"/>
    <cellStyle name="40% - Accent3 5 4 4 2 3" xfId="36893"/>
    <cellStyle name="40% - Accent3 5 4 4 3" xfId="13728"/>
    <cellStyle name="40% - Accent3 5 4 4 3 2" xfId="24094"/>
    <cellStyle name="40% - Accent3 5 4 4 3 2 2" xfId="50621"/>
    <cellStyle name="40% - Accent3 5 4 4 3 3" xfId="40414"/>
    <cellStyle name="40% - Accent3 5 4 4 4" xfId="27230"/>
    <cellStyle name="40% - Accent3 5 4 4 4 2" xfId="53687"/>
    <cellStyle name="40% - Accent3 5 4 4 5" xfId="19416"/>
    <cellStyle name="40% - Accent3 5 4 4 5 2" xfId="45944"/>
    <cellStyle name="40% - Accent3 5 4 4 6" xfId="7601"/>
    <cellStyle name="40% - Accent3 5 4 4 6 2" xfId="34450"/>
    <cellStyle name="40% - Accent3 5 4 4 7" xfId="31132"/>
    <cellStyle name="40% - Accent3 5 4 5" xfId="1704"/>
    <cellStyle name="40% - Accent3 5 4 5 2" xfId="11581"/>
    <cellStyle name="40% - Accent3 5 4 5 2 2" xfId="21947"/>
    <cellStyle name="40% - Accent3 5 4 5 2 2 2" xfId="48474"/>
    <cellStyle name="40% - Accent3 5 4 5 2 3" xfId="38267"/>
    <cellStyle name="40% - Accent3 5 4 5 3" xfId="25541"/>
    <cellStyle name="40% - Accent3 5 4 5 3 2" xfId="52010"/>
    <cellStyle name="40% - Accent3 5 4 5 4" xfId="17268"/>
    <cellStyle name="40% - Accent3 5 4 5 4 2" xfId="43796"/>
    <cellStyle name="40% - Accent3 5 4 5 5" xfId="8135"/>
    <cellStyle name="40% - Accent3 5 4 5 5 2" xfId="34984"/>
    <cellStyle name="40% - Accent3 5 4 5 6" xfId="28985"/>
    <cellStyle name="40% - Accent3 5 4 6" xfId="5437"/>
    <cellStyle name="40% - Accent3 5 4 6 2" xfId="19950"/>
    <cellStyle name="40% - Accent3 5 4 6 2 2" xfId="46478"/>
    <cellStyle name="40% - Accent3 5 4 6 3" xfId="32303"/>
    <cellStyle name="40% - Accent3 5 4 7" xfId="10844"/>
    <cellStyle name="40% - Accent3 5 4 7 2" xfId="21244"/>
    <cellStyle name="40% - Accent3 5 4 7 2 2" xfId="47771"/>
    <cellStyle name="40% - Accent3 5 4 7 3" xfId="37564"/>
    <cellStyle name="40% - Accent3 5 4 8" xfId="24782"/>
    <cellStyle name="40% - Accent3 5 4 8 2" xfId="51307"/>
    <cellStyle name="40% - Accent3 5 4 9" xfId="15218"/>
    <cellStyle name="40% - Accent3 5 4 9 2" xfId="41755"/>
    <cellStyle name="40% - Accent3 5 5" xfId="529"/>
    <cellStyle name="40% - Accent3 5 5 10" xfId="28249"/>
    <cellStyle name="40% - Accent3 5 5 2" xfId="2370"/>
    <cellStyle name="40% - Accent3 5 5 2 2" xfId="3345"/>
    <cellStyle name="40% - Accent3 5 5 2 2 2" xfId="13155"/>
    <cellStyle name="40% - Accent3 5 5 2 2 2 2" xfId="18843"/>
    <cellStyle name="40% - Accent3 5 5 2 2 2 2 2" xfId="45371"/>
    <cellStyle name="40% - Accent3 5 5 2 2 2 3" xfId="39841"/>
    <cellStyle name="40% - Accent3 5 5 2 2 3" xfId="14353"/>
    <cellStyle name="40% - Accent3 5 5 2 2 3 2" xfId="23521"/>
    <cellStyle name="40% - Accent3 5 5 2 2 3 2 2" xfId="50048"/>
    <cellStyle name="40% - Accent3 5 5 2 2 3 3" xfId="40904"/>
    <cellStyle name="40% - Accent3 5 5 2 2 4" xfId="16402"/>
    <cellStyle name="40% - Accent3 5 5 2 2 4 2" xfId="42930"/>
    <cellStyle name="40% - Accent3 5 5 2 2 5" xfId="7019"/>
    <cellStyle name="40% - Accent3 5 5 2 2 5 2" xfId="33877"/>
    <cellStyle name="40% - Accent3 5 5 2 2 6" xfId="30559"/>
    <cellStyle name="40% - Accent3 5 5 2 3" xfId="9112"/>
    <cellStyle name="40% - Accent3 5 5 2 3 2" xfId="17893"/>
    <cellStyle name="40% - Accent3 5 5 2 3 2 2" xfId="44421"/>
    <cellStyle name="40% - Accent3 5 5 2 3 3" xfId="35843"/>
    <cellStyle name="40% - Accent3 5 5 2 4" xfId="12205"/>
    <cellStyle name="40% - Accent3 5 5 2 4 2" xfId="22571"/>
    <cellStyle name="40% - Accent3 5 5 2 4 2 2" xfId="49098"/>
    <cellStyle name="40% - Accent3 5 5 2 4 3" xfId="38891"/>
    <cellStyle name="40% - Accent3 5 5 2 5" xfId="26166"/>
    <cellStyle name="40% - Accent3 5 5 2 5 2" xfId="52634"/>
    <cellStyle name="40% - Accent3 5 5 2 6" xfId="15221"/>
    <cellStyle name="40% - Accent3 5 5 2 6 2" xfId="41758"/>
    <cellStyle name="40% - Accent3 5 5 2 7" xfId="6068"/>
    <cellStyle name="40% - Accent3 5 5 2 7 2" xfId="32927"/>
    <cellStyle name="40% - Accent3 5 5 2 8" xfId="29609"/>
    <cellStyle name="40% - Accent3 5 5 3" xfId="3344"/>
    <cellStyle name="40% - Accent3 5 5 3 2" xfId="13154"/>
    <cellStyle name="40% - Accent3 5 5 3 2 2" xfId="18842"/>
    <cellStyle name="40% - Accent3 5 5 3 2 2 2" xfId="45370"/>
    <cellStyle name="40% - Accent3 5 5 3 2 3" xfId="39840"/>
    <cellStyle name="40% - Accent3 5 5 3 3" xfId="14352"/>
    <cellStyle name="40% - Accent3 5 5 3 3 2" xfId="23520"/>
    <cellStyle name="40% - Accent3 5 5 3 3 2 2" xfId="50047"/>
    <cellStyle name="40% - Accent3 5 5 3 3 3" xfId="40903"/>
    <cellStyle name="40% - Accent3 5 5 3 4" xfId="16401"/>
    <cellStyle name="40% - Accent3 5 5 3 4 2" xfId="42929"/>
    <cellStyle name="40% - Accent3 5 5 3 5" xfId="7018"/>
    <cellStyle name="40% - Accent3 5 5 3 5 2" xfId="33876"/>
    <cellStyle name="40% - Accent3 5 5 3 6" xfId="30558"/>
    <cellStyle name="40% - Accent3 5 5 4" xfId="1705"/>
    <cellStyle name="40% - Accent3 5 5 4 2" xfId="11582"/>
    <cellStyle name="40% - Accent3 5 5 4 2 2" xfId="21948"/>
    <cellStyle name="40% - Accent3 5 5 4 2 2 2" xfId="48475"/>
    <cellStyle name="40% - Accent3 5 5 4 2 3" xfId="38268"/>
    <cellStyle name="40% - Accent3 5 5 4 3" xfId="25542"/>
    <cellStyle name="40% - Accent3 5 5 4 3 2" xfId="52011"/>
    <cellStyle name="40% - Accent3 5 5 4 4" xfId="17269"/>
    <cellStyle name="40% - Accent3 5 5 4 4 2" xfId="43797"/>
    <cellStyle name="40% - Accent3 5 5 4 5" xfId="8136"/>
    <cellStyle name="40% - Accent3 5 5 4 5 2" xfId="34985"/>
    <cellStyle name="40% - Accent3 5 5 4 6" xfId="28986"/>
    <cellStyle name="40% - Accent3 5 5 5" xfId="5438"/>
    <cellStyle name="40% - Accent3 5 5 5 2" xfId="19951"/>
    <cellStyle name="40% - Accent3 5 5 5 2 2" xfId="46479"/>
    <cellStyle name="40% - Accent3 5 5 5 3" xfId="32304"/>
    <cellStyle name="40% - Accent3 5 5 6" xfId="10845"/>
    <cellStyle name="40% - Accent3 5 5 6 2" xfId="21245"/>
    <cellStyle name="40% - Accent3 5 5 6 2 2" xfId="47772"/>
    <cellStyle name="40% - Accent3 5 5 6 3" xfId="37565"/>
    <cellStyle name="40% - Accent3 5 5 7" xfId="24783"/>
    <cellStyle name="40% - Accent3 5 5 7 2" xfId="51308"/>
    <cellStyle name="40% - Accent3 5 5 8" xfId="15220"/>
    <cellStyle name="40% - Accent3 5 5 8 2" xfId="41757"/>
    <cellStyle name="40% - Accent3 5 5 9" xfId="4766"/>
    <cellStyle name="40% - Accent3 5 5 9 2" xfId="31712"/>
    <cellStyle name="40% - Accent3 5 6" xfId="530"/>
    <cellStyle name="40% - Accent3 5 6 2" xfId="3346"/>
    <cellStyle name="40% - Accent3 5 6 2 2" xfId="9813"/>
    <cellStyle name="40% - Accent3 5 6 2 2 2" xfId="18844"/>
    <cellStyle name="40% - Accent3 5 6 2 2 2 2" xfId="45372"/>
    <cellStyle name="40% - Accent3 5 6 2 2 3" xfId="36544"/>
    <cellStyle name="40% - Accent3 5 6 2 3" xfId="13156"/>
    <cellStyle name="40% - Accent3 5 6 2 3 2" xfId="23522"/>
    <cellStyle name="40% - Accent3 5 6 2 3 2 2" xfId="50049"/>
    <cellStyle name="40% - Accent3 5 6 2 3 3" xfId="39842"/>
    <cellStyle name="40% - Accent3 5 6 2 4" xfId="26871"/>
    <cellStyle name="40% - Accent3 5 6 2 4 2" xfId="53337"/>
    <cellStyle name="40% - Accent3 5 6 2 5" xfId="16403"/>
    <cellStyle name="40% - Accent3 5 6 2 5 2" xfId="42931"/>
    <cellStyle name="40% - Accent3 5 6 2 6" xfId="7020"/>
    <cellStyle name="40% - Accent3 5 6 2 6 2" xfId="33878"/>
    <cellStyle name="40% - Accent3 5 6 2 7" xfId="30560"/>
    <cellStyle name="40% - Accent3 5 6 3" xfId="2371"/>
    <cellStyle name="40% - Accent3 5 6 3 2" xfId="12206"/>
    <cellStyle name="40% - Accent3 5 6 3 2 2" xfId="22572"/>
    <cellStyle name="40% - Accent3 5 6 3 2 2 2" xfId="49099"/>
    <cellStyle name="40% - Accent3 5 6 3 2 3" xfId="38892"/>
    <cellStyle name="40% - Accent3 5 6 3 3" xfId="26167"/>
    <cellStyle name="40% - Accent3 5 6 3 3 2" xfId="52635"/>
    <cellStyle name="40% - Accent3 5 6 3 4" xfId="17894"/>
    <cellStyle name="40% - Accent3 5 6 3 4 2" xfId="44422"/>
    <cellStyle name="40% - Accent3 5 6 3 5" xfId="8541"/>
    <cellStyle name="40% - Accent3 5 6 3 5 2" xfId="35390"/>
    <cellStyle name="40% - Accent3 5 6 3 6" xfId="29610"/>
    <cellStyle name="40% - Accent3 5 6 4" xfId="9113"/>
    <cellStyle name="40% - Accent3 5 6 4 2" xfId="20389"/>
    <cellStyle name="40% - Accent3 5 6 4 2 2" xfId="46917"/>
    <cellStyle name="40% - Accent3 5 6 4 3" xfId="35844"/>
    <cellStyle name="40% - Accent3 5 6 5" xfId="10846"/>
    <cellStyle name="40% - Accent3 5 6 5 2" xfId="21246"/>
    <cellStyle name="40% - Accent3 5 6 5 2 2" xfId="47773"/>
    <cellStyle name="40% - Accent3 5 6 5 3" xfId="37566"/>
    <cellStyle name="40% - Accent3 5 6 6" xfId="24784"/>
    <cellStyle name="40% - Accent3 5 6 6 2" xfId="51309"/>
    <cellStyle name="40% - Accent3 5 6 7" xfId="15222"/>
    <cellStyle name="40% - Accent3 5 6 7 2" xfId="41759"/>
    <cellStyle name="40% - Accent3 5 6 8" xfId="6069"/>
    <cellStyle name="40% - Accent3 5 6 8 2" xfId="32928"/>
    <cellStyle name="40% - Accent3 5 6 9" xfId="28250"/>
    <cellStyle name="40% - Accent3 5 7" xfId="3327"/>
    <cellStyle name="40% - Accent3 5 7 2" xfId="9802"/>
    <cellStyle name="40% - Accent3 5 7 2 2" xfId="18825"/>
    <cellStyle name="40% - Accent3 5 7 2 2 2" xfId="45353"/>
    <cellStyle name="40% - Accent3 5 7 2 3" xfId="36533"/>
    <cellStyle name="40% - Accent3 5 7 3" xfId="13137"/>
    <cellStyle name="40% - Accent3 5 7 3 2" xfId="23503"/>
    <cellStyle name="40% - Accent3 5 7 3 2 2" xfId="50030"/>
    <cellStyle name="40% - Accent3 5 7 3 3" xfId="39823"/>
    <cellStyle name="40% - Accent3 5 7 4" xfId="26860"/>
    <cellStyle name="40% - Accent3 5 7 4 2" xfId="53326"/>
    <cellStyle name="40% - Accent3 5 7 5" xfId="16384"/>
    <cellStyle name="40% - Accent3 5 7 5 2" xfId="42912"/>
    <cellStyle name="40% - Accent3 5 7 6" xfId="7001"/>
    <cellStyle name="40% - Accent3 5 7 6 2" xfId="33859"/>
    <cellStyle name="40% - Accent3 5 7 7" xfId="30541"/>
    <cellStyle name="40% - Accent3 5 8" xfId="1696"/>
    <cellStyle name="40% - Accent3 5 8 2" xfId="11573"/>
    <cellStyle name="40% - Accent3 5 8 2 2" xfId="21939"/>
    <cellStyle name="40% - Accent3 5 8 2 2 2" xfId="48466"/>
    <cellStyle name="40% - Accent3 5 8 2 3" xfId="38259"/>
    <cellStyle name="40% - Accent3 5 8 3" xfId="25533"/>
    <cellStyle name="40% - Accent3 5 8 3 2" xfId="52002"/>
    <cellStyle name="40% - Accent3 5 8 4" xfId="17260"/>
    <cellStyle name="40% - Accent3 5 8 4 2" xfId="43788"/>
    <cellStyle name="40% - Accent3 5 8 5" xfId="8127"/>
    <cellStyle name="40% - Accent3 5 8 5 2" xfId="34976"/>
    <cellStyle name="40% - Accent3 5 8 6" xfId="28977"/>
    <cellStyle name="40% - Accent3 5 9" xfId="5429"/>
    <cellStyle name="40% - Accent3 5 9 2" xfId="19942"/>
    <cellStyle name="40% - Accent3 5 9 2 2" xfId="46470"/>
    <cellStyle name="40% - Accent3 5 9 3" xfId="32295"/>
    <cellStyle name="40% - Accent3 6" xfId="531"/>
    <cellStyle name="40% - Accent3 7" xfId="532"/>
    <cellStyle name="40% - Accent3 7 10" xfId="24785"/>
    <cellStyle name="40% - Accent3 7 10 2" xfId="51310"/>
    <cellStyle name="40% - Accent3 7 11" xfId="15223"/>
    <cellStyle name="40% - Accent3 7 11 2" xfId="41760"/>
    <cellStyle name="40% - Accent3 7 12" xfId="4767"/>
    <cellStyle name="40% - Accent3 7 12 2" xfId="31713"/>
    <cellStyle name="40% - Accent3 7 13" xfId="28251"/>
    <cellStyle name="40% - Accent3 7 2" xfId="533"/>
    <cellStyle name="40% - Accent3 7 2 10" xfId="15224"/>
    <cellStyle name="40% - Accent3 7 2 10 2" xfId="41761"/>
    <cellStyle name="40% - Accent3 7 2 11" xfId="4768"/>
    <cellStyle name="40% - Accent3 7 2 11 2" xfId="31714"/>
    <cellStyle name="40% - Accent3 7 2 12" xfId="28252"/>
    <cellStyle name="40% - Accent3 7 2 2" xfId="534"/>
    <cellStyle name="40% - Accent3 7 2 2 10" xfId="4769"/>
    <cellStyle name="40% - Accent3 7 2 2 10 2" xfId="31715"/>
    <cellStyle name="40% - Accent3 7 2 2 11" xfId="28253"/>
    <cellStyle name="40% - Accent3 7 2 2 2" xfId="2372"/>
    <cellStyle name="40% - Accent3 7 2 2 2 2" xfId="3350"/>
    <cellStyle name="40% - Accent3 7 2 2 2 2 2" xfId="13160"/>
    <cellStyle name="40% - Accent3 7 2 2 2 2 2 2" xfId="18848"/>
    <cellStyle name="40% - Accent3 7 2 2 2 2 2 2 2" xfId="45376"/>
    <cellStyle name="40% - Accent3 7 2 2 2 2 2 3" xfId="39846"/>
    <cellStyle name="40% - Accent3 7 2 2 2 2 3" xfId="14354"/>
    <cellStyle name="40% - Accent3 7 2 2 2 2 3 2" xfId="23526"/>
    <cellStyle name="40% - Accent3 7 2 2 2 2 3 2 2" xfId="50053"/>
    <cellStyle name="40% - Accent3 7 2 2 2 2 3 3" xfId="40905"/>
    <cellStyle name="40% - Accent3 7 2 2 2 2 4" xfId="16407"/>
    <cellStyle name="40% - Accent3 7 2 2 2 2 4 2" xfId="42935"/>
    <cellStyle name="40% - Accent3 7 2 2 2 2 5" xfId="7024"/>
    <cellStyle name="40% - Accent3 7 2 2 2 2 5 2" xfId="33882"/>
    <cellStyle name="40% - Accent3 7 2 2 2 2 6" xfId="30564"/>
    <cellStyle name="40% - Accent3 7 2 2 2 3" xfId="9114"/>
    <cellStyle name="40% - Accent3 7 2 2 2 3 2" xfId="17895"/>
    <cellStyle name="40% - Accent3 7 2 2 2 3 2 2" xfId="44423"/>
    <cellStyle name="40% - Accent3 7 2 2 2 3 3" xfId="35845"/>
    <cellStyle name="40% - Accent3 7 2 2 2 4" xfId="12207"/>
    <cellStyle name="40% - Accent3 7 2 2 2 4 2" xfId="22573"/>
    <cellStyle name="40% - Accent3 7 2 2 2 4 2 2" xfId="49100"/>
    <cellStyle name="40% - Accent3 7 2 2 2 4 3" xfId="38893"/>
    <cellStyle name="40% - Accent3 7 2 2 2 5" xfId="26168"/>
    <cellStyle name="40% - Accent3 7 2 2 2 5 2" xfId="52636"/>
    <cellStyle name="40% - Accent3 7 2 2 2 6" xfId="15226"/>
    <cellStyle name="40% - Accent3 7 2 2 2 6 2" xfId="41763"/>
    <cellStyle name="40% - Accent3 7 2 2 2 7" xfId="6070"/>
    <cellStyle name="40% - Accent3 7 2 2 2 7 2" xfId="32929"/>
    <cellStyle name="40% - Accent3 7 2 2 2 8" xfId="29611"/>
    <cellStyle name="40% - Accent3 7 2 2 3" xfId="3349"/>
    <cellStyle name="40% - Accent3 7 2 2 3 2" xfId="9816"/>
    <cellStyle name="40% - Accent3 7 2 2 3 2 2" xfId="18847"/>
    <cellStyle name="40% - Accent3 7 2 2 3 2 2 2" xfId="45375"/>
    <cellStyle name="40% - Accent3 7 2 2 3 2 3" xfId="36547"/>
    <cellStyle name="40% - Accent3 7 2 2 3 3" xfId="13159"/>
    <cellStyle name="40% - Accent3 7 2 2 3 3 2" xfId="23525"/>
    <cellStyle name="40% - Accent3 7 2 2 3 3 2 2" xfId="50052"/>
    <cellStyle name="40% - Accent3 7 2 2 3 3 3" xfId="39845"/>
    <cellStyle name="40% - Accent3 7 2 2 3 4" xfId="26874"/>
    <cellStyle name="40% - Accent3 7 2 2 3 4 2" xfId="53340"/>
    <cellStyle name="40% - Accent3 7 2 2 3 5" xfId="16406"/>
    <cellStyle name="40% - Accent3 7 2 2 3 5 2" xfId="42934"/>
    <cellStyle name="40% - Accent3 7 2 2 3 6" xfId="7023"/>
    <cellStyle name="40% - Accent3 7 2 2 3 6 2" xfId="33881"/>
    <cellStyle name="40% - Accent3 7 2 2 3 7" xfId="30563"/>
    <cellStyle name="40% - Accent3 7 2 2 4" xfId="3993"/>
    <cellStyle name="40% - Accent3 7 2 2 4 2" xfId="10163"/>
    <cellStyle name="40% - Accent3 7 2 2 4 2 2" xfId="20573"/>
    <cellStyle name="40% - Accent3 7 2 2 4 2 2 2" xfId="47101"/>
    <cellStyle name="40% - Accent3 7 2 2 4 2 3" xfId="36894"/>
    <cellStyle name="40% - Accent3 7 2 2 4 3" xfId="13729"/>
    <cellStyle name="40% - Accent3 7 2 2 4 3 2" xfId="24095"/>
    <cellStyle name="40% - Accent3 7 2 2 4 3 2 2" xfId="50622"/>
    <cellStyle name="40% - Accent3 7 2 2 4 3 3" xfId="40415"/>
    <cellStyle name="40% - Accent3 7 2 2 4 4" xfId="27231"/>
    <cellStyle name="40% - Accent3 7 2 2 4 4 2" xfId="53688"/>
    <cellStyle name="40% - Accent3 7 2 2 4 5" xfId="19417"/>
    <cellStyle name="40% - Accent3 7 2 2 4 5 2" xfId="45945"/>
    <cellStyle name="40% - Accent3 7 2 2 4 6" xfId="7602"/>
    <cellStyle name="40% - Accent3 7 2 2 4 6 2" xfId="34451"/>
    <cellStyle name="40% - Accent3 7 2 2 4 7" xfId="31133"/>
    <cellStyle name="40% - Accent3 7 2 2 5" xfId="1708"/>
    <cellStyle name="40% - Accent3 7 2 2 5 2" xfId="11585"/>
    <cellStyle name="40% - Accent3 7 2 2 5 2 2" xfId="21951"/>
    <cellStyle name="40% - Accent3 7 2 2 5 2 2 2" xfId="48478"/>
    <cellStyle name="40% - Accent3 7 2 2 5 2 3" xfId="38271"/>
    <cellStyle name="40% - Accent3 7 2 2 5 3" xfId="25545"/>
    <cellStyle name="40% - Accent3 7 2 2 5 3 2" xfId="52014"/>
    <cellStyle name="40% - Accent3 7 2 2 5 4" xfId="17272"/>
    <cellStyle name="40% - Accent3 7 2 2 5 4 2" xfId="43800"/>
    <cellStyle name="40% - Accent3 7 2 2 5 5" xfId="8139"/>
    <cellStyle name="40% - Accent3 7 2 2 5 5 2" xfId="34988"/>
    <cellStyle name="40% - Accent3 7 2 2 5 6" xfId="28989"/>
    <cellStyle name="40% - Accent3 7 2 2 6" xfId="5441"/>
    <cellStyle name="40% - Accent3 7 2 2 6 2" xfId="19954"/>
    <cellStyle name="40% - Accent3 7 2 2 6 2 2" xfId="46482"/>
    <cellStyle name="40% - Accent3 7 2 2 6 3" xfId="32307"/>
    <cellStyle name="40% - Accent3 7 2 2 7" xfId="10849"/>
    <cellStyle name="40% - Accent3 7 2 2 7 2" xfId="21249"/>
    <cellStyle name="40% - Accent3 7 2 2 7 2 2" xfId="47776"/>
    <cellStyle name="40% - Accent3 7 2 2 7 3" xfId="37569"/>
    <cellStyle name="40% - Accent3 7 2 2 8" xfId="24787"/>
    <cellStyle name="40% - Accent3 7 2 2 8 2" xfId="51312"/>
    <cellStyle name="40% - Accent3 7 2 2 9" xfId="15225"/>
    <cellStyle name="40% - Accent3 7 2 2 9 2" xfId="41762"/>
    <cellStyle name="40% - Accent3 7 2 3" xfId="535"/>
    <cellStyle name="40% - Accent3 7 2 3 2" xfId="3351"/>
    <cellStyle name="40% - Accent3 7 2 3 2 2" xfId="9817"/>
    <cellStyle name="40% - Accent3 7 2 3 2 2 2" xfId="18849"/>
    <cellStyle name="40% - Accent3 7 2 3 2 2 2 2" xfId="45377"/>
    <cellStyle name="40% - Accent3 7 2 3 2 2 3" xfId="36548"/>
    <cellStyle name="40% - Accent3 7 2 3 2 3" xfId="13161"/>
    <cellStyle name="40% - Accent3 7 2 3 2 3 2" xfId="23527"/>
    <cellStyle name="40% - Accent3 7 2 3 2 3 2 2" xfId="50054"/>
    <cellStyle name="40% - Accent3 7 2 3 2 3 3" xfId="39847"/>
    <cellStyle name="40% - Accent3 7 2 3 2 4" xfId="26875"/>
    <cellStyle name="40% - Accent3 7 2 3 2 4 2" xfId="53341"/>
    <cellStyle name="40% - Accent3 7 2 3 2 5" xfId="16408"/>
    <cellStyle name="40% - Accent3 7 2 3 2 5 2" xfId="42936"/>
    <cellStyle name="40% - Accent3 7 2 3 2 6" xfId="7025"/>
    <cellStyle name="40% - Accent3 7 2 3 2 6 2" xfId="33883"/>
    <cellStyle name="40% - Accent3 7 2 3 2 7" xfId="30565"/>
    <cellStyle name="40% - Accent3 7 2 3 3" xfId="2373"/>
    <cellStyle name="40% - Accent3 7 2 3 3 2" xfId="12208"/>
    <cellStyle name="40% - Accent3 7 2 3 3 2 2" xfId="22574"/>
    <cellStyle name="40% - Accent3 7 2 3 3 2 2 2" xfId="49101"/>
    <cellStyle name="40% - Accent3 7 2 3 3 2 3" xfId="38894"/>
    <cellStyle name="40% - Accent3 7 2 3 3 3" xfId="26169"/>
    <cellStyle name="40% - Accent3 7 2 3 3 3 2" xfId="52637"/>
    <cellStyle name="40% - Accent3 7 2 3 3 4" xfId="17896"/>
    <cellStyle name="40% - Accent3 7 2 3 3 4 2" xfId="44424"/>
    <cellStyle name="40% - Accent3 7 2 3 3 5" xfId="8542"/>
    <cellStyle name="40% - Accent3 7 2 3 3 5 2" xfId="35391"/>
    <cellStyle name="40% - Accent3 7 2 3 3 6" xfId="29612"/>
    <cellStyle name="40% - Accent3 7 2 3 4" xfId="9115"/>
    <cellStyle name="40% - Accent3 7 2 3 4 2" xfId="20390"/>
    <cellStyle name="40% - Accent3 7 2 3 4 2 2" xfId="46918"/>
    <cellStyle name="40% - Accent3 7 2 3 4 3" xfId="35846"/>
    <cellStyle name="40% - Accent3 7 2 3 5" xfId="10850"/>
    <cellStyle name="40% - Accent3 7 2 3 5 2" xfId="21250"/>
    <cellStyle name="40% - Accent3 7 2 3 5 2 2" xfId="47777"/>
    <cellStyle name="40% - Accent3 7 2 3 5 3" xfId="37570"/>
    <cellStyle name="40% - Accent3 7 2 3 6" xfId="24788"/>
    <cellStyle name="40% - Accent3 7 2 3 6 2" xfId="51313"/>
    <cellStyle name="40% - Accent3 7 2 3 7" xfId="15227"/>
    <cellStyle name="40% - Accent3 7 2 3 7 2" xfId="41764"/>
    <cellStyle name="40% - Accent3 7 2 3 8" xfId="6071"/>
    <cellStyle name="40% - Accent3 7 2 3 8 2" xfId="32930"/>
    <cellStyle name="40% - Accent3 7 2 3 9" xfId="28254"/>
    <cellStyle name="40% - Accent3 7 2 4" xfId="3348"/>
    <cellStyle name="40% - Accent3 7 2 4 2" xfId="9815"/>
    <cellStyle name="40% - Accent3 7 2 4 2 2" xfId="18846"/>
    <cellStyle name="40% - Accent3 7 2 4 2 2 2" xfId="45374"/>
    <cellStyle name="40% - Accent3 7 2 4 2 3" xfId="36546"/>
    <cellStyle name="40% - Accent3 7 2 4 3" xfId="13158"/>
    <cellStyle name="40% - Accent3 7 2 4 3 2" xfId="23524"/>
    <cellStyle name="40% - Accent3 7 2 4 3 2 2" xfId="50051"/>
    <cellStyle name="40% - Accent3 7 2 4 3 3" xfId="39844"/>
    <cellStyle name="40% - Accent3 7 2 4 4" xfId="26873"/>
    <cellStyle name="40% - Accent3 7 2 4 4 2" xfId="53339"/>
    <cellStyle name="40% - Accent3 7 2 4 5" xfId="16405"/>
    <cellStyle name="40% - Accent3 7 2 4 5 2" xfId="42933"/>
    <cellStyle name="40% - Accent3 7 2 4 6" xfId="7022"/>
    <cellStyle name="40% - Accent3 7 2 4 6 2" xfId="33880"/>
    <cellStyle name="40% - Accent3 7 2 4 7" xfId="30562"/>
    <cellStyle name="40% - Accent3 7 2 5" xfId="4103"/>
    <cellStyle name="40% - Accent3 7 2 5 2" xfId="10272"/>
    <cellStyle name="40% - Accent3 7 2 5 2 2" xfId="20682"/>
    <cellStyle name="40% - Accent3 7 2 5 2 2 2" xfId="47210"/>
    <cellStyle name="40% - Accent3 7 2 5 2 3" xfId="37003"/>
    <cellStyle name="40% - Accent3 7 2 5 3" xfId="13838"/>
    <cellStyle name="40% - Accent3 7 2 5 3 2" xfId="24204"/>
    <cellStyle name="40% - Accent3 7 2 5 3 2 2" xfId="50731"/>
    <cellStyle name="40% - Accent3 7 2 5 3 3" xfId="40524"/>
    <cellStyle name="40% - Accent3 7 2 5 4" xfId="27340"/>
    <cellStyle name="40% - Accent3 7 2 5 4 2" xfId="53797"/>
    <cellStyle name="40% - Accent3 7 2 5 5" xfId="19526"/>
    <cellStyle name="40% - Accent3 7 2 5 5 2" xfId="46054"/>
    <cellStyle name="40% - Accent3 7 2 5 6" xfId="7711"/>
    <cellStyle name="40% - Accent3 7 2 5 6 2" xfId="34560"/>
    <cellStyle name="40% - Accent3 7 2 5 7" xfId="31242"/>
    <cellStyle name="40% - Accent3 7 2 6" xfId="1707"/>
    <cellStyle name="40% - Accent3 7 2 6 2" xfId="11584"/>
    <cellStyle name="40% - Accent3 7 2 6 2 2" xfId="21950"/>
    <cellStyle name="40% - Accent3 7 2 6 2 2 2" xfId="48477"/>
    <cellStyle name="40% - Accent3 7 2 6 2 3" xfId="38270"/>
    <cellStyle name="40% - Accent3 7 2 6 3" xfId="25544"/>
    <cellStyle name="40% - Accent3 7 2 6 3 2" xfId="52013"/>
    <cellStyle name="40% - Accent3 7 2 6 4" xfId="17271"/>
    <cellStyle name="40% - Accent3 7 2 6 4 2" xfId="43799"/>
    <cellStyle name="40% - Accent3 7 2 6 5" xfId="8138"/>
    <cellStyle name="40% - Accent3 7 2 6 5 2" xfId="34987"/>
    <cellStyle name="40% - Accent3 7 2 6 6" xfId="28988"/>
    <cellStyle name="40% - Accent3 7 2 7" xfId="5440"/>
    <cellStyle name="40% - Accent3 7 2 7 2" xfId="19953"/>
    <cellStyle name="40% - Accent3 7 2 7 2 2" xfId="46481"/>
    <cellStyle name="40% - Accent3 7 2 7 3" xfId="32306"/>
    <cellStyle name="40% - Accent3 7 2 8" xfId="10848"/>
    <cellStyle name="40% - Accent3 7 2 8 2" xfId="21248"/>
    <cellStyle name="40% - Accent3 7 2 8 2 2" xfId="47775"/>
    <cellStyle name="40% - Accent3 7 2 8 3" xfId="37568"/>
    <cellStyle name="40% - Accent3 7 2 9" xfId="24786"/>
    <cellStyle name="40% - Accent3 7 2 9 2" xfId="51311"/>
    <cellStyle name="40% - Accent3 7 3" xfId="536"/>
    <cellStyle name="40% - Accent3 7 3 10" xfId="4770"/>
    <cellStyle name="40% - Accent3 7 3 10 2" xfId="31716"/>
    <cellStyle name="40% - Accent3 7 3 11" xfId="28255"/>
    <cellStyle name="40% - Accent3 7 3 2" xfId="2374"/>
    <cellStyle name="40% - Accent3 7 3 2 2" xfId="3353"/>
    <cellStyle name="40% - Accent3 7 3 2 2 2" xfId="13163"/>
    <cellStyle name="40% - Accent3 7 3 2 2 2 2" xfId="18851"/>
    <cellStyle name="40% - Accent3 7 3 2 2 2 2 2" xfId="45379"/>
    <cellStyle name="40% - Accent3 7 3 2 2 2 3" xfId="39849"/>
    <cellStyle name="40% - Accent3 7 3 2 2 3" xfId="14355"/>
    <cellStyle name="40% - Accent3 7 3 2 2 3 2" xfId="23529"/>
    <cellStyle name="40% - Accent3 7 3 2 2 3 2 2" xfId="50056"/>
    <cellStyle name="40% - Accent3 7 3 2 2 3 3" xfId="40906"/>
    <cellStyle name="40% - Accent3 7 3 2 2 4" xfId="16410"/>
    <cellStyle name="40% - Accent3 7 3 2 2 4 2" xfId="42938"/>
    <cellStyle name="40% - Accent3 7 3 2 2 5" xfId="7027"/>
    <cellStyle name="40% - Accent3 7 3 2 2 5 2" xfId="33885"/>
    <cellStyle name="40% - Accent3 7 3 2 2 6" xfId="30567"/>
    <cellStyle name="40% - Accent3 7 3 2 3" xfId="9116"/>
    <cellStyle name="40% - Accent3 7 3 2 3 2" xfId="17897"/>
    <cellStyle name="40% - Accent3 7 3 2 3 2 2" xfId="44425"/>
    <cellStyle name="40% - Accent3 7 3 2 3 3" xfId="35847"/>
    <cellStyle name="40% - Accent3 7 3 2 4" xfId="12209"/>
    <cellStyle name="40% - Accent3 7 3 2 4 2" xfId="22575"/>
    <cellStyle name="40% - Accent3 7 3 2 4 2 2" xfId="49102"/>
    <cellStyle name="40% - Accent3 7 3 2 4 3" xfId="38895"/>
    <cellStyle name="40% - Accent3 7 3 2 5" xfId="26170"/>
    <cellStyle name="40% - Accent3 7 3 2 5 2" xfId="52638"/>
    <cellStyle name="40% - Accent3 7 3 2 6" xfId="15229"/>
    <cellStyle name="40% - Accent3 7 3 2 6 2" xfId="41766"/>
    <cellStyle name="40% - Accent3 7 3 2 7" xfId="6072"/>
    <cellStyle name="40% - Accent3 7 3 2 7 2" xfId="32931"/>
    <cellStyle name="40% - Accent3 7 3 2 8" xfId="29613"/>
    <cellStyle name="40% - Accent3 7 3 3" xfId="3352"/>
    <cellStyle name="40% - Accent3 7 3 3 2" xfId="9818"/>
    <cellStyle name="40% - Accent3 7 3 3 2 2" xfId="18850"/>
    <cellStyle name="40% - Accent3 7 3 3 2 2 2" xfId="45378"/>
    <cellStyle name="40% - Accent3 7 3 3 2 3" xfId="36549"/>
    <cellStyle name="40% - Accent3 7 3 3 3" xfId="13162"/>
    <cellStyle name="40% - Accent3 7 3 3 3 2" xfId="23528"/>
    <cellStyle name="40% - Accent3 7 3 3 3 2 2" xfId="50055"/>
    <cellStyle name="40% - Accent3 7 3 3 3 3" xfId="39848"/>
    <cellStyle name="40% - Accent3 7 3 3 4" xfId="26876"/>
    <cellStyle name="40% - Accent3 7 3 3 4 2" xfId="53342"/>
    <cellStyle name="40% - Accent3 7 3 3 5" xfId="16409"/>
    <cellStyle name="40% - Accent3 7 3 3 5 2" xfId="42937"/>
    <cellStyle name="40% - Accent3 7 3 3 6" xfId="7026"/>
    <cellStyle name="40% - Accent3 7 3 3 6 2" xfId="33884"/>
    <cellStyle name="40% - Accent3 7 3 3 7" xfId="30566"/>
    <cellStyle name="40% - Accent3 7 3 4" xfId="3994"/>
    <cellStyle name="40% - Accent3 7 3 4 2" xfId="10164"/>
    <cellStyle name="40% - Accent3 7 3 4 2 2" xfId="20574"/>
    <cellStyle name="40% - Accent3 7 3 4 2 2 2" xfId="47102"/>
    <cellStyle name="40% - Accent3 7 3 4 2 3" xfId="36895"/>
    <cellStyle name="40% - Accent3 7 3 4 3" xfId="13730"/>
    <cellStyle name="40% - Accent3 7 3 4 3 2" xfId="24096"/>
    <cellStyle name="40% - Accent3 7 3 4 3 2 2" xfId="50623"/>
    <cellStyle name="40% - Accent3 7 3 4 3 3" xfId="40416"/>
    <cellStyle name="40% - Accent3 7 3 4 4" xfId="27232"/>
    <cellStyle name="40% - Accent3 7 3 4 4 2" xfId="53689"/>
    <cellStyle name="40% - Accent3 7 3 4 5" xfId="19418"/>
    <cellStyle name="40% - Accent3 7 3 4 5 2" xfId="45946"/>
    <cellStyle name="40% - Accent3 7 3 4 6" xfId="7603"/>
    <cellStyle name="40% - Accent3 7 3 4 6 2" xfId="34452"/>
    <cellStyle name="40% - Accent3 7 3 4 7" xfId="31134"/>
    <cellStyle name="40% - Accent3 7 3 5" xfId="1709"/>
    <cellStyle name="40% - Accent3 7 3 5 2" xfId="11586"/>
    <cellStyle name="40% - Accent3 7 3 5 2 2" xfId="21952"/>
    <cellStyle name="40% - Accent3 7 3 5 2 2 2" xfId="48479"/>
    <cellStyle name="40% - Accent3 7 3 5 2 3" xfId="38272"/>
    <cellStyle name="40% - Accent3 7 3 5 3" xfId="25546"/>
    <cellStyle name="40% - Accent3 7 3 5 3 2" xfId="52015"/>
    <cellStyle name="40% - Accent3 7 3 5 4" xfId="17273"/>
    <cellStyle name="40% - Accent3 7 3 5 4 2" xfId="43801"/>
    <cellStyle name="40% - Accent3 7 3 5 5" xfId="8140"/>
    <cellStyle name="40% - Accent3 7 3 5 5 2" xfId="34989"/>
    <cellStyle name="40% - Accent3 7 3 5 6" xfId="28990"/>
    <cellStyle name="40% - Accent3 7 3 6" xfId="5442"/>
    <cellStyle name="40% - Accent3 7 3 6 2" xfId="19955"/>
    <cellStyle name="40% - Accent3 7 3 6 2 2" xfId="46483"/>
    <cellStyle name="40% - Accent3 7 3 6 3" xfId="32308"/>
    <cellStyle name="40% - Accent3 7 3 7" xfId="10851"/>
    <cellStyle name="40% - Accent3 7 3 7 2" xfId="21251"/>
    <cellStyle name="40% - Accent3 7 3 7 2 2" xfId="47778"/>
    <cellStyle name="40% - Accent3 7 3 7 3" xfId="37571"/>
    <cellStyle name="40% - Accent3 7 3 8" xfId="24789"/>
    <cellStyle name="40% - Accent3 7 3 8 2" xfId="51314"/>
    <cellStyle name="40% - Accent3 7 3 9" xfId="15228"/>
    <cellStyle name="40% - Accent3 7 3 9 2" xfId="41765"/>
    <cellStyle name="40% - Accent3 7 4" xfId="537"/>
    <cellStyle name="40% - Accent3 7 4 10" xfId="28256"/>
    <cellStyle name="40% - Accent3 7 4 2" xfId="2375"/>
    <cellStyle name="40% - Accent3 7 4 2 2" xfId="3355"/>
    <cellStyle name="40% - Accent3 7 4 2 2 2" xfId="13165"/>
    <cellStyle name="40% - Accent3 7 4 2 2 2 2" xfId="18853"/>
    <cellStyle name="40% - Accent3 7 4 2 2 2 2 2" xfId="45381"/>
    <cellStyle name="40% - Accent3 7 4 2 2 2 3" xfId="39851"/>
    <cellStyle name="40% - Accent3 7 4 2 2 3" xfId="14357"/>
    <cellStyle name="40% - Accent3 7 4 2 2 3 2" xfId="23531"/>
    <cellStyle name="40% - Accent3 7 4 2 2 3 2 2" xfId="50058"/>
    <cellStyle name="40% - Accent3 7 4 2 2 3 3" xfId="40908"/>
    <cellStyle name="40% - Accent3 7 4 2 2 4" xfId="16412"/>
    <cellStyle name="40% - Accent3 7 4 2 2 4 2" xfId="42940"/>
    <cellStyle name="40% - Accent3 7 4 2 2 5" xfId="7029"/>
    <cellStyle name="40% - Accent3 7 4 2 2 5 2" xfId="33887"/>
    <cellStyle name="40% - Accent3 7 4 2 2 6" xfId="30569"/>
    <cellStyle name="40% - Accent3 7 4 2 3" xfId="9117"/>
    <cellStyle name="40% - Accent3 7 4 2 3 2" xfId="17898"/>
    <cellStyle name="40% - Accent3 7 4 2 3 2 2" xfId="44426"/>
    <cellStyle name="40% - Accent3 7 4 2 3 3" xfId="35848"/>
    <cellStyle name="40% - Accent3 7 4 2 4" xfId="12210"/>
    <cellStyle name="40% - Accent3 7 4 2 4 2" xfId="22576"/>
    <cellStyle name="40% - Accent3 7 4 2 4 2 2" xfId="49103"/>
    <cellStyle name="40% - Accent3 7 4 2 4 3" xfId="38896"/>
    <cellStyle name="40% - Accent3 7 4 2 5" xfId="26171"/>
    <cellStyle name="40% - Accent3 7 4 2 5 2" xfId="52639"/>
    <cellStyle name="40% - Accent3 7 4 2 6" xfId="15231"/>
    <cellStyle name="40% - Accent3 7 4 2 6 2" xfId="41768"/>
    <cellStyle name="40% - Accent3 7 4 2 7" xfId="6073"/>
    <cellStyle name="40% - Accent3 7 4 2 7 2" xfId="32932"/>
    <cellStyle name="40% - Accent3 7 4 2 8" xfId="29614"/>
    <cellStyle name="40% - Accent3 7 4 3" xfId="3354"/>
    <cellStyle name="40% - Accent3 7 4 3 2" xfId="13164"/>
    <cellStyle name="40% - Accent3 7 4 3 2 2" xfId="18852"/>
    <cellStyle name="40% - Accent3 7 4 3 2 2 2" xfId="45380"/>
    <cellStyle name="40% - Accent3 7 4 3 2 3" xfId="39850"/>
    <cellStyle name="40% - Accent3 7 4 3 3" xfId="14356"/>
    <cellStyle name="40% - Accent3 7 4 3 3 2" xfId="23530"/>
    <cellStyle name="40% - Accent3 7 4 3 3 2 2" xfId="50057"/>
    <cellStyle name="40% - Accent3 7 4 3 3 3" xfId="40907"/>
    <cellStyle name="40% - Accent3 7 4 3 4" xfId="16411"/>
    <cellStyle name="40% - Accent3 7 4 3 4 2" xfId="42939"/>
    <cellStyle name="40% - Accent3 7 4 3 5" xfId="7028"/>
    <cellStyle name="40% - Accent3 7 4 3 5 2" xfId="33886"/>
    <cellStyle name="40% - Accent3 7 4 3 6" xfId="30568"/>
    <cellStyle name="40% - Accent3 7 4 4" xfId="1710"/>
    <cellStyle name="40% - Accent3 7 4 4 2" xfId="11587"/>
    <cellStyle name="40% - Accent3 7 4 4 2 2" xfId="21953"/>
    <cellStyle name="40% - Accent3 7 4 4 2 2 2" xfId="48480"/>
    <cellStyle name="40% - Accent3 7 4 4 2 3" xfId="38273"/>
    <cellStyle name="40% - Accent3 7 4 4 3" xfId="25547"/>
    <cellStyle name="40% - Accent3 7 4 4 3 2" xfId="52016"/>
    <cellStyle name="40% - Accent3 7 4 4 4" xfId="17274"/>
    <cellStyle name="40% - Accent3 7 4 4 4 2" xfId="43802"/>
    <cellStyle name="40% - Accent3 7 4 4 5" xfId="8141"/>
    <cellStyle name="40% - Accent3 7 4 4 5 2" xfId="34990"/>
    <cellStyle name="40% - Accent3 7 4 4 6" xfId="28991"/>
    <cellStyle name="40% - Accent3 7 4 5" xfId="5443"/>
    <cellStyle name="40% - Accent3 7 4 5 2" xfId="19956"/>
    <cellStyle name="40% - Accent3 7 4 5 2 2" xfId="46484"/>
    <cellStyle name="40% - Accent3 7 4 5 3" xfId="32309"/>
    <cellStyle name="40% - Accent3 7 4 6" xfId="10852"/>
    <cellStyle name="40% - Accent3 7 4 6 2" xfId="21252"/>
    <cellStyle name="40% - Accent3 7 4 6 2 2" xfId="47779"/>
    <cellStyle name="40% - Accent3 7 4 6 3" xfId="37572"/>
    <cellStyle name="40% - Accent3 7 4 7" xfId="24790"/>
    <cellStyle name="40% - Accent3 7 4 7 2" xfId="51315"/>
    <cellStyle name="40% - Accent3 7 4 8" xfId="15230"/>
    <cellStyle name="40% - Accent3 7 4 8 2" xfId="41767"/>
    <cellStyle name="40% - Accent3 7 4 9" xfId="4771"/>
    <cellStyle name="40% - Accent3 7 4 9 2" xfId="31717"/>
    <cellStyle name="40% - Accent3 7 5" xfId="538"/>
    <cellStyle name="40% - Accent3 7 5 2" xfId="3356"/>
    <cellStyle name="40% - Accent3 7 5 2 2" xfId="9819"/>
    <cellStyle name="40% - Accent3 7 5 2 2 2" xfId="18854"/>
    <cellStyle name="40% - Accent3 7 5 2 2 2 2" xfId="45382"/>
    <cellStyle name="40% - Accent3 7 5 2 2 3" xfId="36550"/>
    <cellStyle name="40% - Accent3 7 5 2 3" xfId="13166"/>
    <cellStyle name="40% - Accent3 7 5 2 3 2" xfId="23532"/>
    <cellStyle name="40% - Accent3 7 5 2 3 2 2" xfId="50059"/>
    <cellStyle name="40% - Accent3 7 5 2 3 3" xfId="39852"/>
    <cellStyle name="40% - Accent3 7 5 2 4" xfId="26877"/>
    <cellStyle name="40% - Accent3 7 5 2 4 2" xfId="53343"/>
    <cellStyle name="40% - Accent3 7 5 2 5" xfId="16413"/>
    <cellStyle name="40% - Accent3 7 5 2 5 2" xfId="42941"/>
    <cellStyle name="40% - Accent3 7 5 2 6" xfId="7030"/>
    <cellStyle name="40% - Accent3 7 5 2 6 2" xfId="33888"/>
    <cellStyle name="40% - Accent3 7 5 2 7" xfId="30570"/>
    <cellStyle name="40% - Accent3 7 5 3" xfId="2376"/>
    <cellStyle name="40% - Accent3 7 5 3 2" xfId="12211"/>
    <cellStyle name="40% - Accent3 7 5 3 2 2" xfId="22577"/>
    <cellStyle name="40% - Accent3 7 5 3 2 2 2" xfId="49104"/>
    <cellStyle name="40% - Accent3 7 5 3 2 3" xfId="38897"/>
    <cellStyle name="40% - Accent3 7 5 3 3" xfId="26172"/>
    <cellStyle name="40% - Accent3 7 5 3 3 2" xfId="52640"/>
    <cellStyle name="40% - Accent3 7 5 3 4" xfId="17899"/>
    <cellStyle name="40% - Accent3 7 5 3 4 2" xfId="44427"/>
    <cellStyle name="40% - Accent3 7 5 3 5" xfId="8543"/>
    <cellStyle name="40% - Accent3 7 5 3 5 2" xfId="35392"/>
    <cellStyle name="40% - Accent3 7 5 3 6" xfId="29615"/>
    <cellStyle name="40% - Accent3 7 5 4" xfId="9118"/>
    <cellStyle name="40% - Accent3 7 5 4 2" xfId="20391"/>
    <cellStyle name="40% - Accent3 7 5 4 2 2" xfId="46919"/>
    <cellStyle name="40% - Accent3 7 5 4 3" xfId="35849"/>
    <cellStyle name="40% - Accent3 7 5 5" xfId="10853"/>
    <cellStyle name="40% - Accent3 7 5 5 2" xfId="21253"/>
    <cellStyle name="40% - Accent3 7 5 5 2 2" xfId="47780"/>
    <cellStyle name="40% - Accent3 7 5 5 3" xfId="37573"/>
    <cellStyle name="40% - Accent3 7 5 6" xfId="24791"/>
    <cellStyle name="40% - Accent3 7 5 6 2" xfId="51316"/>
    <cellStyle name="40% - Accent3 7 5 7" xfId="15232"/>
    <cellStyle name="40% - Accent3 7 5 7 2" xfId="41769"/>
    <cellStyle name="40% - Accent3 7 5 8" xfId="6074"/>
    <cellStyle name="40% - Accent3 7 5 8 2" xfId="32933"/>
    <cellStyle name="40% - Accent3 7 5 9" xfId="28257"/>
    <cellStyle name="40% - Accent3 7 6" xfId="3347"/>
    <cellStyle name="40% - Accent3 7 6 2" xfId="9814"/>
    <cellStyle name="40% - Accent3 7 6 2 2" xfId="18845"/>
    <cellStyle name="40% - Accent3 7 6 2 2 2" xfId="45373"/>
    <cellStyle name="40% - Accent3 7 6 2 3" xfId="36545"/>
    <cellStyle name="40% - Accent3 7 6 3" xfId="13157"/>
    <cellStyle name="40% - Accent3 7 6 3 2" xfId="23523"/>
    <cellStyle name="40% - Accent3 7 6 3 2 2" xfId="50050"/>
    <cellStyle name="40% - Accent3 7 6 3 3" xfId="39843"/>
    <cellStyle name="40% - Accent3 7 6 4" xfId="26872"/>
    <cellStyle name="40% - Accent3 7 6 4 2" xfId="53338"/>
    <cellStyle name="40% - Accent3 7 6 5" xfId="16404"/>
    <cellStyle name="40% - Accent3 7 6 5 2" xfId="42932"/>
    <cellStyle name="40% - Accent3 7 6 6" xfId="7021"/>
    <cellStyle name="40% - Accent3 7 6 6 2" xfId="33879"/>
    <cellStyle name="40% - Accent3 7 6 7" xfId="30561"/>
    <cellStyle name="40% - Accent3 7 7" xfId="1706"/>
    <cellStyle name="40% - Accent3 7 7 2" xfId="11583"/>
    <cellStyle name="40% - Accent3 7 7 2 2" xfId="21949"/>
    <cellStyle name="40% - Accent3 7 7 2 2 2" xfId="48476"/>
    <cellStyle name="40% - Accent3 7 7 2 3" xfId="38269"/>
    <cellStyle name="40% - Accent3 7 7 3" xfId="25543"/>
    <cellStyle name="40% - Accent3 7 7 3 2" xfId="52012"/>
    <cellStyle name="40% - Accent3 7 7 4" xfId="17270"/>
    <cellStyle name="40% - Accent3 7 7 4 2" xfId="43798"/>
    <cellStyle name="40% - Accent3 7 7 5" xfId="8137"/>
    <cellStyle name="40% - Accent3 7 7 5 2" xfId="34986"/>
    <cellStyle name="40% - Accent3 7 7 6" xfId="28987"/>
    <cellStyle name="40% - Accent3 7 8" xfId="5439"/>
    <cellStyle name="40% - Accent3 7 8 2" xfId="19952"/>
    <cellStyle name="40% - Accent3 7 8 2 2" xfId="46480"/>
    <cellStyle name="40% - Accent3 7 8 3" xfId="32305"/>
    <cellStyle name="40% - Accent3 7 9" xfId="10847"/>
    <cellStyle name="40% - Accent3 7 9 2" xfId="21247"/>
    <cellStyle name="40% - Accent3 7 9 2 2" xfId="47774"/>
    <cellStyle name="40% - Accent3 7 9 3" xfId="37567"/>
    <cellStyle name="40% - Accent3 8" xfId="539"/>
    <cellStyle name="40% - Accent3 8 2" xfId="8725"/>
    <cellStyle name="40% - Accent3 9" xfId="540"/>
    <cellStyle name="40% - Accent3 9 2" xfId="8726"/>
    <cellStyle name="40% - Accent4" xfId="541" builtinId="43" customBuiltin="1"/>
    <cellStyle name="40% - Accent4 10" xfId="542"/>
    <cellStyle name="40% - Accent4 10 2" xfId="8728"/>
    <cellStyle name="40% - Accent4 11" xfId="543"/>
    <cellStyle name="40% - Accent4 11 2" xfId="8729"/>
    <cellStyle name="40% - Accent4 12" xfId="544"/>
    <cellStyle name="40% - Accent4 12 2" xfId="8727"/>
    <cellStyle name="40% - Accent4 13" xfId="3357"/>
    <cellStyle name="40% - Accent4 14" xfId="3955"/>
    <cellStyle name="40% - Accent4 15" xfId="4374"/>
    <cellStyle name="40% - Accent4 16" xfId="4410"/>
    <cellStyle name="40% - Accent4 16 2" xfId="13962"/>
    <cellStyle name="40% - Accent4 16 2 2" xfId="24328"/>
    <cellStyle name="40% - Accent4 16 2 2 2" xfId="50855"/>
    <cellStyle name="40% - Accent4 16 2 3" xfId="40648"/>
    <cellStyle name="40% - Accent4 16 3" xfId="27469"/>
    <cellStyle name="40% - Accent4 16 3 2" xfId="53921"/>
    <cellStyle name="40% - Accent4 16 4" xfId="20804"/>
    <cellStyle name="40% - Accent4 16 4 2" xfId="47332"/>
    <cellStyle name="40% - Accent4 16 5" xfId="10394"/>
    <cellStyle name="40% - Accent4 16 5 2" xfId="37125"/>
    <cellStyle name="40% - Accent4 16 6" xfId="31366"/>
    <cellStyle name="40% - Accent4 17" xfId="4426"/>
    <cellStyle name="40% - Accent4 17 2" xfId="27485"/>
    <cellStyle name="40% - Accent4 17 2 2" xfId="53937"/>
    <cellStyle name="40% - Accent4 17 3" xfId="10854"/>
    <cellStyle name="40% - Accent4 17 4" xfId="31382"/>
    <cellStyle name="40% - Accent4 18" xfId="4441"/>
    <cellStyle name="40% - Accent4 18 2" xfId="24344"/>
    <cellStyle name="40% - Accent4 18 2 2" xfId="50871"/>
    <cellStyle name="40% - Accent4 18 3" xfId="14589"/>
    <cellStyle name="40% - Accent4 18 3 2" xfId="41135"/>
    <cellStyle name="40% - Accent4 18 4" xfId="4772"/>
    <cellStyle name="40% - Accent4 18 5" xfId="31397"/>
    <cellStyle name="40% - Accent4 19" xfId="15233"/>
    <cellStyle name="40% - Accent4 2" xfId="545"/>
    <cellStyle name="40% - Accent4 2 2" xfId="546"/>
    <cellStyle name="40% - Accent4 2 3" xfId="8730"/>
    <cellStyle name="40% - Accent4 20" xfId="28258"/>
    <cellStyle name="40% - Accent4 21" xfId="54117"/>
    <cellStyle name="40% - Accent4 22" xfId="54139"/>
    <cellStyle name="40% - Accent4 3" xfId="547"/>
    <cellStyle name="40% - Accent4 3 10" xfId="1711"/>
    <cellStyle name="40% - Accent4 3 10 2" xfId="11588"/>
    <cellStyle name="40% - Accent4 3 10 2 2" xfId="21954"/>
    <cellStyle name="40% - Accent4 3 10 2 2 2" xfId="48481"/>
    <cellStyle name="40% - Accent4 3 10 2 3" xfId="38274"/>
    <cellStyle name="40% - Accent4 3 10 3" xfId="25548"/>
    <cellStyle name="40% - Accent4 3 10 3 2" xfId="52017"/>
    <cellStyle name="40% - Accent4 3 10 4" xfId="17275"/>
    <cellStyle name="40% - Accent4 3 10 4 2" xfId="43803"/>
    <cellStyle name="40% - Accent4 3 10 5" xfId="8142"/>
    <cellStyle name="40% - Accent4 3 10 5 2" xfId="34991"/>
    <cellStyle name="40% - Accent4 3 10 6" xfId="28992"/>
    <cellStyle name="40% - Accent4 3 11" xfId="5444"/>
    <cellStyle name="40% - Accent4 3 11 2" xfId="19957"/>
    <cellStyle name="40% - Accent4 3 11 2 2" xfId="46485"/>
    <cellStyle name="40% - Accent4 3 11 3" xfId="32310"/>
    <cellStyle name="40% - Accent4 3 12" xfId="10855"/>
    <cellStyle name="40% - Accent4 3 12 2" xfId="21254"/>
    <cellStyle name="40% - Accent4 3 12 2 2" xfId="47781"/>
    <cellStyle name="40% - Accent4 3 12 3" xfId="37574"/>
    <cellStyle name="40% - Accent4 3 13" xfId="24792"/>
    <cellStyle name="40% - Accent4 3 13 2" xfId="51317"/>
    <cellStyle name="40% - Accent4 3 14" xfId="15234"/>
    <cellStyle name="40% - Accent4 3 14 2" xfId="41770"/>
    <cellStyle name="40% - Accent4 3 15" xfId="4773"/>
    <cellStyle name="40% - Accent4 3 15 2" xfId="31718"/>
    <cellStyle name="40% - Accent4 3 16" xfId="28259"/>
    <cellStyle name="40% - Accent4 3 2" xfId="548"/>
    <cellStyle name="40% - Accent4 3 2 10" xfId="10856"/>
    <cellStyle name="40% - Accent4 3 2 10 2" xfId="21255"/>
    <cellStyle name="40% - Accent4 3 2 10 2 2" xfId="47782"/>
    <cellStyle name="40% - Accent4 3 2 10 3" xfId="37575"/>
    <cellStyle name="40% - Accent4 3 2 11" xfId="24793"/>
    <cellStyle name="40% - Accent4 3 2 11 2" xfId="51318"/>
    <cellStyle name="40% - Accent4 3 2 12" xfId="15235"/>
    <cellStyle name="40% - Accent4 3 2 12 2" xfId="41771"/>
    <cellStyle name="40% - Accent4 3 2 13" xfId="4774"/>
    <cellStyle name="40% - Accent4 3 2 13 2" xfId="31719"/>
    <cellStyle name="40% - Accent4 3 2 14" xfId="28260"/>
    <cellStyle name="40% - Accent4 3 2 2" xfId="549"/>
    <cellStyle name="40% - Accent4 3 2 2 10" xfId="24794"/>
    <cellStyle name="40% - Accent4 3 2 2 10 2" xfId="51319"/>
    <cellStyle name="40% - Accent4 3 2 2 11" xfId="15236"/>
    <cellStyle name="40% - Accent4 3 2 2 11 2" xfId="41772"/>
    <cellStyle name="40% - Accent4 3 2 2 12" xfId="4775"/>
    <cellStyle name="40% - Accent4 3 2 2 12 2" xfId="31720"/>
    <cellStyle name="40% - Accent4 3 2 2 13" xfId="28261"/>
    <cellStyle name="40% - Accent4 3 2 2 2" xfId="550"/>
    <cellStyle name="40% - Accent4 3 2 2 2 10" xfId="15237"/>
    <cellStyle name="40% - Accent4 3 2 2 2 10 2" xfId="41773"/>
    <cellStyle name="40% - Accent4 3 2 2 2 11" xfId="4776"/>
    <cellStyle name="40% - Accent4 3 2 2 2 11 2" xfId="31721"/>
    <cellStyle name="40% - Accent4 3 2 2 2 12" xfId="28262"/>
    <cellStyle name="40% - Accent4 3 2 2 2 2" xfId="551"/>
    <cellStyle name="40% - Accent4 3 2 2 2 2 10" xfId="4777"/>
    <cellStyle name="40% - Accent4 3 2 2 2 2 10 2" xfId="31722"/>
    <cellStyle name="40% - Accent4 3 2 2 2 2 11" xfId="28263"/>
    <cellStyle name="40% - Accent4 3 2 2 2 2 2" xfId="2380"/>
    <cellStyle name="40% - Accent4 3 2 2 2 2 2 2" xfId="3363"/>
    <cellStyle name="40% - Accent4 3 2 2 2 2 2 2 2" xfId="13172"/>
    <cellStyle name="40% - Accent4 3 2 2 2 2 2 2 2 2" xfId="18860"/>
    <cellStyle name="40% - Accent4 3 2 2 2 2 2 2 2 2 2" xfId="45388"/>
    <cellStyle name="40% - Accent4 3 2 2 2 2 2 2 2 3" xfId="39858"/>
    <cellStyle name="40% - Accent4 3 2 2 2 2 2 2 3" xfId="14358"/>
    <cellStyle name="40% - Accent4 3 2 2 2 2 2 2 3 2" xfId="23538"/>
    <cellStyle name="40% - Accent4 3 2 2 2 2 2 2 3 2 2" xfId="50065"/>
    <cellStyle name="40% - Accent4 3 2 2 2 2 2 2 3 3" xfId="40909"/>
    <cellStyle name="40% - Accent4 3 2 2 2 2 2 2 4" xfId="16419"/>
    <cellStyle name="40% - Accent4 3 2 2 2 2 2 2 4 2" xfId="42947"/>
    <cellStyle name="40% - Accent4 3 2 2 2 2 2 2 5" xfId="7036"/>
    <cellStyle name="40% - Accent4 3 2 2 2 2 2 2 5 2" xfId="33894"/>
    <cellStyle name="40% - Accent4 3 2 2 2 2 2 2 6" xfId="30576"/>
    <cellStyle name="40% - Accent4 3 2 2 2 2 2 3" xfId="9122"/>
    <cellStyle name="40% - Accent4 3 2 2 2 2 2 3 2" xfId="17903"/>
    <cellStyle name="40% - Accent4 3 2 2 2 2 2 3 2 2" xfId="44431"/>
    <cellStyle name="40% - Accent4 3 2 2 2 2 2 3 3" xfId="35853"/>
    <cellStyle name="40% - Accent4 3 2 2 2 2 2 4" xfId="12215"/>
    <cellStyle name="40% - Accent4 3 2 2 2 2 2 4 2" xfId="22581"/>
    <cellStyle name="40% - Accent4 3 2 2 2 2 2 4 2 2" xfId="49108"/>
    <cellStyle name="40% - Accent4 3 2 2 2 2 2 4 3" xfId="38901"/>
    <cellStyle name="40% - Accent4 3 2 2 2 2 2 5" xfId="26176"/>
    <cellStyle name="40% - Accent4 3 2 2 2 2 2 5 2" xfId="52644"/>
    <cellStyle name="40% - Accent4 3 2 2 2 2 2 6" xfId="15239"/>
    <cellStyle name="40% - Accent4 3 2 2 2 2 2 6 2" xfId="41775"/>
    <cellStyle name="40% - Accent4 3 2 2 2 2 2 7" xfId="6078"/>
    <cellStyle name="40% - Accent4 3 2 2 2 2 2 7 2" xfId="32937"/>
    <cellStyle name="40% - Accent4 3 2 2 2 2 2 8" xfId="29619"/>
    <cellStyle name="40% - Accent4 3 2 2 2 2 3" xfId="3362"/>
    <cellStyle name="40% - Accent4 3 2 2 2 2 3 2" xfId="9824"/>
    <cellStyle name="40% - Accent4 3 2 2 2 2 3 2 2" xfId="18859"/>
    <cellStyle name="40% - Accent4 3 2 2 2 2 3 2 2 2" xfId="45387"/>
    <cellStyle name="40% - Accent4 3 2 2 2 2 3 2 3" xfId="36555"/>
    <cellStyle name="40% - Accent4 3 2 2 2 2 3 3" xfId="13171"/>
    <cellStyle name="40% - Accent4 3 2 2 2 2 3 3 2" xfId="23537"/>
    <cellStyle name="40% - Accent4 3 2 2 2 2 3 3 2 2" xfId="50064"/>
    <cellStyle name="40% - Accent4 3 2 2 2 2 3 3 3" xfId="39857"/>
    <cellStyle name="40% - Accent4 3 2 2 2 2 3 4" xfId="26882"/>
    <cellStyle name="40% - Accent4 3 2 2 2 2 3 4 2" xfId="53348"/>
    <cellStyle name="40% - Accent4 3 2 2 2 2 3 5" xfId="16418"/>
    <cellStyle name="40% - Accent4 3 2 2 2 2 3 5 2" xfId="42946"/>
    <cellStyle name="40% - Accent4 3 2 2 2 2 3 6" xfId="7035"/>
    <cellStyle name="40% - Accent4 3 2 2 2 2 3 6 2" xfId="33893"/>
    <cellStyle name="40% - Accent4 3 2 2 2 2 3 7" xfId="30575"/>
    <cellStyle name="40% - Accent4 3 2 2 2 2 4" xfId="4104"/>
    <cellStyle name="40% - Accent4 3 2 2 2 2 4 2" xfId="10273"/>
    <cellStyle name="40% - Accent4 3 2 2 2 2 4 2 2" xfId="20683"/>
    <cellStyle name="40% - Accent4 3 2 2 2 2 4 2 2 2" xfId="47211"/>
    <cellStyle name="40% - Accent4 3 2 2 2 2 4 2 3" xfId="37004"/>
    <cellStyle name="40% - Accent4 3 2 2 2 2 4 3" xfId="13839"/>
    <cellStyle name="40% - Accent4 3 2 2 2 2 4 3 2" xfId="24205"/>
    <cellStyle name="40% - Accent4 3 2 2 2 2 4 3 2 2" xfId="50732"/>
    <cellStyle name="40% - Accent4 3 2 2 2 2 4 3 3" xfId="40525"/>
    <cellStyle name="40% - Accent4 3 2 2 2 2 4 4" xfId="27341"/>
    <cellStyle name="40% - Accent4 3 2 2 2 2 4 4 2" xfId="53798"/>
    <cellStyle name="40% - Accent4 3 2 2 2 2 4 5" xfId="19527"/>
    <cellStyle name="40% - Accent4 3 2 2 2 2 4 5 2" xfId="46055"/>
    <cellStyle name="40% - Accent4 3 2 2 2 2 4 6" xfId="7712"/>
    <cellStyle name="40% - Accent4 3 2 2 2 2 4 6 2" xfId="34561"/>
    <cellStyle name="40% - Accent4 3 2 2 2 2 4 7" xfId="31243"/>
    <cellStyle name="40% - Accent4 3 2 2 2 2 5" xfId="1715"/>
    <cellStyle name="40% - Accent4 3 2 2 2 2 5 2" xfId="11592"/>
    <cellStyle name="40% - Accent4 3 2 2 2 2 5 2 2" xfId="21958"/>
    <cellStyle name="40% - Accent4 3 2 2 2 2 5 2 2 2" xfId="48485"/>
    <cellStyle name="40% - Accent4 3 2 2 2 2 5 2 3" xfId="38278"/>
    <cellStyle name="40% - Accent4 3 2 2 2 2 5 3" xfId="25552"/>
    <cellStyle name="40% - Accent4 3 2 2 2 2 5 3 2" xfId="52021"/>
    <cellStyle name="40% - Accent4 3 2 2 2 2 5 4" xfId="17279"/>
    <cellStyle name="40% - Accent4 3 2 2 2 2 5 4 2" xfId="43807"/>
    <cellStyle name="40% - Accent4 3 2 2 2 2 5 5" xfId="8146"/>
    <cellStyle name="40% - Accent4 3 2 2 2 2 5 5 2" xfId="34995"/>
    <cellStyle name="40% - Accent4 3 2 2 2 2 5 6" xfId="28996"/>
    <cellStyle name="40% - Accent4 3 2 2 2 2 6" xfId="5448"/>
    <cellStyle name="40% - Accent4 3 2 2 2 2 6 2" xfId="19961"/>
    <cellStyle name="40% - Accent4 3 2 2 2 2 6 2 2" xfId="46489"/>
    <cellStyle name="40% - Accent4 3 2 2 2 2 6 3" xfId="32314"/>
    <cellStyle name="40% - Accent4 3 2 2 2 2 7" xfId="10859"/>
    <cellStyle name="40% - Accent4 3 2 2 2 2 7 2" xfId="21258"/>
    <cellStyle name="40% - Accent4 3 2 2 2 2 7 2 2" xfId="47785"/>
    <cellStyle name="40% - Accent4 3 2 2 2 2 7 3" xfId="37578"/>
    <cellStyle name="40% - Accent4 3 2 2 2 2 8" xfId="24796"/>
    <cellStyle name="40% - Accent4 3 2 2 2 2 8 2" xfId="51321"/>
    <cellStyle name="40% - Accent4 3 2 2 2 2 9" xfId="15238"/>
    <cellStyle name="40% - Accent4 3 2 2 2 2 9 2" xfId="41774"/>
    <cellStyle name="40% - Accent4 3 2 2 2 3" xfId="552"/>
    <cellStyle name="40% - Accent4 3 2 2 2 3 2" xfId="3364"/>
    <cellStyle name="40% - Accent4 3 2 2 2 3 2 2" xfId="9825"/>
    <cellStyle name="40% - Accent4 3 2 2 2 3 2 2 2" xfId="18861"/>
    <cellStyle name="40% - Accent4 3 2 2 2 3 2 2 2 2" xfId="45389"/>
    <cellStyle name="40% - Accent4 3 2 2 2 3 2 2 3" xfId="36556"/>
    <cellStyle name="40% - Accent4 3 2 2 2 3 2 3" xfId="13173"/>
    <cellStyle name="40% - Accent4 3 2 2 2 3 2 3 2" xfId="23539"/>
    <cellStyle name="40% - Accent4 3 2 2 2 3 2 3 2 2" xfId="50066"/>
    <cellStyle name="40% - Accent4 3 2 2 2 3 2 3 3" xfId="39859"/>
    <cellStyle name="40% - Accent4 3 2 2 2 3 2 4" xfId="26883"/>
    <cellStyle name="40% - Accent4 3 2 2 2 3 2 4 2" xfId="53349"/>
    <cellStyle name="40% - Accent4 3 2 2 2 3 2 5" xfId="16420"/>
    <cellStyle name="40% - Accent4 3 2 2 2 3 2 5 2" xfId="42948"/>
    <cellStyle name="40% - Accent4 3 2 2 2 3 2 6" xfId="7037"/>
    <cellStyle name="40% - Accent4 3 2 2 2 3 2 6 2" xfId="33895"/>
    <cellStyle name="40% - Accent4 3 2 2 2 3 2 7" xfId="30577"/>
    <cellStyle name="40% - Accent4 3 2 2 2 3 3" xfId="2381"/>
    <cellStyle name="40% - Accent4 3 2 2 2 3 3 2" xfId="12216"/>
    <cellStyle name="40% - Accent4 3 2 2 2 3 3 2 2" xfId="22582"/>
    <cellStyle name="40% - Accent4 3 2 2 2 3 3 2 2 2" xfId="49109"/>
    <cellStyle name="40% - Accent4 3 2 2 2 3 3 2 3" xfId="38902"/>
    <cellStyle name="40% - Accent4 3 2 2 2 3 3 3" xfId="26177"/>
    <cellStyle name="40% - Accent4 3 2 2 2 3 3 3 2" xfId="52645"/>
    <cellStyle name="40% - Accent4 3 2 2 2 3 3 4" xfId="17904"/>
    <cellStyle name="40% - Accent4 3 2 2 2 3 3 4 2" xfId="44432"/>
    <cellStyle name="40% - Accent4 3 2 2 2 3 3 5" xfId="8544"/>
    <cellStyle name="40% - Accent4 3 2 2 2 3 3 5 2" xfId="35393"/>
    <cellStyle name="40% - Accent4 3 2 2 2 3 3 6" xfId="29620"/>
    <cellStyle name="40% - Accent4 3 2 2 2 3 4" xfId="9123"/>
    <cellStyle name="40% - Accent4 3 2 2 2 3 4 2" xfId="20395"/>
    <cellStyle name="40% - Accent4 3 2 2 2 3 4 2 2" xfId="46923"/>
    <cellStyle name="40% - Accent4 3 2 2 2 3 4 3" xfId="35854"/>
    <cellStyle name="40% - Accent4 3 2 2 2 3 5" xfId="10860"/>
    <cellStyle name="40% - Accent4 3 2 2 2 3 5 2" xfId="21259"/>
    <cellStyle name="40% - Accent4 3 2 2 2 3 5 2 2" xfId="47786"/>
    <cellStyle name="40% - Accent4 3 2 2 2 3 5 3" xfId="37579"/>
    <cellStyle name="40% - Accent4 3 2 2 2 3 6" xfId="24797"/>
    <cellStyle name="40% - Accent4 3 2 2 2 3 6 2" xfId="51322"/>
    <cellStyle name="40% - Accent4 3 2 2 2 3 7" xfId="15240"/>
    <cellStyle name="40% - Accent4 3 2 2 2 3 7 2" xfId="41776"/>
    <cellStyle name="40% - Accent4 3 2 2 2 3 8" xfId="6079"/>
    <cellStyle name="40% - Accent4 3 2 2 2 3 8 2" xfId="32938"/>
    <cellStyle name="40% - Accent4 3 2 2 2 3 9" xfId="28264"/>
    <cellStyle name="40% - Accent4 3 2 2 2 4" xfId="3361"/>
    <cellStyle name="40% - Accent4 3 2 2 2 4 2" xfId="9823"/>
    <cellStyle name="40% - Accent4 3 2 2 2 4 2 2" xfId="18858"/>
    <cellStyle name="40% - Accent4 3 2 2 2 4 2 2 2" xfId="45386"/>
    <cellStyle name="40% - Accent4 3 2 2 2 4 2 3" xfId="36554"/>
    <cellStyle name="40% - Accent4 3 2 2 2 4 3" xfId="13170"/>
    <cellStyle name="40% - Accent4 3 2 2 2 4 3 2" xfId="23536"/>
    <cellStyle name="40% - Accent4 3 2 2 2 4 3 2 2" xfId="50063"/>
    <cellStyle name="40% - Accent4 3 2 2 2 4 3 3" xfId="39856"/>
    <cellStyle name="40% - Accent4 3 2 2 2 4 4" xfId="26881"/>
    <cellStyle name="40% - Accent4 3 2 2 2 4 4 2" xfId="53347"/>
    <cellStyle name="40% - Accent4 3 2 2 2 4 5" xfId="16417"/>
    <cellStyle name="40% - Accent4 3 2 2 2 4 5 2" xfId="42945"/>
    <cellStyle name="40% - Accent4 3 2 2 2 4 6" xfId="7034"/>
    <cellStyle name="40% - Accent4 3 2 2 2 4 6 2" xfId="33892"/>
    <cellStyle name="40% - Accent4 3 2 2 2 4 7" xfId="30574"/>
    <cellStyle name="40% - Accent4 3 2 2 2 5" xfId="4105"/>
    <cellStyle name="40% - Accent4 3 2 2 2 5 2" xfId="10274"/>
    <cellStyle name="40% - Accent4 3 2 2 2 5 2 2" xfId="20684"/>
    <cellStyle name="40% - Accent4 3 2 2 2 5 2 2 2" xfId="47212"/>
    <cellStyle name="40% - Accent4 3 2 2 2 5 2 3" xfId="37005"/>
    <cellStyle name="40% - Accent4 3 2 2 2 5 3" xfId="13840"/>
    <cellStyle name="40% - Accent4 3 2 2 2 5 3 2" xfId="24206"/>
    <cellStyle name="40% - Accent4 3 2 2 2 5 3 2 2" xfId="50733"/>
    <cellStyle name="40% - Accent4 3 2 2 2 5 3 3" xfId="40526"/>
    <cellStyle name="40% - Accent4 3 2 2 2 5 4" xfId="27342"/>
    <cellStyle name="40% - Accent4 3 2 2 2 5 4 2" xfId="53799"/>
    <cellStyle name="40% - Accent4 3 2 2 2 5 5" xfId="19528"/>
    <cellStyle name="40% - Accent4 3 2 2 2 5 5 2" xfId="46056"/>
    <cellStyle name="40% - Accent4 3 2 2 2 5 6" xfId="7713"/>
    <cellStyle name="40% - Accent4 3 2 2 2 5 6 2" xfId="34562"/>
    <cellStyle name="40% - Accent4 3 2 2 2 5 7" xfId="31244"/>
    <cellStyle name="40% - Accent4 3 2 2 2 6" xfId="1714"/>
    <cellStyle name="40% - Accent4 3 2 2 2 6 2" xfId="11591"/>
    <cellStyle name="40% - Accent4 3 2 2 2 6 2 2" xfId="21957"/>
    <cellStyle name="40% - Accent4 3 2 2 2 6 2 2 2" xfId="48484"/>
    <cellStyle name="40% - Accent4 3 2 2 2 6 2 3" xfId="38277"/>
    <cellStyle name="40% - Accent4 3 2 2 2 6 3" xfId="25551"/>
    <cellStyle name="40% - Accent4 3 2 2 2 6 3 2" xfId="52020"/>
    <cellStyle name="40% - Accent4 3 2 2 2 6 4" xfId="17278"/>
    <cellStyle name="40% - Accent4 3 2 2 2 6 4 2" xfId="43806"/>
    <cellStyle name="40% - Accent4 3 2 2 2 6 5" xfId="8145"/>
    <cellStyle name="40% - Accent4 3 2 2 2 6 5 2" xfId="34994"/>
    <cellStyle name="40% - Accent4 3 2 2 2 6 6" xfId="28995"/>
    <cellStyle name="40% - Accent4 3 2 2 2 7" xfId="5447"/>
    <cellStyle name="40% - Accent4 3 2 2 2 7 2" xfId="19960"/>
    <cellStyle name="40% - Accent4 3 2 2 2 7 2 2" xfId="46488"/>
    <cellStyle name="40% - Accent4 3 2 2 2 7 3" xfId="32313"/>
    <cellStyle name="40% - Accent4 3 2 2 2 8" xfId="10858"/>
    <cellStyle name="40% - Accent4 3 2 2 2 8 2" xfId="21257"/>
    <cellStyle name="40% - Accent4 3 2 2 2 8 2 2" xfId="47784"/>
    <cellStyle name="40% - Accent4 3 2 2 2 8 3" xfId="37577"/>
    <cellStyle name="40% - Accent4 3 2 2 2 9" xfId="24795"/>
    <cellStyle name="40% - Accent4 3 2 2 2 9 2" xfId="51320"/>
    <cellStyle name="40% - Accent4 3 2 2 3" xfId="553"/>
    <cellStyle name="40% - Accent4 3 2 2 3 10" xfId="4778"/>
    <cellStyle name="40% - Accent4 3 2 2 3 10 2" xfId="31723"/>
    <cellStyle name="40% - Accent4 3 2 2 3 11" xfId="28265"/>
    <cellStyle name="40% - Accent4 3 2 2 3 2" xfId="2382"/>
    <cellStyle name="40% - Accent4 3 2 2 3 2 2" xfId="3366"/>
    <cellStyle name="40% - Accent4 3 2 2 3 2 2 2" xfId="13175"/>
    <cellStyle name="40% - Accent4 3 2 2 3 2 2 2 2" xfId="18863"/>
    <cellStyle name="40% - Accent4 3 2 2 3 2 2 2 2 2" xfId="45391"/>
    <cellStyle name="40% - Accent4 3 2 2 3 2 2 2 3" xfId="39861"/>
    <cellStyle name="40% - Accent4 3 2 2 3 2 2 3" xfId="14359"/>
    <cellStyle name="40% - Accent4 3 2 2 3 2 2 3 2" xfId="23541"/>
    <cellStyle name="40% - Accent4 3 2 2 3 2 2 3 2 2" xfId="50068"/>
    <cellStyle name="40% - Accent4 3 2 2 3 2 2 3 3" xfId="40910"/>
    <cellStyle name="40% - Accent4 3 2 2 3 2 2 4" xfId="16422"/>
    <cellStyle name="40% - Accent4 3 2 2 3 2 2 4 2" xfId="42950"/>
    <cellStyle name="40% - Accent4 3 2 2 3 2 2 5" xfId="7039"/>
    <cellStyle name="40% - Accent4 3 2 2 3 2 2 5 2" xfId="33897"/>
    <cellStyle name="40% - Accent4 3 2 2 3 2 2 6" xfId="30579"/>
    <cellStyle name="40% - Accent4 3 2 2 3 2 3" xfId="9124"/>
    <cellStyle name="40% - Accent4 3 2 2 3 2 3 2" xfId="17905"/>
    <cellStyle name="40% - Accent4 3 2 2 3 2 3 2 2" xfId="44433"/>
    <cellStyle name="40% - Accent4 3 2 2 3 2 3 3" xfId="35855"/>
    <cellStyle name="40% - Accent4 3 2 2 3 2 4" xfId="12217"/>
    <cellStyle name="40% - Accent4 3 2 2 3 2 4 2" xfId="22583"/>
    <cellStyle name="40% - Accent4 3 2 2 3 2 4 2 2" xfId="49110"/>
    <cellStyle name="40% - Accent4 3 2 2 3 2 4 3" xfId="38903"/>
    <cellStyle name="40% - Accent4 3 2 2 3 2 5" xfId="26178"/>
    <cellStyle name="40% - Accent4 3 2 2 3 2 5 2" xfId="52646"/>
    <cellStyle name="40% - Accent4 3 2 2 3 2 6" xfId="15242"/>
    <cellStyle name="40% - Accent4 3 2 2 3 2 6 2" xfId="41778"/>
    <cellStyle name="40% - Accent4 3 2 2 3 2 7" xfId="6080"/>
    <cellStyle name="40% - Accent4 3 2 2 3 2 7 2" xfId="32939"/>
    <cellStyle name="40% - Accent4 3 2 2 3 2 8" xfId="29621"/>
    <cellStyle name="40% - Accent4 3 2 2 3 3" xfId="3365"/>
    <cellStyle name="40% - Accent4 3 2 2 3 3 2" xfId="9826"/>
    <cellStyle name="40% - Accent4 3 2 2 3 3 2 2" xfId="18862"/>
    <cellStyle name="40% - Accent4 3 2 2 3 3 2 2 2" xfId="45390"/>
    <cellStyle name="40% - Accent4 3 2 2 3 3 2 3" xfId="36557"/>
    <cellStyle name="40% - Accent4 3 2 2 3 3 3" xfId="13174"/>
    <cellStyle name="40% - Accent4 3 2 2 3 3 3 2" xfId="23540"/>
    <cellStyle name="40% - Accent4 3 2 2 3 3 3 2 2" xfId="50067"/>
    <cellStyle name="40% - Accent4 3 2 2 3 3 3 3" xfId="39860"/>
    <cellStyle name="40% - Accent4 3 2 2 3 3 4" xfId="26884"/>
    <cellStyle name="40% - Accent4 3 2 2 3 3 4 2" xfId="53350"/>
    <cellStyle name="40% - Accent4 3 2 2 3 3 5" xfId="16421"/>
    <cellStyle name="40% - Accent4 3 2 2 3 3 5 2" xfId="42949"/>
    <cellStyle name="40% - Accent4 3 2 2 3 3 6" xfId="7038"/>
    <cellStyle name="40% - Accent4 3 2 2 3 3 6 2" xfId="33896"/>
    <cellStyle name="40% - Accent4 3 2 2 3 3 7" xfId="30578"/>
    <cellStyle name="40% - Accent4 3 2 2 3 4" xfId="3995"/>
    <cellStyle name="40% - Accent4 3 2 2 3 4 2" xfId="10165"/>
    <cellStyle name="40% - Accent4 3 2 2 3 4 2 2" xfId="20575"/>
    <cellStyle name="40% - Accent4 3 2 2 3 4 2 2 2" xfId="47103"/>
    <cellStyle name="40% - Accent4 3 2 2 3 4 2 3" xfId="36896"/>
    <cellStyle name="40% - Accent4 3 2 2 3 4 3" xfId="13731"/>
    <cellStyle name="40% - Accent4 3 2 2 3 4 3 2" xfId="24097"/>
    <cellStyle name="40% - Accent4 3 2 2 3 4 3 2 2" xfId="50624"/>
    <cellStyle name="40% - Accent4 3 2 2 3 4 3 3" xfId="40417"/>
    <cellStyle name="40% - Accent4 3 2 2 3 4 4" xfId="27233"/>
    <cellStyle name="40% - Accent4 3 2 2 3 4 4 2" xfId="53690"/>
    <cellStyle name="40% - Accent4 3 2 2 3 4 5" xfId="19419"/>
    <cellStyle name="40% - Accent4 3 2 2 3 4 5 2" xfId="45947"/>
    <cellStyle name="40% - Accent4 3 2 2 3 4 6" xfId="7604"/>
    <cellStyle name="40% - Accent4 3 2 2 3 4 6 2" xfId="34453"/>
    <cellStyle name="40% - Accent4 3 2 2 3 4 7" xfId="31135"/>
    <cellStyle name="40% - Accent4 3 2 2 3 5" xfId="1716"/>
    <cellStyle name="40% - Accent4 3 2 2 3 5 2" xfId="11593"/>
    <cellStyle name="40% - Accent4 3 2 2 3 5 2 2" xfId="21959"/>
    <cellStyle name="40% - Accent4 3 2 2 3 5 2 2 2" xfId="48486"/>
    <cellStyle name="40% - Accent4 3 2 2 3 5 2 3" xfId="38279"/>
    <cellStyle name="40% - Accent4 3 2 2 3 5 3" xfId="25553"/>
    <cellStyle name="40% - Accent4 3 2 2 3 5 3 2" xfId="52022"/>
    <cellStyle name="40% - Accent4 3 2 2 3 5 4" xfId="17280"/>
    <cellStyle name="40% - Accent4 3 2 2 3 5 4 2" xfId="43808"/>
    <cellStyle name="40% - Accent4 3 2 2 3 5 5" xfId="8147"/>
    <cellStyle name="40% - Accent4 3 2 2 3 5 5 2" xfId="34996"/>
    <cellStyle name="40% - Accent4 3 2 2 3 5 6" xfId="28997"/>
    <cellStyle name="40% - Accent4 3 2 2 3 6" xfId="5449"/>
    <cellStyle name="40% - Accent4 3 2 2 3 6 2" xfId="19962"/>
    <cellStyle name="40% - Accent4 3 2 2 3 6 2 2" xfId="46490"/>
    <cellStyle name="40% - Accent4 3 2 2 3 6 3" xfId="32315"/>
    <cellStyle name="40% - Accent4 3 2 2 3 7" xfId="10861"/>
    <cellStyle name="40% - Accent4 3 2 2 3 7 2" xfId="21260"/>
    <cellStyle name="40% - Accent4 3 2 2 3 7 2 2" xfId="47787"/>
    <cellStyle name="40% - Accent4 3 2 2 3 7 3" xfId="37580"/>
    <cellStyle name="40% - Accent4 3 2 2 3 8" xfId="24798"/>
    <cellStyle name="40% - Accent4 3 2 2 3 8 2" xfId="51323"/>
    <cellStyle name="40% - Accent4 3 2 2 3 9" xfId="15241"/>
    <cellStyle name="40% - Accent4 3 2 2 3 9 2" xfId="41777"/>
    <cellStyle name="40% - Accent4 3 2 2 4" xfId="554"/>
    <cellStyle name="40% - Accent4 3 2 2 4 10" xfId="28266"/>
    <cellStyle name="40% - Accent4 3 2 2 4 2" xfId="2383"/>
    <cellStyle name="40% - Accent4 3 2 2 4 2 2" xfId="3368"/>
    <cellStyle name="40% - Accent4 3 2 2 4 2 2 2" xfId="13177"/>
    <cellStyle name="40% - Accent4 3 2 2 4 2 2 2 2" xfId="18865"/>
    <cellStyle name="40% - Accent4 3 2 2 4 2 2 2 2 2" xfId="45393"/>
    <cellStyle name="40% - Accent4 3 2 2 4 2 2 2 3" xfId="39863"/>
    <cellStyle name="40% - Accent4 3 2 2 4 2 2 3" xfId="14361"/>
    <cellStyle name="40% - Accent4 3 2 2 4 2 2 3 2" xfId="23543"/>
    <cellStyle name="40% - Accent4 3 2 2 4 2 2 3 2 2" xfId="50070"/>
    <cellStyle name="40% - Accent4 3 2 2 4 2 2 3 3" xfId="40912"/>
    <cellStyle name="40% - Accent4 3 2 2 4 2 2 4" xfId="16424"/>
    <cellStyle name="40% - Accent4 3 2 2 4 2 2 4 2" xfId="42952"/>
    <cellStyle name="40% - Accent4 3 2 2 4 2 2 5" xfId="7041"/>
    <cellStyle name="40% - Accent4 3 2 2 4 2 2 5 2" xfId="33899"/>
    <cellStyle name="40% - Accent4 3 2 2 4 2 2 6" xfId="30581"/>
    <cellStyle name="40% - Accent4 3 2 2 4 2 3" xfId="9125"/>
    <cellStyle name="40% - Accent4 3 2 2 4 2 3 2" xfId="17906"/>
    <cellStyle name="40% - Accent4 3 2 2 4 2 3 2 2" xfId="44434"/>
    <cellStyle name="40% - Accent4 3 2 2 4 2 3 3" xfId="35856"/>
    <cellStyle name="40% - Accent4 3 2 2 4 2 4" xfId="12218"/>
    <cellStyle name="40% - Accent4 3 2 2 4 2 4 2" xfId="22584"/>
    <cellStyle name="40% - Accent4 3 2 2 4 2 4 2 2" xfId="49111"/>
    <cellStyle name="40% - Accent4 3 2 2 4 2 4 3" xfId="38904"/>
    <cellStyle name="40% - Accent4 3 2 2 4 2 5" xfId="26179"/>
    <cellStyle name="40% - Accent4 3 2 2 4 2 5 2" xfId="52647"/>
    <cellStyle name="40% - Accent4 3 2 2 4 2 6" xfId="15244"/>
    <cellStyle name="40% - Accent4 3 2 2 4 2 6 2" xfId="41780"/>
    <cellStyle name="40% - Accent4 3 2 2 4 2 7" xfId="6081"/>
    <cellStyle name="40% - Accent4 3 2 2 4 2 7 2" xfId="32940"/>
    <cellStyle name="40% - Accent4 3 2 2 4 2 8" xfId="29622"/>
    <cellStyle name="40% - Accent4 3 2 2 4 3" xfId="3367"/>
    <cellStyle name="40% - Accent4 3 2 2 4 3 2" xfId="13176"/>
    <cellStyle name="40% - Accent4 3 2 2 4 3 2 2" xfId="18864"/>
    <cellStyle name="40% - Accent4 3 2 2 4 3 2 2 2" xfId="45392"/>
    <cellStyle name="40% - Accent4 3 2 2 4 3 2 3" xfId="39862"/>
    <cellStyle name="40% - Accent4 3 2 2 4 3 3" xfId="14360"/>
    <cellStyle name="40% - Accent4 3 2 2 4 3 3 2" xfId="23542"/>
    <cellStyle name="40% - Accent4 3 2 2 4 3 3 2 2" xfId="50069"/>
    <cellStyle name="40% - Accent4 3 2 2 4 3 3 3" xfId="40911"/>
    <cellStyle name="40% - Accent4 3 2 2 4 3 4" xfId="16423"/>
    <cellStyle name="40% - Accent4 3 2 2 4 3 4 2" xfId="42951"/>
    <cellStyle name="40% - Accent4 3 2 2 4 3 5" xfId="7040"/>
    <cellStyle name="40% - Accent4 3 2 2 4 3 5 2" xfId="33898"/>
    <cellStyle name="40% - Accent4 3 2 2 4 3 6" xfId="30580"/>
    <cellStyle name="40% - Accent4 3 2 2 4 4" xfId="1717"/>
    <cellStyle name="40% - Accent4 3 2 2 4 4 2" xfId="11594"/>
    <cellStyle name="40% - Accent4 3 2 2 4 4 2 2" xfId="21960"/>
    <cellStyle name="40% - Accent4 3 2 2 4 4 2 2 2" xfId="48487"/>
    <cellStyle name="40% - Accent4 3 2 2 4 4 2 3" xfId="38280"/>
    <cellStyle name="40% - Accent4 3 2 2 4 4 3" xfId="25554"/>
    <cellStyle name="40% - Accent4 3 2 2 4 4 3 2" xfId="52023"/>
    <cellStyle name="40% - Accent4 3 2 2 4 4 4" xfId="17281"/>
    <cellStyle name="40% - Accent4 3 2 2 4 4 4 2" xfId="43809"/>
    <cellStyle name="40% - Accent4 3 2 2 4 4 5" xfId="8148"/>
    <cellStyle name="40% - Accent4 3 2 2 4 4 5 2" xfId="34997"/>
    <cellStyle name="40% - Accent4 3 2 2 4 4 6" xfId="28998"/>
    <cellStyle name="40% - Accent4 3 2 2 4 5" xfId="5450"/>
    <cellStyle name="40% - Accent4 3 2 2 4 5 2" xfId="19963"/>
    <cellStyle name="40% - Accent4 3 2 2 4 5 2 2" xfId="46491"/>
    <cellStyle name="40% - Accent4 3 2 2 4 5 3" xfId="32316"/>
    <cellStyle name="40% - Accent4 3 2 2 4 6" xfId="10862"/>
    <cellStyle name="40% - Accent4 3 2 2 4 6 2" xfId="21261"/>
    <cellStyle name="40% - Accent4 3 2 2 4 6 2 2" xfId="47788"/>
    <cellStyle name="40% - Accent4 3 2 2 4 6 3" xfId="37581"/>
    <cellStyle name="40% - Accent4 3 2 2 4 7" xfId="24799"/>
    <cellStyle name="40% - Accent4 3 2 2 4 7 2" xfId="51324"/>
    <cellStyle name="40% - Accent4 3 2 2 4 8" xfId="15243"/>
    <cellStyle name="40% - Accent4 3 2 2 4 8 2" xfId="41779"/>
    <cellStyle name="40% - Accent4 3 2 2 4 9" xfId="4779"/>
    <cellStyle name="40% - Accent4 3 2 2 4 9 2" xfId="31724"/>
    <cellStyle name="40% - Accent4 3 2 2 5" xfId="555"/>
    <cellStyle name="40% - Accent4 3 2 2 5 2" xfId="3369"/>
    <cellStyle name="40% - Accent4 3 2 2 5 2 2" xfId="9827"/>
    <cellStyle name="40% - Accent4 3 2 2 5 2 2 2" xfId="18866"/>
    <cellStyle name="40% - Accent4 3 2 2 5 2 2 2 2" xfId="45394"/>
    <cellStyle name="40% - Accent4 3 2 2 5 2 2 3" xfId="36558"/>
    <cellStyle name="40% - Accent4 3 2 2 5 2 3" xfId="13178"/>
    <cellStyle name="40% - Accent4 3 2 2 5 2 3 2" xfId="23544"/>
    <cellStyle name="40% - Accent4 3 2 2 5 2 3 2 2" xfId="50071"/>
    <cellStyle name="40% - Accent4 3 2 2 5 2 3 3" xfId="39864"/>
    <cellStyle name="40% - Accent4 3 2 2 5 2 4" xfId="26885"/>
    <cellStyle name="40% - Accent4 3 2 2 5 2 4 2" xfId="53351"/>
    <cellStyle name="40% - Accent4 3 2 2 5 2 5" xfId="16425"/>
    <cellStyle name="40% - Accent4 3 2 2 5 2 5 2" xfId="42953"/>
    <cellStyle name="40% - Accent4 3 2 2 5 2 6" xfId="7042"/>
    <cellStyle name="40% - Accent4 3 2 2 5 2 6 2" xfId="33900"/>
    <cellStyle name="40% - Accent4 3 2 2 5 2 7" xfId="30582"/>
    <cellStyle name="40% - Accent4 3 2 2 5 3" xfId="2384"/>
    <cellStyle name="40% - Accent4 3 2 2 5 3 2" xfId="12219"/>
    <cellStyle name="40% - Accent4 3 2 2 5 3 2 2" xfId="22585"/>
    <cellStyle name="40% - Accent4 3 2 2 5 3 2 2 2" xfId="49112"/>
    <cellStyle name="40% - Accent4 3 2 2 5 3 2 3" xfId="38905"/>
    <cellStyle name="40% - Accent4 3 2 2 5 3 3" xfId="26180"/>
    <cellStyle name="40% - Accent4 3 2 2 5 3 3 2" xfId="52648"/>
    <cellStyle name="40% - Accent4 3 2 2 5 3 4" xfId="17907"/>
    <cellStyle name="40% - Accent4 3 2 2 5 3 4 2" xfId="44435"/>
    <cellStyle name="40% - Accent4 3 2 2 5 3 5" xfId="8545"/>
    <cellStyle name="40% - Accent4 3 2 2 5 3 5 2" xfId="35394"/>
    <cellStyle name="40% - Accent4 3 2 2 5 3 6" xfId="29623"/>
    <cellStyle name="40% - Accent4 3 2 2 5 4" xfId="9126"/>
    <cellStyle name="40% - Accent4 3 2 2 5 4 2" xfId="20396"/>
    <cellStyle name="40% - Accent4 3 2 2 5 4 2 2" xfId="46924"/>
    <cellStyle name="40% - Accent4 3 2 2 5 4 3" xfId="35857"/>
    <cellStyle name="40% - Accent4 3 2 2 5 5" xfId="10863"/>
    <cellStyle name="40% - Accent4 3 2 2 5 5 2" xfId="21262"/>
    <cellStyle name="40% - Accent4 3 2 2 5 5 2 2" xfId="47789"/>
    <cellStyle name="40% - Accent4 3 2 2 5 5 3" xfId="37582"/>
    <cellStyle name="40% - Accent4 3 2 2 5 6" xfId="24800"/>
    <cellStyle name="40% - Accent4 3 2 2 5 6 2" xfId="51325"/>
    <cellStyle name="40% - Accent4 3 2 2 5 7" xfId="15245"/>
    <cellStyle name="40% - Accent4 3 2 2 5 7 2" xfId="41781"/>
    <cellStyle name="40% - Accent4 3 2 2 5 8" xfId="6082"/>
    <cellStyle name="40% - Accent4 3 2 2 5 8 2" xfId="32941"/>
    <cellStyle name="40% - Accent4 3 2 2 5 9" xfId="28267"/>
    <cellStyle name="40% - Accent4 3 2 2 6" xfId="3360"/>
    <cellStyle name="40% - Accent4 3 2 2 6 2" xfId="9822"/>
    <cellStyle name="40% - Accent4 3 2 2 6 2 2" xfId="18857"/>
    <cellStyle name="40% - Accent4 3 2 2 6 2 2 2" xfId="45385"/>
    <cellStyle name="40% - Accent4 3 2 2 6 2 3" xfId="36553"/>
    <cellStyle name="40% - Accent4 3 2 2 6 3" xfId="13169"/>
    <cellStyle name="40% - Accent4 3 2 2 6 3 2" xfId="23535"/>
    <cellStyle name="40% - Accent4 3 2 2 6 3 2 2" xfId="50062"/>
    <cellStyle name="40% - Accent4 3 2 2 6 3 3" xfId="39855"/>
    <cellStyle name="40% - Accent4 3 2 2 6 4" xfId="26880"/>
    <cellStyle name="40% - Accent4 3 2 2 6 4 2" xfId="53346"/>
    <cellStyle name="40% - Accent4 3 2 2 6 5" xfId="16416"/>
    <cellStyle name="40% - Accent4 3 2 2 6 5 2" xfId="42944"/>
    <cellStyle name="40% - Accent4 3 2 2 6 6" xfId="7033"/>
    <cellStyle name="40% - Accent4 3 2 2 6 6 2" xfId="33891"/>
    <cellStyle name="40% - Accent4 3 2 2 6 7" xfId="30573"/>
    <cellStyle name="40% - Accent4 3 2 2 7" xfId="1713"/>
    <cellStyle name="40% - Accent4 3 2 2 7 2" xfId="11590"/>
    <cellStyle name="40% - Accent4 3 2 2 7 2 2" xfId="21956"/>
    <cellStyle name="40% - Accent4 3 2 2 7 2 2 2" xfId="48483"/>
    <cellStyle name="40% - Accent4 3 2 2 7 2 3" xfId="38276"/>
    <cellStyle name="40% - Accent4 3 2 2 7 3" xfId="25550"/>
    <cellStyle name="40% - Accent4 3 2 2 7 3 2" xfId="52019"/>
    <cellStyle name="40% - Accent4 3 2 2 7 4" xfId="17277"/>
    <cellStyle name="40% - Accent4 3 2 2 7 4 2" xfId="43805"/>
    <cellStyle name="40% - Accent4 3 2 2 7 5" xfId="8144"/>
    <cellStyle name="40% - Accent4 3 2 2 7 5 2" xfId="34993"/>
    <cellStyle name="40% - Accent4 3 2 2 7 6" xfId="28994"/>
    <cellStyle name="40% - Accent4 3 2 2 8" xfId="5446"/>
    <cellStyle name="40% - Accent4 3 2 2 8 2" xfId="19959"/>
    <cellStyle name="40% - Accent4 3 2 2 8 2 2" xfId="46487"/>
    <cellStyle name="40% - Accent4 3 2 2 8 3" xfId="32312"/>
    <cellStyle name="40% - Accent4 3 2 2 9" xfId="10857"/>
    <cellStyle name="40% - Accent4 3 2 2 9 2" xfId="21256"/>
    <cellStyle name="40% - Accent4 3 2 2 9 2 2" xfId="47783"/>
    <cellStyle name="40% - Accent4 3 2 2 9 3" xfId="37576"/>
    <cellStyle name="40% - Accent4 3 2 3" xfId="556"/>
    <cellStyle name="40% - Accent4 3 2 3 10" xfId="15246"/>
    <cellStyle name="40% - Accent4 3 2 3 10 2" xfId="41782"/>
    <cellStyle name="40% - Accent4 3 2 3 11" xfId="4780"/>
    <cellStyle name="40% - Accent4 3 2 3 11 2" xfId="31725"/>
    <cellStyle name="40% - Accent4 3 2 3 12" xfId="28268"/>
    <cellStyle name="40% - Accent4 3 2 3 2" xfId="557"/>
    <cellStyle name="40% - Accent4 3 2 3 2 10" xfId="4781"/>
    <cellStyle name="40% - Accent4 3 2 3 2 10 2" xfId="31726"/>
    <cellStyle name="40% - Accent4 3 2 3 2 11" xfId="28269"/>
    <cellStyle name="40% - Accent4 3 2 3 2 2" xfId="2385"/>
    <cellStyle name="40% - Accent4 3 2 3 2 2 2" xfId="3372"/>
    <cellStyle name="40% - Accent4 3 2 3 2 2 2 2" xfId="13181"/>
    <cellStyle name="40% - Accent4 3 2 3 2 2 2 2 2" xfId="18869"/>
    <cellStyle name="40% - Accent4 3 2 3 2 2 2 2 2 2" xfId="45397"/>
    <cellStyle name="40% - Accent4 3 2 3 2 2 2 2 3" xfId="39867"/>
    <cellStyle name="40% - Accent4 3 2 3 2 2 2 3" xfId="14362"/>
    <cellStyle name="40% - Accent4 3 2 3 2 2 2 3 2" xfId="23547"/>
    <cellStyle name="40% - Accent4 3 2 3 2 2 2 3 2 2" xfId="50074"/>
    <cellStyle name="40% - Accent4 3 2 3 2 2 2 3 3" xfId="40913"/>
    <cellStyle name="40% - Accent4 3 2 3 2 2 2 4" xfId="16428"/>
    <cellStyle name="40% - Accent4 3 2 3 2 2 2 4 2" xfId="42956"/>
    <cellStyle name="40% - Accent4 3 2 3 2 2 2 5" xfId="7045"/>
    <cellStyle name="40% - Accent4 3 2 3 2 2 2 5 2" xfId="33903"/>
    <cellStyle name="40% - Accent4 3 2 3 2 2 2 6" xfId="30585"/>
    <cellStyle name="40% - Accent4 3 2 3 2 2 3" xfId="9127"/>
    <cellStyle name="40% - Accent4 3 2 3 2 2 3 2" xfId="17908"/>
    <cellStyle name="40% - Accent4 3 2 3 2 2 3 2 2" xfId="44436"/>
    <cellStyle name="40% - Accent4 3 2 3 2 2 3 3" xfId="35858"/>
    <cellStyle name="40% - Accent4 3 2 3 2 2 4" xfId="12220"/>
    <cellStyle name="40% - Accent4 3 2 3 2 2 4 2" xfId="22586"/>
    <cellStyle name="40% - Accent4 3 2 3 2 2 4 2 2" xfId="49113"/>
    <cellStyle name="40% - Accent4 3 2 3 2 2 4 3" xfId="38906"/>
    <cellStyle name="40% - Accent4 3 2 3 2 2 5" xfId="26181"/>
    <cellStyle name="40% - Accent4 3 2 3 2 2 5 2" xfId="52649"/>
    <cellStyle name="40% - Accent4 3 2 3 2 2 6" xfId="15248"/>
    <cellStyle name="40% - Accent4 3 2 3 2 2 6 2" xfId="41784"/>
    <cellStyle name="40% - Accent4 3 2 3 2 2 7" xfId="6083"/>
    <cellStyle name="40% - Accent4 3 2 3 2 2 7 2" xfId="32942"/>
    <cellStyle name="40% - Accent4 3 2 3 2 2 8" xfId="29624"/>
    <cellStyle name="40% - Accent4 3 2 3 2 3" xfId="3371"/>
    <cellStyle name="40% - Accent4 3 2 3 2 3 2" xfId="9829"/>
    <cellStyle name="40% - Accent4 3 2 3 2 3 2 2" xfId="18868"/>
    <cellStyle name="40% - Accent4 3 2 3 2 3 2 2 2" xfId="45396"/>
    <cellStyle name="40% - Accent4 3 2 3 2 3 2 3" xfId="36560"/>
    <cellStyle name="40% - Accent4 3 2 3 2 3 3" xfId="13180"/>
    <cellStyle name="40% - Accent4 3 2 3 2 3 3 2" xfId="23546"/>
    <cellStyle name="40% - Accent4 3 2 3 2 3 3 2 2" xfId="50073"/>
    <cellStyle name="40% - Accent4 3 2 3 2 3 3 3" xfId="39866"/>
    <cellStyle name="40% - Accent4 3 2 3 2 3 4" xfId="26887"/>
    <cellStyle name="40% - Accent4 3 2 3 2 3 4 2" xfId="53353"/>
    <cellStyle name="40% - Accent4 3 2 3 2 3 5" xfId="16427"/>
    <cellStyle name="40% - Accent4 3 2 3 2 3 5 2" xfId="42955"/>
    <cellStyle name="40% - Accent4 3 2 3 2 3 6" xfId="7044"/>
    <cellStyle name="40% - Accent4 3 2 3 2 3 6 2" xfId="33902"/>
    <cellStyle name="40% - Accent4 3 2 3 2 3 7" xfId="30584"/>
    <cellStyle name="40% - Accent4 3 2 3 2 4" xfId="3996"/>
    <cellStyle name="40% - Accent4 3 2 3 2 4 2" xfId="10166"/>
    <cellStyle name="40% - Accent4 3 2 3 2 4 2 2" xfId="20576"/>
    <cellStyle name="40% - Accent4 3 2 3 2 4 2 2 2" xfId="47104"/>
    <cellStyle name="40% - Accent4 3 2 3 2 4 2 3" xfId="36897"/>
    <cellStyle name="40% - Accent4 3 2 3 2 4 3" xfId="13732"/>
    <cellStyle name="40% - Accent4 3 2 3 2 4 3 2" xfId="24098"/>
    <cellStyle name="40% - Accent4 3 2 3 2 4 3 2 2" xfId="50625"/>
    <cellStyle name="40% - Accent4 3 2 3 2 4 3 3" xfId="40418"/>
    <cellStyle name="40% - Accent4 3 2 3 2 4 4" xfId="27234"/>
    <cellStyle name="40% - Accent4 3 2 3 2 4 4 2" xfId="53691"/>
    <cellStyle name="40% - Accent4 3 2 3 2 4 5" xfId="19420"/>
    <cellStyle name="40% - Accent4 3 2 3 2 4 5 2" xfId="45948"/>
    <cellStyle name="40% - Accent4 3 2 3 2 4 6" xfId="7605"/>
    <cellStyle name="40% - Accent4 3 2 3 2 4 6 2" xfId="34454"/>
    <cellStyle name="40% - Accent4 3 2 3 2 4 7" xfId="31136"/>
    <cellStyle name="40% - Accent4 3 2 3 2 5" xfId="1719"/>
    <cellStyle name="40% - Accent4 3 2 3 2 5 2" xfId="11596"/>
    <cellStyle name="40% - Accent4 3 2 3 2 5 2 2" xfId="21962"/>
    <cellStyle name="40% - Accent4 3 2 3 2 5 2 2 2" xfId="48489"/>
    <cellStyle name="40% - Accent4 3 2 3 2 5 2 3" xfId="38282"/>
    <cellStyle name="40% - Accent4 3 2 3 2 5 3" xfId="25556"/>
    <cellStyle name="40% - Accent4 3 2 3 2 5 3 2" xfId="52025"/>
    <cellStyle name="40% - Accent4 3 2 3 2 5 4" xfId="17283"/>
    <cellStyle name="40% - Accent4 3 2 3 2 5 4 2" xfId="43811"/>
    <cellStyle name="40% - Accent4 3 2 3 2 5 5" xfId="8150"/>
    <cellStyle name="40% - Accent4 3 2 3 2 5 5 2" xfId="34999"/>
    <cellStyle name="40% - Accent4 3 2 3 2 5 6" xfId="29000"/>
    <cellStyle name="40% - Accent4 3 2 3 2 6" xfId="5452"/>
    <cellStyle name="40% - Accent4 3 2 3 2 6 2" xfId="19965"/>
    <cellStyle name="40% - Accent4 3 2 3 2 6 2 2" xfId="46493"/>
    <cellStyle name="40% - Accent4 3 2 3 2 6 3" xfId="32318"/>
    <cellStyle name="40% - Accent4 3 2 3 2 7" xfId="10865"/>
    <cellStyle name="40% - Accent4 3 2 3 2 7 2" xfId="21264"/>
    <cellStyle name="40% - Accent4 3 2 3 2 7 2 2" xfId="47791"/>
    <cellStyle name="40% - Accent4 3 2 3 2 7 3" xfId="37584"/>
    <cellStyle name="40% - Accent4 3 2 3 2 8" xfId="24802"/>
    <cellStyle name="40% - Accent4 3 2 3 2 8 2" xfId="51327"/>
    <cellStyle name="40% - Accent4 3 2 3 2 9" xfId="15247"/>
    <cellStyle name="40% - Accent4 3 2 3 2 9 2" xfId="41783"/>
    <cellStyle name="40% - Accent4 3 2 3 3" xfId="558"/>
    <cellStyle name="40% - Accent4 3 2 3 3 2" xfId="3373"/>
    <cellStyle name="40% - Accent4 3 2 3 3 2 2" xfId="9830"/>
    <cellStyle name="40% - Accent4 3 2 3 3 2 2 2" xfId="18870"/>
    <cellStyle name="40% - Accent4 3 2 3 3 2 2 2 2" xfId="45398"/>
    <cellStyle name="40% - Accent4 3 2 3 3 2 2 3" xfId="36561"/>
    <cellStyle name="40% - Accent4 3 2 3 3 2 3" xfId="13182"/>
    <cellStyle name="40% - Accent4 3 2 3 3 2 3 2" xfId="23548"/>
    <cellStyle name="40% - Accent4 3 2 3 3 2 3 2 2" xfId="50075"/>
    <cellStyle name="40% - Accent4 3 2 3 3 2 3 3" xfId="39868"/>
    <cellStyle name="40% - Accent4 3 2 3 3 2 4" xfId="26888"/>
    <cellStyle name="40% - Accent4 3 2 3 3 2 4 2" xfId="53354"/>
    <cellStyle name="40% - Accent4 3 2 3 3 2 5" xfId="16429"/>
    <cellStyle name="40% - Accent4 3 2 3 3 2 5 2" xfId="42957"/>
    <cellStyle name="40% - Accent4 3 2 3 3 2 6" xfId="7046"/>
    <cellStyle name="40% - Accent4 3 2 3 3 2 6 2" xfId="33904"/>
    <cellStyle name="40% - Accent4 3 2 3 3 2 7" xfId="30586"/>
    <cellStyle name="40% - Accent4 3 2 3 3 3" xfId="2386"/>
    <cellStyle name="40% - Accent4 3 2 3 3 3 2" xfId="12221"/>
    <cellStyle name="40% - Accent4 3 2 3 3 3 2 2" xfId="22587"/>
    <cellStyle name="40% - Accent4 3 2 3 3 3 2 2 2" xfId="49114"/>
    <cellStyle name="40% - Accent4 3 2 3 3 3 2 3" xfId="38907"/>
    <cellStyle name="40% - Accent4 3 2 3 3 3 3" xfId="26182"/>
    <cellStyle name="40% - Accent4 3 2 3 3 3 3 2" xfId="52650"/>
    <cellStyle name="40% - Accent4 3 2 3 3 3 4" xfId="17909"/>
    <cellStyle name="40% - Accent4 3 2 3 3 3 4 2" xfId="44437"/>
    <cellStyle name="40% - Accent4 3 2 3 3 3 5" xfId="8546"/>
    <cellStyle name="40% - Accent4 3 2 3 3 3 5 2" xfId="35395"/>
    <cellStyle name="40% - Accent4 3 2 3 3 3 6" xfId="29625"/>
    <cellStyle name="40% - Accent4 3 2 3 3 4" xfId="9128"/>
    <cellStyle name="40% - Accent4 3 2 3 3 4 2" xfId="20397"/>
    <cellStyle name="40% - Accent4 3 2 3 3 4 2 2" xfId="46925"/>
    <cellStyle name="40% - Accent4 3 2 3 3 4 3" xfId="35859"/>
    <cellStyle name="40% - Accent4 3 2 3 3 5" xfId="10866"/>
    <cellStyle name="40% - Accent4 3 2 3 3 5 2" xfId="21265"/>
    <cellStyle name="40% - Accent4 3 2 3 3 5 2 2" xfId="47792"/>
    <cellStyle name="40% - Accent4 3 2 3 3 5 3" xfId="37585"/>
    <cellStyle name="40% - Accent4 3 2 3 3 6" xfId="24803"/>
    <cellStyle name="40% - Accent4 3 2 3 3 6 2" xfId="51328"/>
    <cellStyle name="40% - Accent4 3 2 3 3 7" xfId="15249"/>
    <cellStyle name="40% - Accent4 3 2 3 3 7 2" xfId="41785"/>
    <cellStyle name="40% - Accent4 3 2 3 3 8" xfId="6084"/>
    <cellStyle name="40% - Accent4 3 2 3 3 8 2" xfId="32943"/>
    <cellStyle name="40% - Accent4 3 2 3 3 9" xfId="28270"/>
    <cellStyle name="40% - Accent4 3 2 3 4" xfId="3370"/>
    <cellStyle name="40% - Accent4 3 2 3 4 2" xfId="9828"/>
    <cellStyle name="40% - Accent4 3 2 3 4 2 2" xfId="18867"/>
    <cellStyle name="40% - Accent4 3 2 3 4 2 2 2" xfId="45395"/>
    <cellStyle name="40% - Accent4 3 2 3 4 2 3" xfId="36559"/>
    <cellStyle name="40% - Accent4 3 2 3 4 3" xfId="13179"/>
    <cellStyle name="40% - Accent4 3 2 3 4 3 2" xfId="23545"/>
    <cellStyle name="40% - Accent4 3 2 3 4 3 2 2" xfId="50072"/>
    <cellStyle name="40% - Accent4 3 2 3 4 3 3" xfId="39865"/>
    <cellStyle name="40% - Accent4 3 2 3 4 4" xfId="26886"/>
    <cellStyle name="40% - Accent4 3 2 3 4 4 2" xfId="53352"/>
    <cellStyle name="40% - Accent4 3 2 3 4 5" xfId="16426"/>
    <cellStyle name="40% - Accent4 3 2 3 4 5 2" xfId="42954"/>
    <cellStyle name="40% - Accent4 3 2 3 4 6" xfId="7043"/>
    <cellStyle name="40% - Accent4 3 2 3 4 6 2" xfId="33901"/>
    <cellStyle name="40% - Accent4 3 2 3 4 7" xfId="30583"/>
    <cellStyle name="40% - Accent4 3 2 3 5" xfId="4046"/>
    <cellStyle name="40% - Accent4 3 2 3 5 2" xfId="10216"/>
    <cellStyle name="40% - Accent4 3 2 3 5 2 2" xfId="20626"/>
    <cellStyle name="40% - Accent4 3 2 3 5 2 2 2" xfId="47154"/>
    <cellStyle name="40% - Accent4 3 2 3 5 2 3" xfId="36947"/>
    <cellStyle name="40% - Accent4 3 2 3 5 3" xfId="13782"/>
    <cellStyle name="40% - Accent4 3 2 3 5 3 2" xfId="24148"/>
    <cellStyle name="40% - Accent4 3 2 3 5 3 2 2" xfId="50675"/>
    <cellStyle name="40% - Accent4 3 2 3 5 3 3" xfId="40468"/>
    <cellStyle name="40% - Accent4 3 2 3 5 4" xfId="27284"/>
    <cellStyle name="40% - Accent4 3 2 3 5 4 2" xfId="53741"/>
    <cellStyle name="40% - Accent4 3 2 3 5 5" xfId="19470"/>
    <cellStyle name="40% - Accent4 3 2 3 5 5 2" xfId="45998"/>
    <cellStyle name="40% - Accent4 3 2 3 5 6" xfId="7655"/>
    <cellStyle name="40% - Accent4 3 2 3 5 6 2" xfId="34504"/>
    <cellStyle name="40% - Accent4 3 2 3 5 7" xfId="31186"/>
    <cellStyle name="40% - Accent4 3 2 3 6" xfId="1718"/>
    <cellStyle name="40% - Accent4 3 2 3 6 2" xfId="11595"/>
    <cellStyle name="40% - Accent4 3 2 3 6 2 2" xfId="21961"/>
    <cellStyle name="40% - Accent4 3 2 3 6 2 2 2" xfId="48488"/>
    <cellStyle name="40% - Accent4 3 2 3 6 2 3" xfId="38281"/>
    <cellStyle name="40% - Accent4 3 2 3 6 3" xfId="25555"/>
    <cellStyle name="40% - Accent4 3 2 3 6 3 2" xfId="52024"/>
    <cellStyle name="40% - Accent4 3 2 3 6 4" xfId="17282"/>
    <cellStyle name="40% - Accent4 3 2 3 6 4 2" xfId="43810"/>
    <cellStyle name="40% - Accent4 3 2 3 6 5" xfId="8149"/>
    <cellStyle name="40% - Accent4 3 2 3 6 5 2" xfId="34998"/>
    <cellStyle name="40% - Accent4 3 2 3 6 6" xfId="28999"/>
    <cellStyle name="40% - Accent4 3 2 3 7" xfId="5451"/>
    <cellStyle name="40% - Accent4 3 2 3 7 2" xfId="19964"/>
    <cellStyle name="40% - Accent4 3 2 3 7 2 2" xfId="46492"/>
    <cellStyle name="40% - Accent4 3 2 3 7 3" xfId="32317"/>
    <cellStyle name="40% - Accent4 3 2 3 8" xfId="10864"/>
    <cellStyle name="40% - Accent4 3 2 3 8 2" xfId="21263"/>
    <cellStyle name="40% - Accent4 3 2 3 8 2 2" xfId="47790"/>
    <cellStyle name="40% - Accent4 3 2 3 8 3" xfId="37583"/>
    <cellStyle name="40% - Accent4 3 2 3 9" xfId="24801"/>
    <cellStyle name="40% - Accent4 3 2 3 9 2" xfId="51326"/>
    <cellStyle name="40% - Accent4 3 2 4" xfId="559"/>
    <cellStyle name="40% - Accent4 3 2 4 10" xfId="4782"/>
    <cellStyle name="40% - Accent4 3 2 4 10 2" xfId="31727"/>
    <cellStyle name="40% - Accent4 3 2 4 11" xfId="28271"/>
    <cellStyle name="40% - Accent4 3 2 4 2" xfId="2387"/>
    <cellStyle name="40% - Accent4 3 2 4 2 2" xfId="3375"/>
    <cellStyle name="40% - Accent4 3 2 4 2 2 2" xfId="13184"/>
    <cellStyle name="40% - Accent4 3 2 4 2 2 2 2" xfId="18872"/>
    <cellStyle name="40% - Accent4 3 2 4 2 2 2 2 2" xfId="45400"/>
    <cellStyle name="40% - Accent4 3 2 4 2 2 2 3" xfId="39870"/>
    <cellStyle name="40% - Accent4 3 2 4 2 2 3" xfId="14363"/>
    <cellStyle name="40% - Accent4 3 2 4 2 2 3 2" xfId="23550"/>
    <cellStyle name="40% - Accent4 3 2 4 2 2 3 2 2" xfId="50077"/>
    <cellStyle name="40% - Accent4 3 2 4 2 2 3 3" xfId="40914"/>
    <cellStyle name="40% - Accent4 3 2 4 2 2 4" xfId="16431"/>
    <cellStyle name="40% - Accent4 3 2 4 2 2 4 2" xfId="42959"/>
    <cellStyle name="40% - Accent4 3 2 4 2 2 5" xfId="7048"/>
    <cellStyle name="40% - Accent4 3 2 4 2 2 5 2" xfId="33906"/>
    <cellStyle name="40% - Accent4 3 2 4 2 2 6" xfId="30588"/>
    <cellStyle name="40% - Accent4 3 2 4 2 3" xfId="9129"/>
    <cellStyle name="40% - Accent4 3 2 4 2 3 2" xfId="17910"/>
    <cellStyle name="40% - Accent4 3 2 4 2 3 2 2" xfId="44438"/>
    <cellStyle name="40% - Accent4 3 2 4 2 3 3" xfId="35860"/>
    <cellStyle name="40% - Accent4 3 2 4 2 4" xfId="12222"/>
    <cellStyle name="40% - Accent4 3 2 4 2 4 2" xfId="22588"/>
    <cellStyle name="40% - Accent4 3 2 4 2 4 2 2" xfId="49115"/>
    <cellStyle name="40% - Accent4 3 2 4 2 4 3" xfId="38908"/>
    <cellStyle name="40% - Accent4 3 2 4 2 5" xfId="26183"/>
    <cellStyle name="40% - Accent4 3 2 4 2 5 2" xfId="52651"/>
    <cellStyle name="40% - Accent4 3 2 4 2 6" xfId="15251"/>
    <cellStyle name="40% - Accent4 3 2 4 2 6 2" xfId="41787"/>
    <cellStyle name="40% - Accent4 3 2 4 2 7" xfId="6085"/>
    <cellStyle name="40% - Accent4 3 2 4 2 7 2" xfId="32944"/>
    <cellStyle name="40% - Accent4 3 2 4 2 8" xfId="29626"/>
    <cellStyle name="40% - Accent4 3 2 4 3" xfId="3374"/>
    <cellStyle name="40% - Accent4 3 2 4 3 2" xfId="9831"/>
    <cellStyle name="40% - Accent4 3 2 4 3 2 2" xfId="18871"/>
    <cellStyle name="40% - Accent4 3 2 4 3 2 2 2" xfId="45399"/>
    <cellStyle name="40% - Accent4 3 2 4 3 2 3" xfId="36562"/>
    <cellStyle name="40% - Accent4 3 2 4 3 3" xfId="13183"/>
    <cellStyle name="40% - Accent4 3 2 4 3 3 2" xfId="23549"/>
    <cellStyle name="40% - Accent4 3 2 4 3 3 2 2" xfId="50076"/>
    <cellStyle name="40% - Accent4 3 2 4 3 3 3" xfId="39869"/>
    <cellStyle name="40% - Accent4 3 2 4 3 4" xfId="26889"/>
    <cellStyle name="40% - Accent4 3 2 4 3 4 2" xfId="53355"/>
    <cellStyle name="40% - Accent4 3 2 4 3 5" xfId="16430"/>
    <cellStyle name="40% - Accent4 3 2 4 3 5 2" xfId="42958"/>
    <cellStyle name="40% - Accent4 3 2 4 3 6" xfId="7047"/>
    <cellStyle name="40% - Accent4 3 2 4 3 6 2" xfId="33905"/>
    <cellStyle name="40% - Accent4 3 2 4 3 7" xfId="30587"/>
    <cellStyle name="40% - Accent4 3 2 4 4" xfId="3997"/>
    <cellStyle name="40% - Accent4 3 2 4 4 2" xfId="10167"/>
    <cellStyle name="40% - Accent4 3 2 4 4 2 2" xfId="20577"/>
    <cellStyle name="40% - Accent4 3 2 4 4 2 2 2" xfId="47105"/>
    <cellStyle name="40% - Accent4 3 2 4 4 2 3" xfId="36898"/>
    <cellStyle name="40% - Accent4 3 2 4 4 3" xfId="13733"/>
    <cellStyle name="40% - Accent4 3 2 4 4 3 2" xfId="24099"/>
    <cellStyle name="40% - Accent4 3 2 4 4 3 2 2" xfId="50626"/>
    <cellStyle name="40% - Accent4 3 2 4 4 3 3" xfId="40419"/>
    <cellStyle name="40% - Accent4 3 2 4 4 4" xfId="27235"/>
    <cellStyle name="40% - Accent4 3 2 4 4 4 2" xfId="53692"/>
    <cellStyle name="40% - Accent4 3 2 4 4 5" xfId="19421"/>
    <cellStyle name="40% - Accent4 3 2 4 4 5 2" xfId="45949"/>
    <cellStyle name="40% - Accent4 3 2 4 4 6" xfId="7606"/>
    <cellStyle name="40% - Accent4 3 2 4 4 6 2" xfId="34455"/>
    <cellStyle name="40% - Accent4 3 2 4 4 7" xfId="31137"/>
    <cellStyle name="40% - Accent4 3 2 4 5" xfId="1720"/>
    <cellStyle name="40% - Accent4 3 2 4 5 2" xfId="11597"/>
    <cellStyle name="40% - Accent4 3 2 4 5 2 2" xfId="21963"/>
    <cellStyle name="40% - Accent4 3 2 4 5 2 2 2" xfId="48490"/>
    <cellStyle name="40% - Accent4 3 2 4 5 2 3" xfId="38283"/>
    <cellStyle name="40% - Accent4 3 2 4 5 3" xfId="25557"/>
    <cellStyle name="40% - Accent4 3 2 4 5 3 2" xfId="52026"/>
    <cellStyle name="40% - Accent4 3 2 4 5 4" xfId="17284"/>
    <cellStyle name="40% - Accent4 3 2 4 5 4 2" xfId="43812"/>
    <cellStyle name="40% - Accent4 3 2 4 5 5" xfId="8151"/>
    <cellStyle name="40% - Accent4 3 2 4 5 5 2" xfId="35000"/>
    <cellStyle name="40% - Accent4 3 2 4 5 6" xfId="29001"/>
    <cellStyle name="40% - Accent4 3 2 4 6" xfId="5453"/>
    <cellStyle name="40% - Accent4 3 2 4 6 2" xfId="19966"/>
    <cellStyle name="40% - Accent4 3 2 4 6 2 2" xfId="46494"/>
    <cellStyle name="40% - Accent4 3 2 4 6 3" xfId="32319"/>
    <cellStyle name="40% - Accent4 3 2 4 7" xfId="10867"/>
    <cellStyle name="40% - Accent4 3 2 4 7 2" xfId="21266"/>
    <cellStyle name="40% - Accent4 3 2 4 7 2 2" xfId="47793"/>
    <cellStyle name="40% - Accent4 3 2 4 7 3" xfId="37586"/>
    <cellStyle name="40% - Accent4 3 2 4 8" xfId="24804"/>
    <cellStyle name="40% - Accent4 3 2 4 8 2" xfId="51329"/>
    <cellStyle name="40% - Accent4 3 2 4 9" xfId="15250"/>
    <cellStyle name="40% - Accent4 3 2 4 9 2" xfId="41786"/>
    <cellStyle name="40% - Accent4 3 2 5" xfId="560"/>
    <cellStyle name="40% - Accent4 3 2 5 10" xfId="28272"/>
    <cellStyle name="40% - Accent4 3 2 5 2" xfId="2388"/>
    <cellStyle name="40% - Accent4 3 2 5 2 2" xfId="3377"/>
    <cellStyle name="40% - Accent4 3 2 5 2 2 2" xfId="13186"/>
    <cellStyle name="40% - Accent4 3 2 5 2 2 2 2" xfId="18874"/>
    <cellStyle name="40% - Accent4 3 2 5 2 2 2 2 2" xfId="45402"/>
    <cellStyle name="40% - Accent4 3 2 5 2 2 2 3" xfId="39872"/>
    <cellStyle name="40% - Accent4 3 2 5 2 2 3" xfId="14365"/>
    <cellStyle name="40% - Accent4 3 2 5 2 2 3 2" xfId="23552"/>
    <cellStyle name="40% - Accent4 3 2 5 2 2 3 2 2" xfId="50079"/>
    <cellStyle name="40% - Accent4 3 2 5 2 2 3 3" xfId="40916"/>
    <cellStyle name="40% - Accent4 3 2 5 2 2 4" xfId="16433"/>
    <cellStyle name="40% - Accent4 3 2 5 2 2 4 2" xfId="42961"/>
    <cellStyle name="40% - Accent4 3 2 5 2 2 5" xfId="7050"/>
    <cellStyle name="40% - Accent4 3 2 5 2 2 5 2" xfId="33908"/>
    <cellStyle name="40% - Accent4 3 2 5 2 2 6" xfId="30590"/>
    <cellStyle name="40% - Accent4 3 2 5 2 3" xfId="9130"/>
    <cellStyle name="40% - Accent4 3 2 5 2 3 2" xfId="17911"/>
    <cellStyle name="40% - Accent4 3 2 5 2 3 2 2" xfId="44439"/>
    <cellStyle name="40% - Accent4 3 2 5 2 3 3" xfId="35861"/>
    <cellStyle name="40% - Accent4 3 2 5 2 4" xfId="12223"/>
    <cellStyle name="40% - Accent4 3 2 5 2 4 2" xfId="22589"/>
    <cellStyle name="40% - Accent4 3 2 5 2 4 2 2" xfId="49116"/>
    <cellStyle name="40% - Accent4 3 2 5 2 4 3" xfId="38909"/>
    <cellStyle name="40% - Accent4 3 2 5 2 5" xfId="26184"/>
    <cellStyle name="40% - Accent4 3 2 5 2 5 2" xfId="52652"/>
    <cellStyle name="40% - Accent4 3 2 5 2 6" xfId="15253"/>
    <cellStyle name="40% - Accent4 3 2 5 2 6 2" xfId="41789"/>
    <cellStyle name="40% - Accent4 3 2 5 2 7" xfId="6086"/>
    <cellStyle name="40% - Accent4 3 2 5 2 7 2" xfId="32945"/>
    <cellStyle name="40% - Accent4 3 2 5 2 8" xfId="29627"/>
    <cellStyle name="40% - Accent4 3 2 5 3" xfId="3376"/>
    <cellStyle name="40% - Accent4 3 2 5 3 2" xfId="13185"/>
    <cellStyle name="40% - Accent4 3 2 5 3 2 2" xfId="18873"/>
    <cellStyle name="40% - Accent4 3 2 5 3 2 2 2" xfId="45401"/>
    <cellStyle name="40% - Accent4 3 2 5 3 2 3" xfId="39871"/>
    <cellStyle name="40% - Accent4 3 2 5 3 3" xfId="14364"/>
    <cellStyle name="40% - Accent4 3 2 5 3 3 2" xfId="23551"/>
    <cellStyle name="40% - Accent4 3 2 5 3 3 2 2" xfId="50078"/>
    <cellStyle name="40% - Accent4 3 2 5 3 3 3" xfId="40915"/>
    <cellStyle name="40% - Accent4 3 2 5 3 4" xfId="16432"/>
    <cellStyle name="40% - Accent4 3 2 5 3 4 2" xfId="42960"/>
    <cellStyle name="40% - Accent4 3 2 5 3 5" xfId="7049"/>
    <cellStyle name="40% - Accent4 3 2 5 3 5 2" xfId="33907"/>
    <cellStyle name="40% - Accent4 3 2 5 3 6" xfId="30589"/>
    <cellStyle name="40% - Accent4 3 2 5 4" xfId="1721"/>
    <cellStyle name="40% - Accent4 3 2 5 4 2" xfId="11598"/>
    <cellStyle name="40% - Accent4 3 2 5 4 2 2" xfId="21964"/>
    <cellStyle name="40% - Accent4 3 2 5 4 2 2 2" xfId="48491"/>
    <cellStyle name="40% - Accent4 3 2 5 4 2 3" xfId="38284"/>
    <cellStyle name="40% - Accent4 3 2 5 4 3" xfId="25558"/>
    <cellStyle name="40% - Accent4 3 2 5 4 3 2" xfId="52027"/>
    <cellStyle name="40% - Accent4 3 2 5 4 4" xfId="17285"/>
    <cellStyle name="40% - Accent4 3 2 5 4 4 2" xfId="43813"/>
    <cellStyle name="40% - Accent4 3 2 5 4 5" xfId="8152"/>
    <cellStyle name="40% - Accent4 3 2 5 4 5 2" xfId="35001"/>
    <cellStyle name="40% - Accent4 3 2 5 4 6" xfId="29002"/>
    <cellStyle name="40% - Accent4 3 2 5 5" xfId="5454"/>
    <cellStyle name="40% - Accent4 3 2 5 5 2" xfId="19967"/>
    <cellStyle name="40% - Accent4 3 2 5 5 2 2" xfId="46495"/>
    <cellStyle name="40% - Accent4 3 2 5 5 3" xfId="32320"/>
    <cellStyle name="40% - Accent4 3 2 5 6" xfId="10868"/>
    <cellStyle name="40% - Accent4 3 2 5 6 2" xfId="21267"/>
    <cellStyle name="40% - Accent4 3 2 5 6 2 2" xfId="47794"/>
    <cellStyle name="40% - Accent4 3 2 5 6 3" xfId="37587"/>
    <cellStyle name="40% - Accent4 3 2 5 7" xfId="24805"/>
    <cellStyle name="40% - Accent4 3 2 5 7 2" xfId="51330"/>
    <cellStyle name="40% - Accent4 3 2 5 8" xfId="15252"/>
    <cellStyle name="40% - Accent4 3 2 5 8 2" xfId="41788"/>
    <cellStyle name="40% - Accent4 3 2 5 9" xfId="4783"/>
    <cellStyle name="40% - Accent4 3 2 5 9 2" xfId="31728"/>
    <cellStyle name="40% - Accent4 3 2 6" xfId="561"/>
    <cellStyle name="40% - Accent4 3 2 6 2" xfId="3378"/>
    <cellStyle name="40% - Accent4 3 2 6 2 2" xfId="9832"/>
    <cellStyle name="40% - Accent4 3 2 6 2 2 2" xfId="18875"/>
    <cellStyle name="40% - Accent4 3 2 6 2 2 2 2" xfId="45403"/>
    <cellStyle name="40% - Accent4 3 2 6 2 2 3" xfId="36563"/>
    <cellStyle name="40% - Accent4 3 2 6 2 3" xfId="13187"/>
    <cellStyle name="40% - Accent4 3 2 6 2 3 2" xfId="23553"/>
    <cellStyle name="40% - Accent4 3 2 6 2 3 2 2" xfId="50080"/>
    <cellStyle name="40% - Accent4 3 2 6 2 3 3" xfId="39873"/>
    <cellStyle name="40% - Accent4 3 2 6 2 4" xfId="26890"/>
    <cellStyle name="40% - Accent4 3 2 6 2 4 2" xfId="53356"/>
    <cellStyle name="40% - Accent4 3 2 6 2 5" xfId="16434"/>
    <cellStyle name="40% - Accent4 3 2 6 2 5 2" xfId="42962"/>
    <cellStyle name="40% - Accent4 3 2 6 2 6" xfId="7051"/>
    <cellStyle name="40% - Accent4 3 2 6 2 6 2" xfId="33909"/>
    <cellStyle name="40% - Accent4 3 2 6 2 7" xfId="30591"/>
    <cellStyle name="40% - Accent4 3 2 6 3" xfId="2389"/>
    <cellStyle name="40% - Accent4 3 2 6 3 2" xfId="12224"/>
    <cellStyle name="40% - Accent4 3 2 6 3 2 2" xfId="22590"/>
    <cellStyle name="40% - Accent4 3 2 6 3 2 2 2" xfId="49117"/>
    <cellStyle name="40% - Accent4 3 2 6 3 2 3" xfId="38910"/>
    <cellStyle name="40% - Accent4 3 2 6 3 3" xfId="26185"/>
    <cellStyle name="40% - Accent4 3 2 6 3 3 2" xfId="52653"/>
    <cellStyle name="40% - Accent4 3 2 6 3 4" xfId="17912"/>
    <cellStyle name="40% - Accent4 3 2 6 3 4 2" xfId="44440"/>
    <cellStyle name="40% - Accent4 3 2 6 3 5" xfId="8547"/>
    <cellStyle name="40% - Accent4 3 2 6 3 5 2" xfId="35396"/>
    <cellStyle name="40% - Accent4 3 2 6 3 6" xfId="29628"/>
    <cellStyle name="40% - Accent4 3 2 6 4" xfId="9131"/>
    <cellStyle name="40% - Accent4 3 2 6 4 2" xfId="20398"/>
    <cellStyle name="40% - Accent4 3 2 6 4 2 2" xfId="46926"/>
    <cellStyle name="40% - Accent4 3 2 6 4 3" xfId="35862"/>
    <cellStyle name="40% - Accent4 3 2 6 5" xfId="10869"/>
    <cellStyle name="40% - Accent4 3 2 6 5 2" xfId="21268"/>
    <cellStyle name="40% - Accent4 3 2 6 5 2 2" xfId="47795"/>
    <cellStyle name="40% - Accent4 3 2 6 5 3" xfId="37588"/>
    <cellStyle name="40% - Accent4 3 2 6 6" xfId="24806"/>
    <cellStyle name="40% - Accent4 3 2 6 6 2" xfId="51331"/>
    <cellStyle name="40% - Accent4 3 2 6 7" xfId="15254"/>
    <cellStyle name="40% - Accent4 3 2 6 7 2" xfId="41790"/>
    <cellStyle name="40% - Accent4 3 2 6 8" xfId="6087"/>
    <cellStyle name="40% - Accent4 3 2 6 8 2" xfId="32946"/>
    <cellStyle name="40% - Accent4 3 2 6 9" xfId="28273"/>
    <cellStyle name="40% - Accent4 3 2 7" xfId="3359"/>
    <cellStyle name="40% - Accent4 3 2 7 2" xfId="9821"/>
    <cellStyle name="40% - Accent4 3 2 7 2 2" xfId="18856"/>
    <cellStyle name="40% - Accent4 3 2 7 2 2 2" xfId="45384"/>
    <cellStyle name="40% - Accent4 3 2 7 2 3" xfId="36552"/>
    <cellStyle name="40% - Accent4 3 2 7 3" xfId="13168"/>
    <cellStyle name="40% - Accent4 3 2 7 3 2" xfId="23534"/>
    <cellStyle name="40% - Accent4 3 2 7 3 2 2" xfId="50061"/>
    <cellStyle name="40% - Accent4 3 2 7 3 3" xfId="39854"/>
    <cellStyle name="40% - Accent4 3 2 7 4" xfId="26879"/>
    <cellStyle name="40% - Accent4 3 2 7 4 2" xfId="53345"/>
    <cellStyle name="40% - Accent4 3 2 7 5" xfId="16415"/>
    <cellStyle name="40% - Accent4 3 2 7 5 2" xfId="42943"/>
    <cellStyle name="40% - Accent4 3 2 7 6" xfId="7032"/>
    <cellStyle name="40% - Accent4 3 2 7 6 2" xfId="33890"/>
    <cellStyle name="40% - Accent4 3 2 7 7" xfId="30572"/>
    <cellStyle name="40% - Accent4 3 2 8" xfId="1712"/>
    <cellStyle name="40% - Accent4 3 2 8 2" xfId="11589"/>
    <cellStyle name="40% - Accent4 3 2 8 2 2" xfId="21955"/>
    <cellStyle name="40% - Accent4 3 2 8 2 2 2" xfId="48482"/>
    <cellStyle name="40% - Accent4 3 2 8 2 3" xfId="38275"/>
    <cellStyle name="40% - Accent4 3 2 8 3" xfId="25549"/>
    <cellStyle name="40% - Accent4 3 2 8 3 2" xfId="52018"/>
    <cellStyle name="40% - Accent4 3 2 8 4" xfId="17276"/>
    <cellStyle name="40% - Accent4 3 2 8 4 2" xfId="43804"/>
    <cellStyle name="40% - Accent4 3 2 8 5" xfId="8143"/>
    <cellStyle name="40% - Accent4 3 2 8 5 2" xfId="34992"/>
    <cellStyle name="40% - Accent4 3 2 8 6" xfId="28993"/>
    <cellStyle name="40% - Accent4 3 2 9" xfId="5445"/>
    <cellStyle name="40% - Accent4 3 2 9 2" xfId="19958"/>
    <cellStyle name="40% - Accent4 3 2 9 2 2" xfId="46486"/>
    <cellStyle name="40% - Accent4 3 2 9 3" xfId="32311"/>
    <cellStyle name="40% - Accent4 3 3" xfId="562"/>
    <cellStyle name="40% - Accent4 3 4" xfId="563"/>
    <cellStyle name="40% - Accent4 3 4 10" xfId="24807"/>
    <cellStyle name="40% - Accent4 3 4 10 2" xfId="51332"/>
    <cellStyle name="40% - Accent4 3 4 11" xfId="15255"/>
    <cellStyle name="40% - Accent4 3 4 11 2" xfId="41791"/>
    <cellStyle name="40% - Accent4 3 4 12" xfId="4784"/>
    <cellStyle name="40% - Accent4 3 4 12 2" xfId="31729"/>
    <cellStyle name="40% - Accent4 3 4 13" xfId="28274"/>
    <cellStyle name="40% - Accent4 3 4 2" xfId="564"/>
    <cellStyle name="40% - Accent4 3 4 2 10" xfId="15256"/>
    <cellStyle name="40% - Accent4 3 4 2 10 2" xfId="41792"/>
    <cellStyle name="40% - Accent4 3 4 2 11" xfId="4785"/>
    <cellStyle name="40% - Accent4 3 4 2 11 2" xfId="31730"/>
    <cellStyle name="40% - Accent4 3 4 2 12" xfId="28275"/>
    <cellStyle name="40% - Accent4 3 4 2 2" xfId="565"/>
    <cellStyle name="40% - Accent4 3 4 2 2 10" xfId="4786"/>
    <cellStyle name="40% - Accent4 3 4 2 2 10 2" xfId="31731"/>
    <cellStyle name="40% - Accent4 3 4 2 2 11" xfId="28276"/>
    <cellStyle name="40% - Accent4 3 4 2 2 2" xfId="2391"/>
    <cellStyle name="40% - Accent4 3 4 2 2 2 2" xfId="3382"/>
    <cellStyle name="40% - Accent4 3 4 2 2 2 2 2" xfId="13191"/>
    <cellStyle name="40% - Accent4 3 4 2 2 2 2 2 2" xfId="18879"/>
    <cellStyle name="40% - Accent4 3 4 2 2 2 2 2 2 2" xfId="45407"/>
    <cellStyle name="40% - Accent4 3 4 2 2 2 2 2 3" xfId="39877"/>
    <cellStyle name="40% - Accent4 3 4 2 2 2 2 3" xfId="14366"/>
    <cellStyle name="40% - Accent4 3 4 2 2 2 2 3 2" xfId="23557"/>
    <cellStyle name="40% - Accent4 3 4 2 2 2 2 3 2 2" xfId="50084"/>
    <cellStyle name="40% - Accent4 3 4 2 2 2 2 3 3" xfId="40917"/>
    <cellStyle name="40% - Accent4 3 4 2 2 2 2 4" xfId="16438"/>
    <cellStyle name="40% - Accent4 3 4 2 2 2 2 4 2" xfId="42966"/>
    <cellStyle name="40% - Accent4 3 4 2 2 2 2 5" xfId="7055"/>
    <cellStyle name="40% - Accent4 3 4 2 2 2 2 5 2" xfId="33913"/>
    <cellStyle name="40% - Accent4 3 4 2 2 2 2 6" xfId="30595"/>
    <cellStyle name="40% - Accent4 3 4 2 2 2 3" xfId="9133"/>
    <cellStyle name="40% - Accent4 3 4 2 2 2 3 2" xfId="17914"/>
    <cellStyle name="40% - Accent4 3 4 2 2 2 3 2 2" xfId="44442"/>
    <cellStyle name="40% - Accent4 3 4 2 2 2 3 3" xfId="35864"/>
    <cellStyle name="40% - Accent4 3 4 2 2 2 4" xfId="12226"/>
    <cellStyle name="40% - Accent4 3 4 2 2 2 4 2" xfId="22592"/>
    <cellStyle name="40% - Accent4 3 4 2 2 2 4 2 2" xfId="49119"/>
    <cellStyle name="40% - Accent4 3 4 2 2 2 4 3" xfId="38912"/>
    <cellStyle name="40% - Accent4 3 4 2 2 2 5" xfId="26187"/>
    <cellStyle name="40% - Accent4 3 4 2 2 2 5 2" xfId="52655"/>
    <cellStyle name="40% - Accent4 3 4 2 2 2 6" xfId="15258"/>
    <cellStyle name="40% - Accent4 3 4 2 2 2 6 2" xfId="41794"/>
    <cellStyle name="40% - Accent4 3 4 2 2 2 7" xfId="6089"/>
    <cellStyle name="40% - Accent4 3 4 2 2 2 7 2" xfId="32948"/>
    <cellStyle name="40% - Accent4 3 4 2 2 2 8" xfId="29630"/>
    <cellStyle name="40% - Accent4 3 4 2 2 3" xfId="3381"/>
    <cellStyle name="40% - Accent4 3 4 2 2 3 2" xfId="9835"/>
    <cellStyle name="40% - Accent4 3 4 2 2 3 2 2" xfId="18878"/>
    <cellStyle name="40% - Accent4 3 4 2 2 3 2 2 2" xfId="45406"/>
    <cellStyle name="40% - Accent4 3 4 2 2 3 2 3" xfId="36566"/>
    <cellStyle name="40% - Accent4 3 4 2 2 3 3" xfId="13190"/>
    <cellStyle name="40% - Accent4 3 4 2 2 3 3 2" xfId="23556"/>
    <cellStyle name="40% - Accent4 3 4 2 2 3 3 2 2" xfId="50083"/>
    <cellStyle name="40% - Accent4 3 4 2 2 3 3 3" xfId="39876"/>
    <cellStyle name="40% - Accent4 3 4 2 2 3 4" xfId="26893"/>
    <cellStyle name="40% - Accent4 3 4 2 2 3 4 2" xfId="53359"/>
    <cellStyle name="40% - Accent4 3 4 2 2 3 5" xfId="16437"/>
    <cellStyle name="40% - Accent4 3 4 2 2 3 5 2" xfId="42965"/>
    <cellStyle name="40% - Accent4 3 4 2 2 3 6" xfId="7054"/>
    <cellStyle name="40% - Accent4 3 4 2 2 3 6 2" xfId="33912"/>
    <cellStyle name="40% - Accent4 3 4 2 2 3 7" xfId="30594"/>
    <cellStyle name="40% - Accent4 3 4 2 2 4" xfId="3998"/>
    <cellStyle name="40% - Accent4 3 4 2 2 4 2" xfId="10168"/>
    <cellStyle name="40% - Accent4 3 4 2 2 4 2 2" xfId="20578"/>
    <cellStyle name="40% - Accent4 3 4 2 2 4 2 2 2" xfId="47106"/>
    <cellStyle name="40% - Accent4 3 4 2 2 4 2 3" xfId="36899"/>
    <cellStyle name="40% - Accent4 3 4 2 2 4 3" xfId="13734"/>
    <cellStyle name="40% - Accent4 3 4 2 2 4 3 2" xfId="24100"/>
    <cellStyle name="40% - Accent4 3 4 2 2 4 3 2 2" xfId="50627"/>
    <cellStyle name="40% - Accent4 3 4 2 2 4 3 3" xfId="40420"/>
    <cellStyle name="40% - Accent4 3 4 2 2 4 4" xfId="27236"/>
    <cellStyle name="40% - Accent4 3 4 2 2 4 4 2" xfId="53693"/>
    <cellStyle name="40% - Accent4 3 4 2 2 4 5" xfId="19422"/>
    <cellStyle name="40% - Accent4 3 4 2 2 4 5 2" xfId="45950"/>
    <cellStyle name="40% - Accent4 3 4 2 2 4 6" xfId="7607"/>
    <cellStyle name="40% - Accent4 3 4 2 2 4 6 2" xfId="34456"/>
    <cellStyle name="40% - Accent4 3 4 2 2 4 7" xfId="31138"/>
    <cellStyle name="40% - Accent4 3 4 2 2 5" xfId="1724"/>
    <cellStyle name="40% - Accent4 3 4 2 2 5 2" xfId="11601"/>
    <cellStyle name="40% - Accent4 3 4 2 2 5 2 2" xfId="21967"/>
    <cellStyle name="40% - Accent4 3 4 2 2 5 2 2 2" xfId="48494"/>
    <cellStyle name="40% - Accent4 3 4 2 2 5 2 3" xfId="38287"/>
    <cellStyle name="40% - Accent4 3 4 2 2 5 3" xfId="25561"/>
    <cellStyle name="40% - Accent4 3 4 2 2 5 3 2" xfId="52030"/>
    <cellStyle name="40% - Accent4 3 4 2 2 5 4" xfId="17288"/>
    <cellStyle name="40% - Accent4 3 4 2 2 5 4 2" xfId="43816"/>
    <cellStyle name="40% - Accent4 3 4 2 2 5 5" xfId="8155"/>
    <cellStyle name="40% - Accent4 3 4 2 2 5 5 2" xfId="35004"/>
    <cellStyle name="40% - Accent4 3 4 2 2 5 6" xfId="29005"/>
    <cellStyle name="40% - Accent4 3 4 2 2 6" xfId="5457"/>
    <cellStyle name="40% - Accent4 3 4 2 2 6 2" xfId="19970"/>
    <cellStyle name="40% - Accent4 3 4 2 2 6 2 2" xfId="46498"/>
    <cellStyle name="40% - Accent4 3 4 2 2 6 3" xfId="32323"/>
    <cellStyle name="40% - Accent4 3 4 2 2 7" xfId="10872"/>
    <cellStyle name="40% - Accent4 3 4 2 2 7 2" xfId="21271"/>
    <cellStyle name="40% - Accent4 3 4 2 2 7 2 2" xfId="47798"/>
    <cellStyle name="40% - Accent4 3 4 2 2 7 3" xfId="37591"/>
    <cellStyle name="40% - Accent4 3 4 2 2 8" xfId="24809"/>
    <cellStyle name="40% - Accent4 3 4 2 2 8 2" xfId="51334"/>
    <cellStyle name="40% - Accent4 3 4 2 2 9" xfId="15257"/>
    <cellStyle name="40% - Accent4 3 4 2 2 9 2" xfId="41793"/>
    <cellStyle name="40% - Accent4 3 4 2 3" xfId="566"/>
    <cellStyle name="40% - Accent4 3 4 2 3 2" xfId="3383"/>
    <cellStyle name="40% - Accent4 3 4 2 3 2 2" xfId="9836"/>
    <cellStyle name="40% - Accent4 3 4 2 3 2 2 2" xfId="18880"/>
    <cellStyle name="40% - Accent4 3 4 2 3 2 2 2 2" xfId="45408"/>
    <cellStyle name="40% - Accent4 3 4 2 3 2 2 3" xfId="36567"/>
    <cellStyle name="40% - Accent4 3 4 2 3 2 3" xfId="13192"/>
    <cellStyle name="40% - Accent4 3 4 2 3 2 3 2" xfId="23558"/>
    <cellStyle name="40% - Accent4 3 4 2 3 2 3 2 2" xfId="50085"/>
    <cellStyle name="40% - Accent4 3 4 2 3 2 3 3" xfId="39878"/>
    <cellStyle name="40% - Accent4 3 4 2 3 2 4" xfId="26894"/>
    <cellStyle name="40% - Accent4 3 4 2 3 2 4 2" xfId="53360"/>
    <cellStyle name="40% - Accent4 3 4 2 3 2 5" xfId="16439"/>
    <cellStyle name="40% - Accent4 3 4 2 3 2 5 2" xfId="42967"/>
    <cellStyle name="40% - Accent4 3 4 2 3 2 6" xfId="7056"/>
    <cellStyle name="40% - Accent4 3 4 2 3 2 6 2" xfId="33914"/>
    <cellStyle name="40% - Accent4 3 4 2 3 2 7" xfId="30596"/>
    <cellStyle name="40% - Accent4 3 4 2 3 3" xfId="2392"/>
    <cellStyle name="40% - Accent4 3 4 2 3 3 2" xfId="12227"/>
    <cellStyle name="40% - Accent4 3 4 2 3 3 2 2" xfId="22593"/>
    <cellStyle name="40% - Accent4 3 4 2 3 3 2 2 2" xfId="49120"/>
    <cellStyle name="40% - Accent4 3 4 2 3 3 2 3" xfId="38913"/>
    <cellStyle name="40% - Accent4 3 4 2 3 3 3" xfId="26188"/>
    <cellStyle name="40% - Accent4 3 4 2 3 3 3 2" xfId="52656"/>
    <cellStyle name="40% - Accent4 3 4 2 3 3 4" xfId="17915"/>
    <cellStyle name="40% - Accent4 3 4 2 3 3 4 2" xfId="44443"/>
    <cellStyle name="40% - Accent4 3 4 2 3 3 5" xfId="8548"/>
    <cellStyle name="40% - Accent4 3 4 2 3 3 5 2" xfId="35397"/>
    <cellStyle name="40% - Accent4 3 4 2 3 3 6" xfId="29631"/>
    <cellStyle name="40% - Accent4 3 4 2 3 4" xfId="9134"/>
    <cellStyle name="40% - Accent4 3 4 2 3 4 2" xfId="20400"/>
    <cellStyle name="40% - Accent4 3 4 2 3 4 2 2" xfId="46928"/>
    <cellStyle name="40% - Accent4 3 4 2 3 4 3" xfId="35865"/>
    <cellStyle name="40% - Accent4 3 4 2 3 5" xfId="10873"/>
    <cellStyle name="40% - Accent4 3 4 2 3 5 2" xfId="21272"/>
    <cellStyle name="40% - Accent4 3 4 2 3 5 2 2" xfId="47799"/>
    <cellStyle name="40% - Accent4 3 4 2 3 5 3" xfId="37592"/>
    <cellStyle name="40% - Accent4 3 4 2 3 6" xfId="24810"/>
    <cellStyle name="40% - Accent4 3 4 2 3 6 2" xfId="51335"/>
    <cellStyle name="40% - Accent4 3 4 2 3 7" xfId="15259"/>
    <cellStyle name="40% - Accent4 3 4 2 3 7 2" xfId="41795"/>
    <cellStyle name="40% - Accent4 3 4 2 3 8" xfId="6090"/>
    <cellStyle name="40% - Accent4 3 4 2 3 8 2" xfId="32949"/>
    <cellStyle name="40% - Accent4 3 4 2 3 9" xfId="28277"/>
    <cellStyle name="40% - Accent4 3 4 2 4" xfId="3380"/>
    <cellStyle name="40% - Accent4 3 4 2 4 2" xfId="9834"/>
    <cellStyle name="40% - Accent4 3 4 2 4 2 2" xfId="18877"/>
    <cellStyle name="40% - Accent4 3 4 2 4 2 2 2" xfId="45405"/>
    <cellStyle name="40% - Accent4 3 4 2 4 2 3" xfId="36565"/>
    <cellStyle name="40% - Accent4 3 4 2 4 3" xfId="13189"/>
    <cellStyle name="40% - Accent4 3 4 2 4 3 2" xfId="23555"/>
    <cellStyle name="40% - Accent4 3 4 2 4 3 2 2" xfId="50082"/>
    <cellStyle name="40% - Accent4 3 4 2 4 3 3" xfId="39875"/>
    <cellStyle name="40% - Accent4 3 4 2 4 4" xfId="26892"/>
    <cellStyle name="40% - Accent4 3 4 2 4 4 2" xfId="53358"/>
    <cellStyle name="40% - Accent4 3 4 2 4 5" xfId="16436"/>
    <cellStyle name="40% - Accent4 3 4 2 4 5 2" xfId="42964"/>
    <cellStyle name="40% - Accent4 3 4 2 4 6" xfId="7053"/>
    <cellStyle name="40% - Accent4 3 4 2 4 6 2" xfId="33911"/>
    <cellStyle name="40% - Accent4 3 4 2 4 7" xfId="30593"/>
    <cellStyle name="40% - Accent4 3 4 2 5" xfId="3999"/>
    <cellStyle name="40% - Accent4 3 4 2 5 2" xfId="10169"/>
    <cellStyle name="40% - Accent4 3 4 2 5 2 2" xfId="20579"/>
    <cellStyle name="40% - Accent4 3 4 2 5 2 2 2" xfId="47107"/>
    <cellStyle name="40% - Accent4 3 4 2 5 2 3" xfId="36900"/>
    <cellStyle name="40% - Accent4 3 4 2 5 3" xfId="13735"/>
    <cellStyle name="40% - Accent4 3 4 2 5 3 2" xfId="24101"/>
    <cellStyle name="40% - Accent4 3 4 2 5 3 2 2" xfId="50628"/>
    <cellStyle name="40% - Accent4 3 4 2 5 3 3" xfId="40421"/>
    <cellStyle name="40% - Accent4 3 4 2 5 4" xfId="27237"/>
    <cellStyle name="40% - Accent4 3 4 2 5 4 2" xfId="53694"/>
    <cellStyle name="40% - Accent4 3 4 2 5 5" xfId="19423"/>
    <cellStyle name="40% - Accent4 3 4 2 5 5 2" xfId="45951"/>
    <cellStyle name="40% - Accent4 3 4 2 5 6" xfId="7608"/>
    <cellStyle name="40% - Accent4 3 4 2 5 6 2" xfId="34457"/>
    <cellStyle name="40% - Accent4 3 4 2 5 7" xfId="31139"/>
    <cellStyle name="40% - Accent4 3 4 2 6" xfId="1723"/>
    <cellStyle name="40% - Accent4 3 4 2 6 2" xfId="11600"/>
    <cellStyle name="40% - Accent4 3 4 2 6 2 2" xfId="21966"/>
    <cellStyle name="40% - Accent4 3 4 2 6 2 2 2" xfId="48493"/>
    <cellStyle name="40% - Accent4 3 4 2 6 2 3" xfId="38286"/>
    <cellStyle name="40% - Accent4 3 4 2 6 3" xfId="25560"/>
    <cellStyle name="40% - Accent4 3 4 2 6 3 2" xfId="52029"/>
    <cellStyle name="40% - Accent4 3 4 2 6 4" xfId="17287"/>
    <cellStyle name="40% - Accent4 3 4 2 6 4 2" xfId="43815"/>
    <cellStyle name="40% - Accent4 3 4 2 6 5" xfId="8154"/>
    <cellStyle name="40% - Accent4 3 4 2 6 5 2" xfId="35003"/>
    <cellStyle name="40% - Accent4 3 4 2 6 6" xfId="29004"/>
    <cellStyle name="40% - Accent4 3 4 2 7" xfId="5456"/>
    <cellStyle name="40% - Accent4 3 4 2 7 2" xfId="19969"/>
    <cellStyle name="40% - Accent4 3 4 2 7 2 2" xfId="46497"/>
    <cellStyle name="40% - Accent4 3 4 2 7 3" xfId="32322"/>
    <cellStyle name="40% - Accent4 3 4 2 8" xfId="10871"/>
    <cellStyle name="40% - Accent4 3 4 2 8 2" xfId="21270"/>
    <cellStyle name="40% - Accent4 3 4 2 8 2 2" xfId="47797"/>
    <cellStyle name="40% - Accent4 3 4 2 8 3" xfId="37590"/>
    <cellStyle name="40% - Accent4 3 4 2 9" xfId="24808"/>
    <cellStyle name="40% - Accent4 3 4 2 9 2" xfId="51333"/>
    <cellStyle name="40% - Accent4 3 4 3" xfId="567"/>
    <cellStyle name="40% - Accent4 3 4 3 10" xfId="4787"/>
    <cellStyle name="40% - Accent4 3 4 3 10 2" xfId="31732"/>
    <cellStyle name="40% - Accent4 3 4 3 11" xfId="28278"/>
    <cellStyle name="40% - Accent4 3 4 3 2" xfId="2394"/>
    <cellStyle name="40% - Accent4 3 4 3 2 2" xfId="3385"/>
    <cellStyle name="40% - Accent4 3 4 3 2 2 2" xfId="13194"/>
    <cellStyle name="40% - Accent4 3 4 3 2 2 2 2" xfId="18882"/>
    <cellStyle name="40% - Accent4 3 4 3 2 2 2 2 2" xfId="45410"/>
    <cellStyle name="40% - Accent4 3 4 3 2 2 2 3" xfId="39880"/>
    <cellStyle name="40% - Accent4 3 4 3 2 2 3" xfId="14368"/>
    <cellStyle name="40% - Accent4 3 4 3 2 2 3 2" xfId="23560"/>
    <cellStyle name="40% - Accent4 3 4 3 2 2 3 2 2" xfId="50087"/>
    <cellStyle name="40% - Accent4 3 4 3 2 2 3 3" xfId="40918"/>
    <cellStyle name="40% - Accent4 3 4 3 2 2 4" xfId="16441"/>
    <cellStyle name="40% - Accent4 3 4 3 2 2 4 2" xfId="42969"/>
    <cellStyle name="40% - Accent4 3 4 3 2 2 5" xfId="7058"/>
    <cellStyle name="40% - Accent4 3 4 3 2 2 5 2" xfId="33916"/>
    <cellStyle name="40% - Accent4 3 4 3 2 2 6" xfId="30598"/>
    <cellStyle name="40% - Accent4 3 4 3 2 3" xfId="9136"/>
    <cellStyle name="40% - Accent4 3 4 3 2 3 2" xfId="17917"/>
    <cellStyle name="40% - Accent4 3 4 3 2 3 2 2" xfId="44445"/>
    <cellStyle name="40% - Accent4 3 4 3 2 3 3" xfId="35867"/>
    <cellStyle name="40% - Accent4 3 4 3 2 4" xfId="12229"/>
    <cellStyle name="40% - Accent4 3 4 3 2 4 2" xfId="22595"/>
    <cellStyle name="40% - Accent4 3 4 3 2 4 2 2" xfId="49122"/>
    <cellStyle name="40% - Accent4 3 4 3 2 4 3" xfId="38915"/>
    <cellStyle name="40% - Accent4 3 4 3 2 5" xfId="26190"/>
    <cellStyle name="40% - Accent4 3 4 3 2 5 2" xfId="52658"/>
    <cellStyle name="40% - Accent4 3 4 3 2 6" xfId="15261"/>
    <cellStyle name="40% - Accent4 3 4 3 2 6 2" xfId="41797"/>
    <cellStyle name="40% - Accent4 3 4 3 2 7" xfId="6092"/>
    <cellStyle name="40% - Accent4 3 4 3 2 7 2" xfId="32951"/>
    <cellStyle name="40% - Accent4 3 4 3 2 8" xfId="29633"/>
    <cellStyle name="40% - Accent4 3 4 3 3" xfId="3384"/>
    <cellStyle name="40% - Accent4 3 4 3 3 2" xfId="9837"/>
    <cellStyle name="40% - Accent4 3 4 3 3 2 2" xfId="18881"/>
    <cellStyle name="40% - Accent4 3 4 3 3 2 2 2" xfId="45409"/>
    <cellStyle name="40% - Accent4 3 4 3 3 2 3" xfId="36568"/>
    <cellStyle name="40% - Accent4 3 4 3 3 3" xfId="13193"/>
    <cellStyle name="40% - Accent4 3 4 3 3 3 2" xfId="23559"/>
    <cellStyle name="40% - Accent4 3 4 3 3 3 2 2" xfId="50086"/>
    <cellStyle name="40% - Accent4 3 4 3 3 3 3" xfId="39879"/>
    <cellStyle name="40% - Accent4 3 4 3 3 4" xfId="26895"/>
    <cellStyle name="40% - Accent4 3 4 3 3 4 2" xfId="53361"/>
    <cellStyle name="40% - Accent4 3 4 3 3 5" xfId="16440"/>
    <cellStyle name="40% - Accent4 3 4 3 3 5 2" xfId="42968"/>
    <cellStyle name="40% - Accent4 3 4 3 3 6" xfId="7057"/>
    <cellStyle name="40% - Accent4 3 4 3 3 6 2" xfId="33915"/>
    <cellStyle name="40% - Accent4 3 4 3 3 7" xfId="30597"/>
    <cellStyle name="40% - Accent4 3 4 3 4" xfId="2459"/>
    <cellStyle name="40% - Accent4 3 4 3 4 2" xfId="9201"/>
    <cellStyle name="40% - Accent4 3 4 3 4 2 2" xfId="20432"/>
    <cellStyle name="40% - Accent4 3 4 3 4 2 2 2" xfId="46960"/>
    <cellStyle name="40% - Accent4 3 4 3 4 2 3" xfId="35932"/>
    <cellStyle name="40% - Accent4 3 4 3 4 3" xfId="12294"/>
    <cellStyle name="40% - Accent4 3 4 3 4 3 2" xfId="22660"/>
    <cellStyle name="40% - Accent4 3 4 3 4 3 2 2" xfId="49187"/>
    <cellStyle name="40% - Accent4 3 4 3 4 3 3" xfId="38980"/>
    <cellStyle name="40% - Accent4 3 4 3 4 4" xfId="26255"/>
    <cellStyle name="40% - Accent4 3 4 3 4 4 2" xfId="52723"/>
    <cellStyle name="40% - Accent4 3 4 3 4 5" xfId="17982"/>
    <cellStyle name="40% - Accent4 3 4 3 4 5 2" xfId="44510"/>
    <cellStyle name="40% - Accent4 3 4 3 4 6" xfId="6157"/>
    <cellStyle name="40% - Accent4 3 4 3 4 6 2" xfId="33016"/>
    <cellStyle name="40% - Accent4 3 4 3 4 7" xfId="29698"/>
    <cellStyle name="40% - Accent4 3 4 3 5" xfId="1725"/>
    <cellStyle name="40% - Accent4 3 4 3 5 2" xfId="11602"/>
    <cellStyle name="40% - Accent4 3 4 3 5 2 2" xfId="21968"/>
    <cellStyle name="40% - Accent4 3 4 3 5 2 2 2" xfId="48495"/>
    <cellStyle name="40% - Accent4 3 4 3 5 2 3" xfId="38288"/>
    <cellStyle name="40% - Accent4 3 4 3 5 3" xfId="25562"/>
    <cellStyle name="40% - Accent4 3 4 3 5 3 2" xfId="52031"/>
    <cellStyle name="40% - Accent4 3 4 3 5 4" xfId="17289"/>
    <cellStyle name="40% - Accent4 3 4 3 5 4 2" xfId="43817"/>
    <cellStyle name="40% - Accent4 3 4 3 5 5" xfId="8156"/>
    <cellStyle name="40% - Accent4 3 4 3 5 5 2" xfId="35005"/>
    <cellStyle name="40% - Accent4 3 4 3 5 6" xfId="29006"/>
    <cellStyle name="40% - Accent4 3 4 3 6" xfId="5458"/>
    <cellStyle name="40% - Accent4 3 4 3 6 2" xfId="19971"/>
    <cellStyle name="40% - Accent4 3 4 3 6 2 2" xfId="46499"/>
    <cellStyle name="40% - Accent4 3 4 3 6 3" xfId="32324"/>
    <cellStyle name="40% - Accent4 3 4 3 7" xfId="10874"/>
    <cellStyle name="40% - Accent4 3 4 3 7 2" xfId="21273"/>
    <cellStyle name="40% - Accent4 3 4 3 7 2 2" xfId="47800"/>
    <cellStyle name="40% - Accent4 3 4 3 7 3" xfId="37593"/>
    <cellStyle name="40% - Accent4 3 4 3 8" xfId="24811"/>
    <cellStyle name="40% - Accent4 3 4 3 8 2" xfId="51336"/>
    <cellStyle name="40% - Accent4 3 4 3 9" xfId="15260"/>
    <cellStyle name="40% - Accent4 3 4 3 9 2" xfId="41796"/>
    <cellStyle name="40% - Accent4 3 4 4" xfId="568"/>
    <cellStyle name="40% - Accent4 3 4 4 10" xfId="28279"/>
    <cellStyle name="40% - Accent4 3 4 4 2" xfId="2395"/>
    <cellStyle name="40% - Accent4 3 4 4 2 2" xfId="3387"/>
    <cellStyle name="40% - Accent4 3 4 4 2 2 2" xfId="13196"/>
    <cellStyle name="40% - Accent4 3 4 4 2 2 2 2" xfId="18884"/>
    <cellStyle name="40% - Accent4 3 4 4 2 2 2 2 2" xfId="45412"/>
    <cellStyle name="40% - Accent4 3 4 4 2 2 2 3" xfId="39882"/>
    <cellStyle name="40% - Accent4 3 4 4 2 2 3" xfId="14370"/>
    <cellStyle name="40% - Accent4 3 4 4 2 2 3 2" xfId="23562"/>
    <cellStyle name="40% - Accent4 3 4 4 2 2 3 2 2" xfId="50089"/>
    <cellStyle name="40% - Accent4 3 4 4 2 2 3 3" xfId="40920"/>
    <cellStyle name="40% - Accent4 3 4 4 2 2 4" xfId="16443"/>
    <cellStyle name="40% - Accent4 3 4 4 2 2 4 2" xfId="42971"/>
    <cellStyle name="40% - Accent4 3 4 4 2 2 5" xfId="7060"/>
    <cellStyle name="40% - Accent4 3 4 4 2 2 5 2" xfId="33918"/>
    <cellStyle name="40% - Accent4 3 4 4 2 2 6" xfId="30600"/>
    <cellStyle name="40% - Accent4 3 4 4 2 3" xfId="9137"/>
    <cellStyle name="40% - Accent4 3 4 4 2 3 2" xfId="17918"/>
    <cellStyle name="40% - Accent4 3 4 4 2 3 2 2" xfId="44446"/>
    <cellStyle name="40% - Accent4 3 4 4 2 3 3" xfId="35868"/>
    <cellStyle name="40% - Accent4 3 4 4 2 4" xfId="12230"/>
    <cellStyle name="40% - Accent4 3 4 4 2 4 2" xfId="22596"/>
    <cellStyle name="40% - Accent4 3 4 4 2 4 2 2" xfId="49123"/>
    <cellStyle name="40% - Accent4 3 4 4 2 4 3" xfId="38916"/>
    <cellStyle name="40% - Accent4 3 4 4 2 5" xfId="26191"/>
    <cellStyle name="40% - Accent4 3 4 4 2 5 2" xfId="52659"/>
    <cellStyle name="40% - Accent4 3 4 4 2 6" xfId="15263"/>
    <cellStyle name="40% - Accent4 3 4 4 2 6 2" xfId="41799"/>
    <cellStyle name="40% - Accent4 3 4 4 2 7" xfId="6093"/>
    <cellStyle name="40% - Accent4 3 4 4 2 7 2" xfId="32952"/>
    <cellStyle name="40% - Accent4 3 4 4 2 8" xfId="29634"/>
    <cellStyle name="40% - Accent4 3 4 4 3" xfId="3386"/>
    <cellStyle name="40% - Accent4 3 4 4 3 2" xfId="13195"/>
    <cellStyle name="40% - Accent4 3 4 4 3 2 2" xfId="18883"/>
    <cellStyle name="40% - Accent4 3 4 4 3 2 2 2" xfId="45411"/>
    <cellStyle name="40% - Accent4 3 4 4 3 2 3" xfId="39881"/>
    <cellStyle name="40% - Accent4 3 4 4 3 3" xfId="14369"/>
    <cellStyle name="40% - Accent4 3 4 4 3 3 2" xfId="23561"/>
    <cellStyle name="40% - Accent4 3 4 4 3 3 2 2" xfId="50088"/>
    <cellStyle name="40% - Accent4 3 4 4 3 3 3" xfId="40919"/>
    <cellStyle name="40% - Accent4 3 4 4 3 4" xfId="16442"/>
    <cellStyle name="40% - Accent4 3 4 4 3 4 2" xfId="42970"/>
    <cellStyle name="40% - Accent4 3 4 4 3 5" xfId="7059"/>
    <cellStyle name="40% - Accent4 3 4 4 3 5 2" xfId="33917"/>
    <cellStyle name="40% - Accent4 3 4 4 3 6" xfId="30599"/>
    <cellStyle name="40% - Accent4 3 4 4 4" xfId="1726"/>
    <cellStyle name="40% - Accent4 3 4 4 4 2" xfId="11603"/>
    <cellStyle name="40% - Accent4 3 4 4 4 2 2" xfId="21969"/>
    <cellStyle name="40% - Accent4 3 4 4 4 2 2 2" xfId="48496"/>
    <cellStyle name="40% - Accent4 3 4 4 4 2 3" xfId="38289"/>
    <cellStyle name="40% - Accent4 3 4 4 4 3" xfId="25563"/>
    <cellStyle name="40% - Accent4 3 4 4 4 3 2" xfId="52032"/>
    <cellStyle name="40% - Accent4 3 4 4 4 4" xfId="17290"/>
    <cellStyle name="40% - Accent4 3 4 4 4 4 2" xfId="43818"/>
    <cellStyle name="40% - Accent4 3 4 4 4 5" xfId="8157"/>
    <cellStyle name="40% - Accent4 3 4 4 4 5 2" xfId="35006"/>
    <cellStyle name="40% - Accent4 3 4 4 4 6" xfId="29007"/>
    <cellStyle name="40% - Accent4 3 4 4 5" xfId="5459"/>
    <cellStyle name="40% - Accent4 3 4 4 5 2" xfId="19972"/>
    <cellStyle name="40% - Accent4 3 4 4 5 2 2" xfId="46500"/>
    <cellStyle name="40% - Accent4 3 4 4 5 3" xfId="32325"/>
    <cellStyle name="40% - Accent4 3 4 4 6" xfId="10875"/>
    <cellStyle name="40% - Accent4 3 4 4 6 2" xfId="21274"/>
    <cellStyle name="40% - Accent4 3 4 4 6 2 2" xfId="47801"/>
    <cellStyle name="40% - Accent4 3 4 4 6 3" xfId="37594"/>
    <cellStyle name="40% - Accent4 3 4 4 7" xfId="24812"/>
    <cellStyle name="40% - Accent4 3 4 4 7 2" xfId="51337"/>
    <cellStyle name="40% - Accent4 3 4 4 8" xfId="15262"/>
    <cellStyle name="40% - Accent4 3 4 4 8 2" xfId="41798"/>
    <cellStyle name="40% - Accent4 3 4 4 9" xfId="4788"/>
    <cellStyle name="40% - Accent4 3 4 4 9 2" xfId="31733"/>
    <cellStyle name="40% - Accent4 3 4 5" xfId="569"/>
    <cellStyle name="40% - Accent4 3 4 5 2" xfId="3388"/>
    <cellStyle name="40% - Accent4 3 4 5 2 2" xfId="9838"/>
    <cellStyle name="40% - Accent4 3 4 5 2 2 2" xfId="18885"/>
    <cellStyle name="40% - Accent4 3 4 5 2 2 2 2" xfId="45413"/>
    <cellStyle name="40% - Accent4 3 4 5 2 2 3" xfId="36569"/>
    <cellStyle name="40% - Accent4 3 4 5 2 3" xfId="13197"/>
    <cellStyle name="40% - Accent4 3 4 5 2 3 2" xfId="23563"/>
    <cellStyle name="40% - Accent4 3 4 5 2 3 2 2" xfId="50090"/>
    <cellStyle name="40% - Accent4 3 4 5 2 3 3" xfId="39883"/>
    <cellStyle name="40% - Accent4 3 4 5 2 4" xfId="26896"/>
    <cellStyle name="40% - Accent4 3 4 5 2 4 2" xfId="53362"/>
    <cellStyle name="40% - Accent4 3 4 5 2 5" xfId="16444"/>
    <cellStyle name="40% - Accent4 3 4 5 2 5 2" xfId="42972"/>
    <cellStyle name="40% - Accent4 3 4 5 2 6" xfId="7061"/>
    <cellStyle name="40% - Accent4 3 4 5 2 6 2" xfId="33919"/>
    <cellStyle name="40% - Accent4 3 4 5 2 7" xfId="30601"/>
    <cellStyle name="40% - Accent4 3 4 5 3" xfId="2396"/>
    <cellStyle name="40% - Accent4 3 4 5 3 2" xfId="12231"/>
    <cellStyle name="40% - Accent4 3 4 5 3 2 2" xfId="22597"/>
    <cellStyle name="40% - Accent4 3 4 5 3 2 2 2" xfId="49124"/>
    <cellStyle name="40% - Accent4 3 4 5 3 2 3" xfId="38917"/>
    <cellStyle name="40% - Accent4 3 4 5 3 3" xfId="26192"/>
    <cellStyle name="40% - Accent4 3 4 5 3 3 2" xfId="52660"/>
    <cellStyle name="40% - Accent4 3 4 5 3 4" xfId="17919"/>
    <cellStyle name="40% - Accent4 3 4 5 3 4 2" xfId="44447"/>
    <cellStyle name="40% - Accent4 3 4 5 3 5" xfId="8549"/>
    <cellStyle name="40% - Accent4 3 4 5 3 5 2" xfId="35398"/>
    <cellStyle name="40% - Accent4 3 4 5 3 6" xfId="29635"/>
    <cellStyle name="40% - Accent4 3 4 5 4" xfId="9138"/>
    <cellStyle name="40% - Accent4 3 4 5 4 2" xfId="20402"/>
    <cellStyle name="40% - Accent4 3 4 5 4 2 2" xfId="46930"/>
    <cellStyle name="40% - Accent4 3 4 5 4 3" xfId="35869"/>
    <cellStyle name="40% - Accent4 3 4 5 5" xfId="10876"/>
    <cellStyle name="40% - Accent4 3 4 5 5 2" xfId="21275"/>
    <cellStyle name="40% - Accent4 3 4 5 5 2 2" xfId="47802"/>
    <cellStyle name="40% - Accent4 3 4 5 5 3" xfId="37595"/>
    <cellStyle name="40% - Accent4 3 4 5 6" xfId="24813"/>
    <cellStyle name="40% - Accent4 3 4 5 6 2" xfId="51338"/>
    <cellStyle name="40% - Accent4 3 4 5 7" xfId="15264"/>
    <cellStyle name="40% - Accent4 3 4 5 7 2" xfId="41800"/>
    <cellStyle name="40% - Accent4 3 4 5 8" xfId="6094"/>
    <cellStyle name="40% - Accent4 3 4 5 8 2" xfId="32953"/>
    <cellStyle name="40% - Accent4 3 4 5 9" xfId="28280"/>
    <cellStyle name="40% - Accent4 3 4 6" xfId="3379"/>
    <cellStyle name="40% - Accent4 3 4 6 2" xfId="9833"/>
    <cellStyle name="40% - Accent4 3 4 6 2 2" xfId="18876"/>
    <cellStyle name="40% - Accent4 3 4 6 2 2 2" xfId="45404"/>
    <cellStyle name="40% - Accent4 3 4 6 2 3" xfId="36564"/>
    <cellStyle name="40% - Accent4 3 4 6 3" xfId="13188"/>
    <cellStyle name="40% - Accent4 3 4 6 3 2" xfId="23554"/>
    <cellStyle name="40% - Accent4 3 4 6 3 2 2" xfId="50081"/>
    <cellStyle name="40% - Accent4 3 4 6 3 3" xfId="39874"/>
    <cellStyle name="40% - Accent4 3 4 6 4" xfId="26891"/>
    <cellStyle name="40% - Accent4 3 4 6 4 2" xfId="53357"/>
    <cellStyle name="40% - Accent4 3 4 6 5" xfId="16435"/>
    <cellStyle name="40% - Accent4 3 4 6 5 2" xfId="42963"/>
    <cellStyle name="40% - Accent4 3 4 6 6" xfId="7052"/>
    <cellStyle name="40% - Accent4 3 4 6 6 2" xfId="33910"/>
    <cellStyle name="40% - Accent4 3 4 6 7" xfId="30592"/>
    <cellStyle name="40% - Accent4 3 4 7" xfId="1722"/>
    <cellStyle name="40% - Accent4 3 4 7 2" xfId="11599"/>
    <cellStyle name="40% - Accent4 3 4 7 2 2" xfId="21965"/>
    <cellStyle name="40% - Accent4 3 4 7 2 2 2" xfId="48492"/>
    <cellStyle name="40% - Accent4 3 4 7 2 3" xfId="38285"/>
    <cellStyle name="40% - Accent4 3 4 7 3" xfId="25559"/>
    <cellStyle name="40% - Accent4 3 4 7 3 2" xfId="52028"/>
    <cellStyle name="40% - Accent4 3 4 7 4" xfId="17286"/>
    <cellStyle name="40% - Accent4 3 4 7 4 2" xfId="43814"/>
    <cellStyle name="40% - Accent4 3 4 7 5" xfId="8153"/>
    <cellStyle name="40% - Accent4 3 4 7 5 2" xfId="35002"/>
    <cellStyle name="40% - Accent4 3 4 7 6" xfId="29003"/>
    <cellStyle name="40% - Accent4 3 4 8" xfId="5455"/>
    <cellStyle name="40% - Accent4 3 4 8 2" xfId="19968"/>
    <cellStyle name="40% - Accent4 3 4 8 2 2" xfId="46496"/>
    <cellStyle name="40% - Accent4 3 4 8 3" xfId="32321"/>
    <cellStyle name="40% - Accent4 3 4 9" xfId="10870"/>
    <cellStyle name="40% - Accent4 3 4 9 2" xfId="21269"/>
    <cellStyle name="40% - Accent4 3 4 9 2 2" xfId="47796"/>
    <cellStyle name="40% - Accent4 3 4 9 3" xfId="37589"/>
    <cellStyle name="40% - Accent4 3 5" xfId="570"/>
    <cellStyle name="40% - Accent4 3 5 10" xfId="15265"/>
    <cellStyle name="40% - Accent4 3 5 10 2" xfId="41801"/>
    <cellStyle name="40% - Accent4 3 5 11" xfId="4789"/>
    <cellStyle name="40% - Accent4 3 5 11 2" xfId="31734"/>
    <cellStyle name="40% - Accent4 3 5 12" xfId="28281"/>
    <cellStyle name="40% - Accent4 3 5 2" xfId="571"/>
    <cellStyle name="40% - Accent4 3 5 2 10" xfId="4790"/>
    <cellStyle name="40% - Accent4 3 5 2 10 2" xfId="31735"/>
    <cellStyle name="40% - Accent4 3 5 2 11" xfId="28282"/>
    <cellStyle name="40% - Accent4 3 5 2 2" xfId="2397"/>
    <cellStyle name="40% - Accent4 3 5 2 2 2" xfId="3391"/>
    <cellStyle name="40% - Accent4 3 5 2 2 2 2" xfId="13200"/>
    <cellStyle name="40% - Accent4 3 5 2 2 2 2 2" xfId="18888"/>
    <cellStyle name="40% - Accent4 3 5 2 2 2 2 2 2" xfId="45416"/>
    <cellStyle name="40% - Accent4 3 5 2 2 2 2 3" xfId="39886"/>
    <cellStyle name="40% - Accent4 3 5 2 2 2 3" xfId="14371"/>
    <cellStyle name="40% - Accent4 3 5 2 2 2 3 2" xfId="23566"/>
    <cellStyle name="40% - Accent4 3 5 2 2 2 3 2 2" xfId="50093"/>
    <cellStyle name="40% - Accent4 3 5 2 2 2 3 3" xfId="40921"/>
    <cellStyle name="40% - Accent4 3 5 2 2 2 4" xfId="16447"/>
    <cellStyle name="40% - Accent4 3 5 2 2 2 4 2" xfId="42975"/>
    <cellStyle name="40% - Accent4 3 5 2 2 2 5" xfId="7064"/>
    <cellStyle name="40% - Accent4 3 5 2 2 2 5 2" xfId="33922"/>
    <cellStyle name="40% - Accent4 3 5 2 2 2 6" xfId="30604"/>
    <cellStyle name="40% - Accent4 3 5 2 2 3" xfId="9139"/>
    <cellStyle name="40% - Accent4 3 5 2 2 3 2" xfId="17920"/>
    <cellStyle name="40% - Accent4 3 5 2 2 3 2 2" xfId="44448"/>
    <cellStyle name="40% - Accent4 3 5 2 2 3 3" xfId="35870"/>
    <cellStyle name="40% - Accent4 3 5 2 2 4" xfId="12232"/>
    <cellStyle name="40% - Accent4 3 5 2 2 4 2" xfId="22598"/>
    <cellStyle name="40% - Accent4 3 5 2 2 4 2 2" xfId="49125"/>
    <cellStyle name="40% - Accent4 3 5 2 2 4 3" xfId="38918"/>
    <cellStyle name="40% - Accent4 3 5 2 2 5" xfId="26193"/>
    <cellStyle name="40% - Accent4 3 5 2 2 5 2" xfId="52661"/>
    <cellStyle name="40% - Accent4 3 5 2 2 6" xfId="15267"/>
    <cellStyle name="40% - Accent4 3 5 2 2 6 2" xfId="41803"/>
    <cellStyle name="40% - Accent4 3 5 2 2 7" xfId="6095"/>
    <cellStyle name="40% - Accent4 3 5 2 2 7 2" xfId="32954"/>
    <cellStyle name="40% - Accent4 3 5 2 2 8" xfId="29636"/>
    <cellStyle name="40% - Accent4 3 5 2 3" xfId="3390"/>
    <cellStyle name="40% - Accent4 3 5 2 3 2" xfId="9840"/>
    <cellStyle name="40% - Accent4 3 5 2 3 2 2" xfId="18887"/>
    <cellStyle name="40% - Accent4 3 5 2 3 2 2 2" xfId="45415"/>
    <cellStyle name="40% - Accent4 3 5 2 3 2 3" xfId="36571"/>
    <cellStyle name="40% - Accent4 3 5 2 3 3" xfId="13199"/>
    <cellStyle name="40% - Accent4 3 5 2 3 3 2" xfId="23565"/>
    <cellStyle name="40% - Accent4 3 5 2 3 3 2 2" xfId="50092"/>
    <cellStyle name="40% - Accent4 3 5 2 3 3 3" xfId="39885"/>
    <cellStyle name="40% - Accent4 3 5 2 3 4" xfId="26898"/>
    <cellStyle name="40% - Accent4 3 5 2 3 4 2" xfId="53364"/>
    <cellStyle name="40% - Accent4 3 5 2 3 5" xfId="16446"/>
    <cellStyle name="40% - Accent4 3 5 2 3 5 2" xfId="42974"/>
    <cellStyle name="40% - Accent4 3 5 2 3 6" xfId="7063"/>
    <cellStyle name="40% - Accent4 3 5 2 3 6 2" xfId="33921"/>
    <cellStyle name="40% - Accent4 3 5 2 3 7" xfId="30603"/>
    <cellStyle name="40% - Accent4 3 5 2 4" xfId="4047"/>
    <cellStyle name="40% - Accent4 3 5 2 4 2" xfId="10217"/>
    <cellStyle name="40% - Accent4 3 5 2 4 2 2" xfId="20627"/>
    <cellStyle name="40% - Accent4 3 5 2 4 2 2 2" xfId="47155"/>
    <cellStyle name="40% - Accent4 3 5 2 4 2 3" xfId="36948"/>
    <cellStyle name="40% - Accent4 3 5 2 4 3" xfId="13783"/>
    <cellStyle name="40% - Accent4 3 5 2 4 3 2" xfId="24149"/>
    <cellStyle name="40% - Accent4 3 5 2 4 3 2 2" xfId="50676"/>
    <cellStyle name="40% - Accent4 3 5 2 4 3 3" xfId="40469"/>
    <cellStyle name="40% - Accent4 3 5 2 4 4" xfId="27285"/>
    <cellStyle name="40% - Accent4 3 5 2 4 4 2" xfId="53742"/>
    <cellStyle name="40% - Accent4 3 5 2 4 5" xfId="19471"/>
    <cellStyle name="40% - Accent4 3 5 2 4 5 2" xfId="45999"/>
    <cellStyle name="40% - Accent4 3 5 2 4 6" xfId="7656"/>
    <cellStyle name="40% - Accent4 3 5 2 4 6 2" xfId="34505"/>
    <cellStyle name="40% - Accent4 3 5 2 4 7" xfId="31187"/>
    <cellStyle name="40% - Accent4 3 5 2 5" xfId="1728"/>
    <cellStyle name="40% - Accent4 3 5 2 5 2" xfId="11605"/>
    <cellStyle name="40% - Accent4 3 5 2 5 2 2" xfId="21971"/>
    <cellStyle name="40% - Accent4 3 5 2 5 2 2 2" xfId="48498"/>
    <cellStyle name="40% - Accent4 3 5 2 5 2 3" xfId="38291"/>
    <cellStyle name="40% - Accent4 3 5 2 5 3" xfId="25565"/>
    <cellStyle name="40% - Accent4 3 5 2 5 3 2" xfId="52034"/>
    <cellStyle name="40% - Accent4 3 5 2 5 4" xfId="17292"/>
    <cellStyle name="40% - Accent4 3 5 2 5 4 2" xfId="43820"/>
    <cellStyle name="40% - Accent4 3 5 2 5 5" xfId="8159"/>
    <cellStyle name="40% - Accent4 3 5 2 5 5 2" xfId="35008"/>
    <cellStyle name="40% - Accent4 3 5 2 5 6" xfId="29009"/>
    <cellStyle name="40% - Accent4 3 5 2 6" xfId="5461"/>
    <cellStyle name="40% - Accent4 3 5 2 6 2" xfId="19974"/>
    <cellStyle name="40% - Accent4 3 5 2 6 2 2" xfId="46502"/>
    <cellStyle name="40% - Accent4 3 5 2 6 3" xfId="32327"/>
    <cellStyle name="40% - Accent4 3 5 2 7" xfId="10878"/>
    <cellStyle name="40% - Accent4 3 5 2 7 2" xfId="21277"/>
    <cellStyle name="40% - Accent4 3 5 2 7 2 2" xfId="47804"/>
    <cellStyle name="40% - Accent4 3 5 2 7 3" xfId="37597"/>
    <cellStyle name="40% - Accent4 3 5 2 8" xfId="24815"/>
    <cellStyle name="40% - Accent4 3 5 2 8 2" xfId="51340"/>
    <cellStyle name="40% - Accent4 3 5 2 9" xfId="15266"/>
    <cellStyle name="40% - Accent4 3 5 2 9 2" xfId="41802"/>
    <cellStyle name="40% - Accent4 3 5 3" xfId="572"/>
    <cellStyle name="40% - Accent4 3 5 3 2" xfId="3392"/>
    <cellStyle name="40% - Accent4 3 5 3 2 2" xfId="9841"/>
    <cellStyle name="40% - Accent4 3 5 3 2 2 2" xfId="18889"/>
    <cellStyle name="40% - Accent4 3 5 3 2 2 2 2" xfId="45417"/>
    <cellStyle name="40% - Accent4 3 5 3 2 2 3" xfId="36572"/>
    <cellStyle name="40% - Accent4 3 5 3 2 3" xfId="13201"/>
    <cellStyle name="40% - Accent4 3 5 3 2 3 2" xfId="23567"/>
    <cellStyle name="40% - Accent4 3 5 3 2 3 2 2" xfId="50094"/>
    <cellStyle name="40% - Accent4 3 5 3 2 3 3" xfId="39887"/>
    <cellStyle name="40% - Accent4 3 5 3 2 4" xfId="26899"/>
    <cellStyle name="40% - Accent4 3 5 3 2 4 2" xfId="53365"/>
    <cellStyle name="40% - Accent4 3 5 3 2 5" xfId="16448"/>
    <cellStyle name="40% - Accent4 3 5 3 2 5 2" xfId="42976"/>
    <cellStyle name="40% - Accent4 3 5 3 2 6" xfId="7065"/>
    <cellStyle name="40% - Accent4 3 5 3 2 6 2" xfId="33923"/>
    <cellStyle name="40% - Accent4 3 5 3 2 7" xfId="30605"/>
    <cellStyle name="40% - Accent4 3 5 3 3" xfId="2398"/>
    <cellStyle name="40% - Accent4 3 5 3 3 2" xfId="12233"/>
    <cellStyle name="40% - Accent4 3 5 3 3 2 2" xfId="22599"/>
    <cellStyle name="40% - Accent4 3 5 3 3 2 2 2" xfId="49126"/>
    <cellStyle name="40% - Accent4 3 5 3 3 2 3" xfId="38919"/>
    <cellStyle name="40% - Accent4 3 5 3 3 3" xfId="26194"/>
    <cellStyle name="40% - Accent4 3 5 3 3 3 2" xfId="52662"/>
    <cellStyle name="40% - Accent4 3 5 3 3 4" xfId="17921"/>
    <cellStyle name="40% - Accent4 3 5 3 3 4 2" xfId="44449"/>
    <cellStyle name="40% - Accent4 3 5 3 3 5" xfId="8550"/>
    <cellStyle name="40% - Accent4 3 5 3 3 5 2" xfId="35399"/>
    <cellStyle name="40% - Accent4 3 5 3 3 6" xfId="29637"/>
    <cellStyle name="40% - Accent4 3 5 3 4" xfId="9140"/>
    <cellStyle name="40% - Accent4 3 5 3 4 2" xfId="20403"/>
    <cellStyle name="40% - Accent4 3 5 3 4 2 2" xfId="46931"/>
    <cellStyle name="40% - Accent4 3 5 3 4 3" xfId="35871"/>
    <cellStyle name="40% - Accent4 3 5 3 5" xfId="10879"/>
    <cellStyle name="40% - Accent4 3 5 3 5 2" xfId="21278"/>
    <cellStyle name="40% - Accent4 3 5 3 5 2 2" xfId="47805"/>
    <cellStyle name="40% - Accent4 3 5 3 5 3" xfId="37598"/>
    <cellStyle name="40% - Accent4 3 5 3 6" xfId="24816"/>
    <cellStyle name="40% - Accent4 3 5 3 6 2" xfId="51341"/>
    <cellStyle name="40% - Accent4 3 5 3 7" xfId="15268"/>
    <cellStyle name="40% - Accent4 3 5 3 7 2" xfId="41804"/>
    <cellStyle name="40% - Accent4 3 5 3 8" xfId="6096"/>
    <cellStyle name="40% - Accent4 3 5 3 8 2" xfId="32955"/>
    <cellStyle name="40% - Accent4 3 5 3 9" xfId="28283"/>
    <cellStyle name="40% - Accent4 3 5 4" xfId="3389"/>
    <cellStyle name="40% - Accent4 3 5 4 2" xfId="9839"/>
    <cellStyle name="40% - Accent4 3 5 4 2 2" xfId="18886"/>
    <cellStyle name="40% - Accent4 3 5 4 2 2 2" xfId="45414"/>
    <cellStyle name="40% - Accent4 3 5 4 2 3" xfId="36570"/>
    <cellStyle name="40% - Accent4 3 5 4 3" xfId="13198"/>
    <cellStyle name="40% - Accent4 3 5 4 3 2" xfId="23564"/>
    <cellStyle name="40% - Accent4 3 5 4 3 2 2" xfId="50091"/>
    <cellStyle name="40% - Accent4 3 5 4 3 3" xfId="39884"/>
    <cellStyle name="40% - Accent4 3 5 4 4" xfId="26897"/>
    <cellStyle name="40% - Accent4 3 5 4 4 2" xfId="53363"/>
    <cellStyle name="40% - Accent4 3 5 4 5" xfId="16445"/>
    <cellStyle name="40% - Accent4 3 5 4 5 2" xfId="42973"/>
    <cellStyle name="40% - Accent4 3 5 4 6" xfId="7062"/>
    <cellStyle name="40% - Accent4 3 5 4 6 2" xfId="33920"/>
    <cellStyle name="40% - Accent4 3 5 4 7" xfId="30602"/>
    <cellStyle name="40% - Accent4 3 5 5" xfId="4048"/>
    <cellStyle name="40% - Accent4 3 5 5 2" xfId="10218"/>
    <cellStyle name="40% - Accent4 3 5 5 2 2" xfId="20628"/>
    <cellStyle name="40% - Accent4 3 5 5 2 2 2" xfId="47156"/>
    <cellStyle name="40% - Accent4 3 5 5 2 3" xfId="36949"/>
    <cellStyle name="40% - Accent4 3 5 5 3" xfId="13784"/>
    <cellStyle name="40% - Accent4 3 5 5 3 2" xfId="24150"/>
    <cellStyle name="40% - Accent4 3 5 5 3 2 2" xfId="50677"/>
    <cellStyle name="40% - Accent4 3 5 5 3 3" xfId="40470"/>
    <cellStyle name="40% - Accent4 3 5 5 4" xfId="27286"/>
    <cellStyle name="40% - Accent4 3 5 5 4 2" xfId="53743"/>
    <cellStyle name="40% - Accent4 3 5 5 5" xfId="19472"/>
    <cellStyle name="40% - Accent4 3 5 5 5 2" xfId="46000"/>
    <cellStyle name="40% - Accent4 3 5 5 6" xfId="7657"/>
    <cellStyle name="40% - Accent4 3 5 5 6 2" xfId="34506"/>
    <cellStyle name="40% - Accent4 3 5 5 7" xfId="31188"/>
    <cellStyle name="40% - Accent4 3 5 6" xfId="1727"/>
    <cellStyle name="40% - Accent4 3 5 6 2" xfId="11604"/>
    <cellStyle name="40% - Accent4 3 5 6 2 2" xfId="21970"/>
    <cellStyle name="40% - Accent4 3 5 6 2 2 2" xfId="48497"/>
    <cellStyle name="40% - Accent4 3 5 6 2 3" xfId="38290"/>
    <cellStyle name="40% - Accent4 3 5 6 3" xfId="25564"/>
    <cellStyle name="40% - Accent4 3 5 6 3 2" xfId="52033"/>
    <cellStyle name="40% - Accent4 3 5 6 4" xfId="17291"/>
    <cellStyle name="40% - Accent4 3 5 6 4 2" xfId="43819"/>
    <cellStyle name="40% - Accent4 3 5 6 5" xfId="8158"/>
    <cellStyle name="40% - Accent4 3 5 6 5 2" xfId="35007"/>
    <cellStyle name="40% - Accent4 3 5 6 6" xfId="29008"/>
    <cellStyle name="40% - Accent4 3 5 7" xfId="5460"/>
    <cellStyle name="40% - Accent4 3 5 7 2" xfId="19973"/>
    <cellStyle name="40% - Accent4 3 5 7 2 2" xfId="46501"/>
    <cellStyle name="40% - Accent4 3 5 7 3" xfId="32326"/>
    <cellStyle name="40% - Accent4 3 5 8" xfId="10877"/>
    <cellStyle name="40% - Accent4 3 5 8 2" xfId="21276"/>
    <cellStyle name="40% - Accent4 3 5 8 2 2" xfId="47803"/>
    <cellStyle name="40% - Accent4 3 5 8 3" xfId="37596"/>
    <cellStyle name="40% - Accent4 3 5 9" xfId="24814"/>
    <cellStyle name="40% - Accent4 3 5 9 2" xfId="51339"/>
    <cellStyle name="40% - Accent4 3 6" xfId="573"/>
    <cellStyle name="40% - Accent4 3 6 10" xfId="4791"/>
    <cellStyle name="40% - Accent4 3 6 10 2" xfId="31736"/>
    <cellStyle name="40% - Accent4 3 6 11" xfId="28284"/>
    <cellStyle name="40% - Accent4 3 6 2" xfId="2400"/>
    <cellStyle name="40% - Accent4 3 6 2 2" xfId="3394"/>
    <cellStyle name="40% - Accent4 3 6 2 2 2" xfId="13203"/>
    <cellStyle name="40% - Accent4 3 6 2 2 2 2" xfId="18891"/>
    <cellStyle name="40% - Accent4 3 6 2 2 2 2 2" xfId="45419"/>
    <cellStyle name="40% - Accent4 3 6 2 2 2 3" xfId="39889"/>
    <cellStyle name="40% - Accent4 3 6 2 2 3" xfId="14372"/>
    <cellStyle name="40% - Accent4 3 6 2 2 3 2" xfId="23569"/>
    <cellStyle name="40% - Accent4 3 6 2 2 3 2 2" xfId="50096"/>
    <cellStyle name="40% - Accent4 3 6 2 2 3 3" xfId="40922"/>
    <cellStyle name="40% - Accent4 3 6 2 2 4" xfId="16450"/>
    <cellStyle name="40% - Accent4 3 6 2 2 4 2" xfId="42978"/>
    <cellStyle name="40% - Accent4 3 6 2 2 5" xfId="7067"/>
    <cellStyle name="40% - Accent4 3 6 2 2 5 2" xfId="33925"/>
    <cellStyle name="40% - Accent4 3 6 2 2 6" xfId="30607"/>
    <cellStyle name="40% - Accent4 3 6 2 3" xfId="9142"/>
    <cellStyle name="40% - Accent4 3 6 2 3 2" xfId="17923"/>
    <cellStyle name="40% - Accent4 3 6 2 3 2 2" xfId="44451"/>
    <cellStyle name="40% - Accent4 3 6 2 3 3" xfId="35873"/>
    <cellStyle name="40% - Accent4 3 6 2 4" xfId="12235"/>
    <cellStyle name="40% - Accent4 3 6 2 4 2" xfId="22601"/>
    <cellStyle name="40% - Accent4 3 6 2 4 2 2" xfId="49128"/>
    <cellStyle name="40% - Accent4 3 6 2 4 3" xfId="38921"/>
    <cellStyle name="40% - Accent4 3 6 2 5" xfId="26196"/>
    <cellStyle name="40% - Accent4 3 6 2 5 2" xfId="52664"/>
    <cellStyle name="40% - Accent4 3 6 2 6" xfId="15270"/>
    <cellStyle name="40% - Accent4 3 6 2 6 2" xfId="41806"/>
    <cellStyle name="40% - Accent4 3 6 2 7" xfId="6098"/>
    <cellStyle name="40% - Accent4 3 6 2 7 2" xfId="32957"/>
    <cellStyle name="40% - Accent4 3 6 2 8" xfId="29639"/>
    <cellStyle name="40% - Accent4 3 6 3" xfId="3393"/>
    <cellStyle name="40% - Accent4 3 6 3 2" xfId="9842"/>
    <cellStyle name="40% - Accent4 3 6 3 2 2" xfId="18890"/>
    <cellStyle name="40% - Accent4 3 6 3 2 2 2" xfId="45418"/>
    <cellStyle name="40% - Accent4 3 6 3 2 3" xfId="36573"/>
    <cellStyle name="40% - Accent4 3 6 3 3" xfId="13202"/>
    <cellStyle name="40% - Accent4 3 6 3 3 2" xfId="23568"/>
    <cellStyle name="40% - Accent4 3 6 3 3 2 2" xfId="50095"/>
    <cellStyle name="40% - Accent4 3 6 3 3 3" xfId="39888"/>
    <cellStyle name="40% - Accent4 3 6 3 4" xfId="26900"/>
    <cellStyle name="40% - Accent4 3 6 3 4 2" xfId="53366"/>
    <cellStyle name="40% - Accent4 3 6 3 5" xfId="16449"/>
    <cellStyle name="40% - Accent4 3 6 3 5 2" xfId="42977"/>
    <cellStyle name="40% - Accent4 3 6 3 6" xfId="7066"/>
    <cellStyle name="40% - Accent4 3 6 3 6 2" xfId="33924"/>
    <cellStyle name="40% - Accent4 3 6 3 7" xfId="30606"/>
    <cellStyle name="40% - Accent4 3 6 4" xfId="2453"/>
    <cellStyle name="40% - Accent4 3 6 4 2" xfId="9195"/>
    <cellStyle name="40% - Accent4 3 6 4 2 2" xfId="20429"/>
    <cellStyle name="40% - Accent4 3 6 4 2 2 2" xfId="46957"/>
    <cellStyle name="40% - Accent4 3 6 4 2 3" xfId="35926"/>
    <cellStyle name="40% - Accent4 3 6 4 3" xfId="12288"/>
    <cellStyle name="40% - Accent4 3 6 4 3 2" xfId="22654"/>
    <cellStyle name="40% - Accent4 3 6 4 3 2 2" xfId="49181"/>
    <cellStyle name="40% - Accent4 3 6 4 3 3" xfId="38974"/>
    <cellStyle name="40% - Accent4 3 6 4 4" xfId="26249"/>
    <cellStyle name="40% - Accent4 3 6 4 4 2" xfId="52717"/>
    <cellStyle name="40% - Accent4 3 6 4 5" xfId="17976"/>
    <cellStyle name="40% - Accent4 3 6 4 5 2" xfId="44504"/>
    <cellStyle name="40% - Accent4 3 6 4 6" xfId="6151"/>
    <cellStyle name="40% - Accent4 3 6 4 6 2" xfId="33010"/>
    <cellStyle name="40% - Accent4 3 6 4 7" xfId="29692"/>
    <cellStyle name="40% - Accent4 3 6 5" xfId="1729"/>
    <cellStyle name="40% - Accent4 3 6 5 2" xfId="11606"/>
    <cellStyle name="40% - Accent4 3 6 5 2 2" xfId="21972"/>
    <cellStyle name="40% - Accent4 3 6 5 2 2 2" xfId="48499"/>
    <cellStyle name="40% - Accent4 3 6 5 2 3" xfId="38292"/>
    <cellStyle name="40% - Accent4 3 6 5 3" xfId="25566"/>
    <cellStyle name="40% - Accent4 3 6 5 3 2" xfId="52035"/>
    <cellStyle name="40% - Accent4 3 6 5 4" xfId="17293"/>
    <cellStyle name="40% - Accent4 3 6 5 4 2" xfId="43821"/>
    <cellStyle name="40% - Accent4 3 6 5 5" xfId="8160"/>
    <cellStyle name="40% - Accent4 3 6 5 5 2" xfId="35009"/>
    <cellStyle name="40% - Accent4 3 6 5 6" xfId="29010"/>
    <cellStyle name="40% - Accent4 3 6 6" xfId="5462"/>
    <cellStyle name="40% - Accent4 3 6 6 2" xfId="19975"/>
    <cellStyle name="40% - Accent4 3 6 6 2 2" xfId="46503"/>
    <cellStyle name="40% - Accent4 3 6 6 3" xfId="32328"/>
    <cellStyle name="40% - Accent4 3 6 7" xfId="10880"/>
    <cellStyle name="40% - Accent4 3 6 7 2" xfId="21279"/>
    <cellStyle name="40% - Accent4 3 6 7 2 2" xfId="47806"/>
    <cellStyle name="40% - Accent4 3 6 7 3" xfId="37599"/>
    <cellStyle name="40% - Accent4 3 6 8" xfId="24817"/>
    <cellStyle name="40% - Accent4 3 6 8 2" xfId="51342"/>
    <cellStyle name="40% - Accent4 3 6 9" xfId="15269"/>
    <cellStyle name="40% - Accent4 3 6 9 2" xfId="41805"/>
    <cellStyle name="40% - Accent4 3 7" xfId="574"/>
    <cellStyle name="40% - Accent4 3 7 10" xfId="28285"/>
    <cellStyle name="40% - Accent4 3 7 2" xfId="2401"/>
    <cellStyle name="40% - Accent4 3 7 2 2" xfId="3396"/>
    <cellStyle name="40% - Accent4 3 7 2 2 2" xfId="13205"/>
    <cellStyle name="40% - Accent4 3 7 2 2 2 2" xfId="18893"/>
    <cellStyle name="40% - Accent4 3 7 2 2 2 2 2" xfId="45421"/>
    <cellStyle name="40% - Accent4 3 7 2 2 2 3" xfId="39891"/>
    <cellStyle name="40% - Accent4 3 7 2 2 3" xfId="14374"/>
    <cellStyle name="40% - Accent4 3 7 2 2 3 2" xfId="23571"/>
    <cellStyle name="40% - Accent4 3 7 2 2 3 2 2" xfId="50098"/>
    <cellStyle name="40% - Accent4 3 7 2 2 3 3" xfId="40924"/>
    <cellStyle name="40% - Accent4 3 7 2 2 4" xfId="16452"/>
    <cellStyle name="40% - Accent4 3 7 2 2 4 2" xfId="42980"/>
    <cellStyle name="40% - Accent4 3 7 2 2 5" xfId="7069"/>
    <cellStyle name="40% - Accent4 3 7 2 2 5 2" xfId="33927"/>
    <cellStyle name="40% - Accent4 3 7 2 2 6" xfId="30609"/>
    <cellStyle name="40% - Accent4 3 7 2 3" xfId="9143"/>
    <cellStyle name="40% - Accent4 3 7 2 3 2" xfId="17924"/>
    <cellStyle name="40% - Accent4 3 7 2 3 2 2" xfId="44452"/>
    <cellStyle name="40% - Accent4 3 7 2 3 3" xfId="35874"/>
    <cellStyle name="40% - Accent4 3 7 2 4" xfId="12236"/>
    <cellStyle name="40% - Accent4 3 7 2 4 2" xfId="22602"/>
    <cellStyle name="40% - Accent4 3 7 2 4 2 2" xfId="49129"/>
    <cellStyle name="40% - Accent4 3 7 2 4 3" xfId="38922"/>
    <cellStyle name="40% - Accent4 3 7 2 5" xfId="26197"/>
    <cellStyle name="40% - Accent4 3 7 2 5 2" xfId="52665"/>
    <cellStyle name="40% - Accent4 3 7 2 6" xfId="15272"/>
    <cellStyle name="40% - Accent4 3 7 2 6 2" xfId="41808"/>
    <cellStyle name="40% - Accent4 3 7 2 7" xfId="6099"/>
    <cellStyle name="40% - Accent4 3 7 2 7 2" xfId="32958"/>
    <cellStyle name="40% - Accent4 3 7 2 8" xfId="29640"/>
    <cellStyle name="40% - Accent4 3 7 3" xfId="3395"/>
    <cellStyle name="40% - Accent4 3 7 3 2" xfId="13204"/>
    <cellStyle name="40% - Accent4 3 7 3 2 2" xfId="18892"/>
    <cellStyle name="40% - Accent4 3 7 3 2 2 2" xfId="45420"/>
    <cellStyle name="40% - Accent4 3 7 3 2 3" xfId="39890"/>
    <cellStyle name="40% - Accent4 3 7 3 3" xfId="14373"/>
    <cellStyle name="40% - Accent4 3 7 3 3 2" xfId="23570"/>
    <cellStyle name="40% - Accent4 3 7 3 3 2 2" xfId="50097"/>
    <cellStyle name="40% - Accent4 3 7 3 3 3" xfId="40923"/>
    <cellStyle name="40% - Accent4 3 7 3 4" xfId="16451"/>
    <cellStyle name="40% - Accent4 3 7 3 4 2" xfId="42979"/>
    <cellStyle name="40% - Accent4 3 7 3 5" xfId="7068"/>
    <cellStyle name="40% - Accent4 3 7 3 5 2" xfId="33926"/>
    <cellStyle name="40% - Accent4 3 7 3 6" xfId="30608"/>
    <cellStyle name="40% - Accent4 3 7 4" xfId="1730"/>
    <cellStyle name="40% - Accent4 3 7 4 2" xfId="11607"/>
    <cellStyle name="40% - Accent4 3 7 4 2 2" xfId="21973"/>
    <cellStyle name="40% - Accent4 3 7 4 2 2 2" xfId="48500"/>
    <cellStyle name="40% - Accent4 3 7 4 2 3" xfId="38293"/>
    <cellStyle name="40% - Accent4 3 7 4 3" xfId="25567"/>
    <cellStyle name="40% - Accent4 3 7 4 3 2" xfId="52036"/>
    <cellStyle name="40% - Accent4 3 7 4 4" xfId="17294"/>
    <cellStyle name="40% - Accent4 3 7 4 4 2" xfId="43822"/>
    <cellStyle name="40% - Accent4 3 7 4 5" xfId="8161"/>
    <cellStyle name="40% - Accent4 3 7 4 5 2" xfId="35010"/>
    <cellStyle name="40% - Accent4 3 7 4 6" xfId="29011"/>
    <cellStyle name="40% - Accent4 3 7 5" xfId="5463"/>
    <cellStyle name="40% - Accent4 3 7 5 2" xfId="19976"/>
    <cellStyle name="40% - Accent4 3 7 5 2 2" xfId="46504"/>
    <cellStyle name="40% - Accent4 3 7 5 3" xfId="32329"/>
    <cellStyle name="40% - Accent4 3 7 6" xfId="10881"/>
    <cellStyle name="40% - Accent4 3 7 6 2" xfId="21280"/>
    <cellStyle name="40% - Accent4 3 7 6 2 2" xfId="47807"/>
    <cellStyle name="40% - Accent4 3 7 6 3" xfId="37600"/>
    <cellStyle name="40% - Accent4 3 7 7" xfId="24818"/>
    <cellStyle name="40% - Accent4 3 7 7 2" xfId="51343"/>
    <cellStyle name="40% - Accent4 3 7 8" xfId="15271"/>
    <cellStyle name="40% - Accent4 3 7 8 2" xfId="41807"/>
    <cellStyle name="40% - Accent4 3 7 9" xfId="4792"/>
    <cellStyle name="40% - Accent4 3 7 9 2" xfId="31737"/>
    <cellStyle name="40% - Accent4 3 8" xfId="575"/>
    <cellStyle name="40% - Accent4 3 8 2" xfId="3397"/>
    <cellStyle name="40% - Accent4 3 8 2 2" xfId="9843"/>
    <cellStyle name="40% - Accent4 3 8 2 2 2" xfId="18894"/>
    <cellStyle name="40% - Accent4 3 8 2 2 2 2" xfId="45422"/>
    <cellStyle name="40% - Accent4 3 8 2 2 3" xfId="36574"/>
    <cellStyle name="40% - Accent4 3 8 2 3" xfId="13206"/>
    <cellStyle name="40% - Accent4 3 8 2 3 2" xfId="23572"/>
    <cellStyle name="40% - Accent4 3 8 2 3 2 2" xfId="50099"/>
    <cellStyle name="40% - Accent4 3 8 2 3 3" xfId="39892"/>
    <cellStyle name="40% - Accent4 3 8 2 4" xfId="26901"/>
    <cellStyle name="40% - Accent4 3 8 2 4 2" xfId="53367"/>
    <cellStyle name="40% - Accent4 3 8 2 5" xfId="16453"/>
    <cellStyle name="40% - Accent4 3 8 2 5 2" xfId="42981"/>
    <cellStyle name="40% - Accent4 3 8 2 6" xfId="7070"/>
    <cellStyle name="40% - Accent4 3 8 2 6 2" xfId="33928"/>
    <cellStyle name="40% - Accent4 3 8 2 7" xfId="30610"/>
    <cellStyle name="40% - Accent4 3 8 3" xfId="2402"/>
    <cellStyle name="40% - Accent4 3 8 3 2" xfId="12237"/>
    <cellStyle name="40% - Accent4 3 8 3 2 2" xfId="22603"/>
    <cellStyle name="40% - Accent4 3 8 3 2 2 2" xfId="49130"/>
    <cellStyle name="40% - Accent4 3 8 3 2 3" xfId="38923"/>
    <cellStyle name="40% - Accent4 3 8 3 3" xfId="26198"/>
    <cellStyle name="40% - Accent4 3 8 3 3 2" xfId="52666"/>
    <cellStyle name="40% - Accent4 3 8 3 4" xfId="17925"/>
    <cellStyle name="40% - Accent4 3 8 3 4 2" xfId="44453"/>
    <cellStyle name="40% - Accent4 3 8 3 5" xfId="8551"/>
    <cellStyle name="40% - Accent4 3 8 3 5 2" xfId="35400"/>
    <cellStyle name="40% - Accent4 3 8 3 6" xfId="29641"/>
    <cellStyle name="40% - Accent4 3 8 4" xfId="9144"/>
    <cellStyle name="40% - Accent4 3 8 4 2" xfId="20405"/>
    <cellStyle name="40% - Accent4 3 8 4 2 2" xfId="46933"/>
    <cellStyle name="40% - Accent4 3 8 4 3" xfId="35875"/>
    <cellStyle name="40% - Accent4 3 8 5" xfId="10882"/>
    <cellStyle name="40% - Accent4 3 8 5 2" xfId="21281"/>
    <cellStyle name="40% - Accent4 3 8 5 2 2" xfId="47808"/>
    <cellStyle name="40% - Accent4 3 8 5 3" xfId="37601"/>
    <cellStyle name="40% - Accent4 3 8 6" xfId="24819"/>
    <cellStyle name="40% - Accent4 3 8 6 2" xfId="51344"/>
    <cellStyle name="40% - Accent4 3 8 7" xfId="15273"/>
    <cellStyle name="40% - Accent4 3 8 7 2" xfId="41809"/>
    <cellStyle name="40% - Accent4 3 8 8" xfId="6100"/>
    <cellStyle name="40% - Accent4 3 8 8 2" xfId="32959"/>
    <cellStyle name="40% - Accent4 3 8 9" xfId="28286"/>
    <cellStyle name="40% - Accent4 3 9" xfId="3358"/>
    <cellStyle name="40% - Accent4 3 9 2" xfId="9820"/>
    <cellStyle name="40% - Accent4 3 9 2 2" xfId="18855"/>
    <cellStyle name="40% - Accent4 3 9 2 2 2" xfId="45383"/>
    <cellStyle name="40% - Accent4 3 9 2 3" xfId="36551"/>
    <cellStyle name="40% - Accent4 3 9 3" xfId="13167"/>
    <cellStyle name="40% - Accent4 3 9 3 2" xfId="23533"/>
    <cellStyle name="40% - Accent4 3 9 3 2 2" xfId="50060"/>
    <cellStyle name="40% - Accent4 3 9 3 3" xfId="39853"/>
    <cellStyle name="40% - Accent4 3 9 4" xfId="26878"/>
    <cellStyle name="40% - Accent4 3 9 4 2" xfId="53344"/>
    <cellStyle name="40% - Accent4 3 9 5" xfId="16414"/>
    <cellStyle name="40% - Accent4 3 9 5 2" xfId="42942"/>
    <cellStyle name="40% - Accent4 3 9 6" xfId="7031"/>
    <cellStyle name="40% - Accent4 3 9 6 2" xfId="33889"/>
    <cellStyle name="40% - Accent4 3 9 7" xfId="30571"/>
    <cellStyle name="40% - Accent4 4" xfId="576"/>
    <cellStyle name="40% - Accent4 4 2" xfId="8731"/>
    <cellStyle name="40% - Accent4 5" xfId="577"/>
    <cellStyle name="40% - Accent4 5 10" xfId="10883"/>
    <cellStyle name="40% - Accent4 5 10 2" xfId="21282"/>
    <cellStyle name="40% - Accent4 5 10 2 2" xfId="47809"/>
    <cellStyle name="40% - Accent4 5 10 3" xfId="37602"/>
    <cellStyle name="40% - Accent4 5 11" xfId="24820"/>
    <cellStyle name="40% - Accent4 5 11 2" xfId="51345"/>
    <cellStyle name="40% - Accent4 5 12" xfId="15274"/>
    <cellStyle name="40% - Accent4 5 12 2" xfId="41810"/>
    <cellStyle name="40% - Accent4 5 13" xfId="4793"/>
    <cellStyle name="40% - Accent4 5 13 2" xfId="31738"/>
    <cellStyle name="40% - Accent4 5 14" xfId="28287"/>
    <cellStyle name="40% - Accent4 5 2" xfId="578"/>
    <cellStyle name="40% - Accent4 5 2 10" xfId="24821"/>
    <cellStyle name="40% - Accent4 5 2 10 2" xfId="51346"/>
    <cellStyle name="40% - Accent4 5 2 11" xfId="15275"/>
    <cellStyle name="40% - Accent4 5 2 11 2" xfId="41811"/>
    <cellStyle name="40% - Accent4 5 2 12" xfId="4794"/>
    <cellStyle name="40% - Accent4 5 2 12 2" xfId="31739"/>
    <cellStyle name="40% - Accent4 5 2 13" xfId="28288"/>
    <cellStyle name="40% - Accent4 5 2 2" xfId="579"/>
    <cellStyle name="40% - Accent4 5 2 2 10" xfId="15276"/>
    <cellStyle name="40% - Accent4 5 2 2 10 2" xfId="41812"/>
    <cellStyle name="40% - Accent4 5 2 2 11" xfId="4795"/>
    <cellStyle name="40% - Accent4 5 2 2 11 2" xfId="31740"/>
    <cellStyle name="40% - Accent4 5 2 2 12" xfId="28289"/>
    <cellStyle name="40% - Accent4 5 2 2 2" xfId="580"/>
    <cellStyle name="40% - Accent4 5 2 2 2 10" xfId="4796"/>
    <cellStyle name="40% - Accent4 5 2 2 2 10 2" xfId="31741"/>
    <cellStyle name="40% - Accent4 5 2 2 2 11" xfId="28290"/>
    <cellStyle name="40% - Accent4 5 2 2 2 2" xfId="2403"/>
    <cellStyle name="40% - Accent4 5 2 2 2 2 2" xfId="3402"/>
    <cellStyle name="40% - Accent4 5 2 2 2 2 2 2" xfId="13211"/>
    <cellStyle name="40% - Accent4 5 2 2 2 2 2 2 2" xfId="18899"/>
    <cellStyle name="40% - Accent4 5 2 2 2 2 2 2 2 2" xfId="45427"/>
    <cellStyle name="40% - Accent4 5 2 2 2 2 2 2 3" xfId="39897"/>
    <cellStyle name="40% - Accent4 5 2 2 2 2 2 3" xfId="14375"/>
    <cellStyle name="40% - Accent4 5 2 2 2 2 2 3 2" xfId="23577"/>
    <cellStyle name="40% - Accent4 5 2 2 2 2 2 3 2 2" xfId="50104"/>
    <cellStyle name="40% - Accent4 5 2 2 2 2 2 3 3" xfId="40925"/>
    <cellStyle name="40% - Accent4 5 2 2 2 2 2 4" xfId="16458"/>
    <cellStyle name="40% - Accent4 5 2 2 2 2 2 4 2" xfId="42986"/>
    <cellStyle name="40% - Accent4 5 2 2 2 2 2 5" xfId="7075"/>
    <cellStyle name="40% - Accent4 5 2 2 2 2 2 5 2" xfId="33933"/>
    <cellStyle name="40% - Accent4 5 2 2 2 2 2 6" xfId="30615"/>
    <cellStyle name="40% - Accent4 5 2 2 2 2 3" xfId="9145"/>
    <cellStyle name="40% - Accent4 5 2 2 2 2 3 2" xfId="17926"/>
    <cellStyle name="40% - Accent4 5 2 2 2 2 3 2 2" xfId="44454"/>
    <cellStyle name="40% - Accent4 5 2 2 2 2 3 3" xfId="35876"/>
    <cellStyle name="40% - Accent4 5 2 2 2 2 4" xfId="12238"/>
    <cellStyle name="40% - Accent4 5 2 2 2 2 4 2" xfId="22604"/>
    <cellStyle name="40% - Accent4 5 2 2 2 2 4 2 2" xfId="49131"/>
    <cellStyle name="40% - Accent4 5 2 2 2 2 4 3" xfId="38924"/>
    <cellStyle name="40% - Accent4 5 2 2 2 2 5" xfId="26199"/>
    <cellStyle name="40% - Accent4 5 2 2 2 2 5 2" xfId="52667"/>
    <cellStyle name="40% - Accent4 5 2 2 2 2 6" xfId="15278"/>
    <cellStyle name="40% - Accent4 5 2 2 2 2 6 2" xfId="41814"/>
    <cellStyle name="40% - Accent4 5 2 2 2 2 7" xfId="6101"/>
    <cellStyle name="40% - Accent4 5 2 2 2 2 7 2" xfId="32960"/>
    <cellStyle name="40% - Accent4 5 2 2 2 2 8" xfId="29642"/>
    <cellStyle name="40% - Accent4 5 2 2 2 3" xfId="3401"/>
    <cellStyle name="40% - Accent4 5 2 2 2 3 2" xfId="9847"/>
    <cellStyle name="40% - Accent4 5 2 2 2 3 2 2" xfId="18898"/>
    <cellStyle name="40% - Accent4 5 2 2 2 3 2 2 2" xfId="45426"/>
    <cellStyle name="40% - Accent4 5 2 2 2 3 2 3" xfId="36578"/>
    <cellStyle name="40% - Accent4 5 2 2 2 3 3" xfId="13210"/>
    <cellStyle name="40% - Accent4 5 2 2 2 3 3 2" xfId="23576"/>
    <cellStyle name="40% - Accent4 5 2 2 2 3 3 2 2" xfId="50103"/>
    <cellStyle name="40% - Accent4 5 2 2 2 3 3 3" xfId="39896"/>
    <cellStyle name="40% - Accent4 5 2 2 2 3 4" xfId="26905"/>
    <cellStyle name="40% - Accent4 5 2 2 2 3 4 2" xfId="53371"/>
    <cellStyle name="40% - Accent4 5 2 2 2 3 5" xfId="16457"/>
    <cellStyle name="40% - Accent4 5 2 2 2 3 5 2" xfId="42985"/>
    <cellStyle name="40% - Accent4 5 2 2 2 3 6" xfId="7074"/>
    <cellStyle name="40% - Accent4 5 2 2 2 3 6 2" xfId="33932"/>
    <cellStyle name="40% - Accent4 5 2 2 2 3 7" xfId="30614"/>
    <cellStyle name="40% - Accent4 5 2 2 2 4" xfId="4049"/>
    <cellStyle name="40% - Accent4 5 2 2 2 4 2" xfId="10219"/>
    <cellStyle name="40% - Accent4 5 2 2 2 4 2 2" xfId="20629"/>
    <cellStyle name="40% - Accent4 5 2 2 2 4 2 2 2" xfId="47157"/>
    <cellStyle name="40% - Accent4 5 2 2 2 4 2 3" xfId="36950"/>
    <cellStyle name="40% - Accent4 5 2 2 2 4 3" xfId="13785"/>
    <cellStyle name="40% - Accent4 5 2 2 2 4 3 2" xfId="24151"/>
    <cellStyle name="40% - Accent4 5 2 2 2 4 3 2 2" xfId="50678"/>
    <cellStyle name="40% - Accent4 5 2 2 2 4 3 3" xfId="40471"/>
    <cellStyle name="40% - Accent4 5 2 2 2 4 4" xfId="27287"/>
    <cellStyle name="40% - Accent4 5 2 2 2 4 4 2" xfId="53744"/>
    <cellStyle name="40% - Accent4 5 2 2 2 4 5" xfId="19473"/>
    <cellStyle name="40% - Accent4 5 2 2 2 4 5 2" xfId="46001"/>
    <cellStyle name="40% - Accent4 5 2 2 2 4 6" xfId="7658"/>
    <cellStyle name="40% - Accent4 5 2 2 2 4 6 2" xfId="34507"/>
    <cellStyle name="40% - Accent4 5 2 2 2 4 7" xfId="31189"/>
    <cellStyle name="40% - Accent4 5 2 2 2 5" xfId="1734"/>
    <cellStyle name="40% - Accent4 5 2 2 2 5 2" xfId="11611"/>
    <cellStyle name="40% - Accent4 5 2 2 2 5 2 2" xfId="21977"/>
    <cellStyle name="40% - Accent4 5 2 2 2 5 2 2 2" xfId="48504"/>
    <cellStyle name="40% - Accent4 5 2 2 2 5 2 3" xfId="38297"/>
    <cellStyle name="40% - Accent4 5 2 2 2 5 3" xfId="25571"/>
    <cellStyle name="40% - Accent4 5 2 2 2 5 3 2" xfId="52040"/>
    <cellStyle name="40% - Accent4 5 2 2 2 5 4" xfId="17298"/>
    <cellStyle name="40% - Accent4 5 2 2 2 5 4 2" xfId="43826"/>
    <cellStyle name="40% - Accent4 5 2 2 2 5 5" xfId="8165"/>
    <cellStyle name="40% - Accent4 5 2 2 2 5 5 2" xfId="35014"/>
    <cellStyle name="40% - Accent4 5 2 2 2 5 6" xfId="29015"/>
    <cellStyle name="40% - Accent4 5 2 2 2 6" xfId="5467"/>
    <cellStyle name="40% - Accent4 5 2 2 2 6 2" xfId="19980"/>
    <cellStyle name="40% - Accent4 5 2 2 2 6 2 2" xfId="46508"/>
    <cellStyle name="40% - Accent4 5 2 2 2 6 3" xfId="32333"/>
    <cellStyle name="40% - Accent4 5 2 2 2 7" xfId="10886"/>
    <cellStyle name="40% - Accent4 5 2 2 2 7 2" xfId="21285"/>
    <cellStyle name="40% - Accent4 5 2 2 2 7 2 2" xfId="47812"/>
    <cellStyle name="40% - Accent4 5 2 2 2 7 3" xfId="37605"/>
    <cellStyle name="40% - Accent4 5 2 2 2 8" xfId="24823"/>
    <cellStyle name="40% - Accent4 5 2 2 2 8 2" xfId="51348"/>
    <cellStyle name="40% - Accent4 5 2 2 2 9" xfId="15277"/>
    <cellStyle name="40% - Accent4 5 2 2 2 9 2" xfId="41813"/>
    <cellStyle name="40% - Accent4 5 2 2 3" xfId="581"/>
    <cellStyle name="40% - Accent4 5 2 2 3 2" xfId="3403"/>
    <cellStyle name="40% - Accent4 5 2 2 3 2 2" xfId="9848"/>
    <cellStyle name="40% - Accent4 5 2 2 3 2 2 2" xfId="18900"/>
    <cellStyle name="40% - Accent4 5 2 2 3 2 2 2 2" xfId="45428"/>
    <cellStyle name="40% - Accent4 5 2 2 3 2 2 3" xfId="36579"/>
    <cellStyle name="40% - Accent4 5 2 2 3 2 3" xfId="13212"/>
    <cellStyle name="40% - Accent4 5 2 2 3 2 3 2" xfId="23578"/>
    <cellStyle name="40% - Accent4 5 2 2 3 2 3 2 2" xfId="50105"/>
    <cellStyle name="40% - Accent4 5 2 2 3 2 3 3" xfId="39898"/>
    <cellStyle name="40% - Accent4 5 2 2 3 2 4" xfId="26906"/>
    <cellStyle name="40% - Accent4 5 2 2 3 2 4 2" xfId="53372"/>
    <cellStyle name="40% - Accent4 5 2 2 3 2 5" xfId="16459"/>
    <cellStyle name="40% - Accent4 5 2 2 3 2 5 2" xfId="42987"/>
    <cellStyle name="40% - Accent4 5 2 2 3 2 6" xfId="7076"/>
    <cellStyle name="40% - Accent4 5 2 2 3 2 6 2" xfId="33934"/>
    <cellStyle name="40% - Accent4 5 2 2 3 2 7" xfId="30616"/>
    <cellStyle name="40% - Accent4 5 2 2 3 3" xfId="2404"/>
    <cellStyle name="40% - Accent4 5 2 2 3 3 2" xfId="12239"/>
    <cellStyle name="40% - Accent4 5 2 2 3 3 2 2" xfId="22605"/>
    <cellStyle name="40% - Accent4 5 2 2 3 3 2 2 2" xfId="49132"/>
    <cellStyle name="40% - Accent4 5 2 2 3 3 2 3" xfId="38925"/>
    <cellStyle name="40% - Accent4 5 2 2 3 3 3" xfId="26200"/>
    <cellStyle name="40% - Accent4 5 2 2 3 3 3 2" xfId="52668"/>
    <cellStyle name="40% - Accent4 5 2 2 3 3 4" xfId="17927"/>
    <cellStyle name="40% - Accent4 5 2 2 3 3 4 2" xfId="44455"/>
    <cellStyle name="40% - Accent4 5 2 2 3 3 5" xfId="8552"/>
    <cellStyle name="40% - Accent4 5 2 2 3 3 5 2" xfId="35401"/>
    <cellStyle name="40% - Accent4 5 2 2 3 3 6" xfId="29643"/>
    <cellStyle name="40% - Accent4 5 2 2 3 4" xfId="9146"/>
    <cellStyle name="40% - Accent4 5 2 2 3 4 2" xfId="20406"/>
    <cellStyle name="40% - Accent4 5 2 2 3 4 2 2" xfId="46934"/>
    <cellStyle name="40% - Accent4 5 2 2 3 4 3" xfId="35877"/>
    <cellStyle name="40% - Accent4 5 2 2 3 5" xfId="10887"/>
    <cellStyle name="40% - Accent4 5 2 2 3 5 2" xfId="21286"/>
    <cellStyle name="40% - Accent4 5 2 2 3 5 2 2" xfId="47813"/>
    <cellStyle name="40% - Accent4 5 2 2 3 5 3" xfId="37606"/>
    <cellStyle name="40% - Accent4 5 2 2 3 6" xfId="24824"/>
    <cellStyle name="40% - Accent4 5 2 2 3 6 2" xfId="51349"/>
    <cellStyle name="40% - Accent4 5 2 2 3 7" xfId="15279"/>
    <cellStyle name="40% - Accent4 5 2 2 3 7 2" xfId="41815"/>
    <cellStyle name="40% - Accent4 5 2 2 3 8" xfId="6102"/>
    <cellStyle name="40% - Accent4 5 2 2 3 8 2" xfId="32961"/>
    <cellStyle name="40% - Accent4 5 2 2 3 9" xfId="28291"/>
    <cellStyle name="40% - Accent4 5 2 2 4" xfId="3400"/>
    <cellStyle name="40% - Accent4 5 2 2 4 2" xfId="9846"/>
    <cellStyle name="40% - Accent4 5 2 2 4 2 2" xfId="18897"/>
    <cellStyle name="40% - Accent4 5 2 2 4 2 2 2" xfId="45425"/>
    <cellStyle name="40% - Accent4 5 2 2 4 2 3" xfId="36577"/>
    <cellStyle name="40% - Accent4 5 2 2 4 3" xfId="13209"/>
    <cellStyle name="40% - Accent4 5 2 2 4 3 2" xfId="23575"/>
    <cellStyle name="40% - Accent4 5 2 2 4 3 2 2" xfId="50102"/>
    <cellStyle name="40% - Accent4 5 2 2 4 3 3" xfId="39895"/>
    <cellStyle name="40% - Accent4 5 2 2 4 4" xfId="26904"/>
    <cellStyle name="40% - Accent4 5 2 2 4 4 2" xfId="53370"/>
    <cellStyle name="40% - Accent4 5 2 2 4 5" xfId="16456"/>
    <cellStyle name="40% - Accent4 5 2 2 4 5 2" xfId="42984"/>
    <cellStyle name="40% - Accent4 5 2 2 4 6" xfId="7073"/>
    <cellStyle name="40% - Accent4 5 2 2 4 6 2" xfId="33931"/>
    <cellStyle name="40% - Accent4 5 2 2 4 7" xfId="30613"/>
    <cellStyle name="40% - Accent4 5 2 2 5" xfId="4050"/>
    <cellStyle name="40% - Accent4 5 2 2 5 2" xfId="10220"/>
    <cellStyle name="40% - Accent4 5 2 2 5 2 2" xfId="20630"/>
    <cellStyle name="40% - Accent4 5 2 2 5 2 2 2" xfId="47158"/>
    <cellStyle name="40% - Accent4 5 2 2 5 2 3" xfId="36951"/>
    <cellStyle name="40% - Accent4 5 2 2 5 3" xfId="13786"/>
    <cellStyle name="40% - Accent4 5 2 2 5 3 2" xfId="24152"/>
    <cellStyle name="40% - Accent4 5 2 2 5 3 2 2" xfId="50679"/>
    <cellStyle name="40% - Accent4 5 2 2 5 3 3" xfId="40472"/>
    <cellStyle name="40% - Accent4 5 2 2 5 4" xfId="27288"/>
    <cellStyle name="40% - Accent4 5 2 2 5 4 2" xfId="53745"/>
    <cellStyle name="40% - Accent4 5 2 2 5 5" xfId="19474"/>
    <cellStyle name="40% - Accent4 5 2 2 5 5 2" xfId="46002"/>
    <cellStyle name="40% - Accent4 5 2 2 5 6" xfId="7659"/>
    <cellStyle name="40% - Accent4 5 2 2 5 6 2" xfId="34508"/>
    <cellStyle name="40% - Accent4 5 2 2 5 7" xfId="31190"/>
    <cellStyle name="40% - Accent4 5 2 2 6" xfId="1733"/>
    <cellStyle name="40% - Accent4 5 2 2 6 2" xfId="11610"/>
    <cellStyle name="40% - Accent4 5 2 2 6 2 2" xfId="21976"/>
    <cellStyle name="40% - Accent4 5 2 2 6 2 2 2" xfId="48503"/>
    <cellStyle name="40% - Accent4 5 2 2 6 2 3" xfId="38296"/>
    <cellStyle name="40% - Accent4 5 2 2 6 3" xfId="25570"/>
    <cellStyle name="40% - Accent4 5 2 2 6 3 2" xfId="52039"/>
    <cellStyle name="40% - Accent4 5 2 2 6 4" xfId="17297"/>
    <cellStyle name="40% - Accent4 5 2 2 6 4 2" xfId="43825"/>
    <cellStyle name="40% - Accent4 5 2 2 6 5" xfId="8164"/>
    <cellStyle name="40% - Accent4 5 2 2 6 5 2" xfId="35013"/>
    <cellStyle name="40% - Accent4 5 2 2 6 6" xfId="29014"/>
    <cellStyle name="40% - Accent4 5 2 2 7" xfId="5466"/>
    <cellStyle name="40% - Accent4 5 2 2 7 2" xfId="19979"/>
    <cellStyle name="40% - Accent4 5 2 2 7 2 2" xfId="46507"/>
    <cellStyle name="40% - Accent4 5 2 2 7 3" xfId="32332"/>
    <cellStyle name="40% - Accent4 5 2 2 8" xfId="10885"/>
    <cellStyle name="40% - Accent4 5 2 2 8 2" xfId="21284"/>
    <cellStyle name="40% - Accent4 5 2 2 8 2 2" xfId="47811"/>
    <cellStyle name="40% - Accent4 5 2 2 8 3" xfId="37604"/>
    <cellStyle name="40% - Accent4 5 2 2 9" xfId="24822"/>
    <cellStyle name="40% - Accent4 5 2 2 9 2" xfId="51347"/>
    <cellStyle name="40% - Accent4 5 2 3" xfId="582"/>
    <cellStyle name="40% - Accent4 5 2 3 10" xfId="4797"/>
    <cellStyle name="40% - Accent4 5 2 3 10 2" xfId="31742"/>
    <cellStyle name="40% - Accent4 5 2 3 11" xfId="28292"/>
    <cellStyle name="40% - Accent4 5 2 3 2" xfId="2405"/>
    <cellStyle name="40% - Accent4 5 2 3 2 2" xfId="3405"/>
    <cellStyle name="40% - Accent4 5 2 3 2 2 2" xfId="13214"/>
    <cellStyle name="40% - Accent4 5 2 3 2 2 2 2" xfId="18902"/>
    <cellStyle name="40% - Accent4 5 2 3 2 2 2 2 2" xfId="45430"/>
    <cellStyle name="40% - Accent4 5 2 3 2 2 2 3" xfId="39900"/>
    <cellStyle name="40% - Accent4 5 2 3 2 2 3" xfId="14376"/>
    <cellStyle name="40% - Accent4 5 2 3 2 2 3 2" xfId="23580"/>
    <cellStyle name="40% - Accent4 5 2 3 2 2 3 2 2" xfId="50107"/>
    <cellStyle name="40% - Accent4 5 2 3 2 2 3 3" xfId="40926"/>
    <cellStyle name="40% - Accent4 5 2 3 2 2 4" xfId="16461"/>
    <cellStyle name="40% - Accent4 5 2 3 2 2 4 2" xfId="42989"/>
    <cellStyle name="40% - Accent4 5 2 3 2 2 5" xfId="7078"/>
    <cellStyle name="40% - Accent4 5 2 3 2 2 5 2" xfId="33936"/>
    <cellStyle name="40% - Accent4 5 2 3 2 2 6" xfId="30618"/>
    <cellStyle name="40% - Accent4 5 2 3 2 3" xfId="9147"/>
    <cellStyle name="40% - Accent4 5 2 3 2 3 2" xfId="17928"/>
    <cellStyle name="40% - Accent4 5 2 3 2 3 2 2" xfId="44456"/>
    <cellStyle name="40% - Accent4 5 2 3 2 3 3" xfId="35878"/>
    <cellStyle name="40% - Accent4 5 2 3 2 4" xfId="12240"/>
    <cellStyle name="40% - Accent4 5 2 3 2 4 2" xfId="22606"/>
    <cellStyle name="40% - Accent4 5 2 3 2 4 2 2" xfId="49133"/>
    <cellStyle name="40% - Accent4 5 2 3 2 4 3" xfId="38926"/>
    <cellStyle name="40% - Accent4 5 2 3 2 5" xfId="26201"/>
    <cellStyle name="40% - Accent4 5 2 3 2 5 2" xfId="52669"/>
    <cellStyle name="40% - Accent4 5 2 3 2 6" xfId="15281"/>
    <cellStyle name="40% - Accent4 5 2 3 2 6 2" xfId="41817"/>
    <cellStyle name="40% - Accent4 5 2 3 2 7" xfId="6103"/>
    <cellStyle name="40% - Accent4 5 2 3 2 7 2" xfId="32962"/>
    <cellStyle name="40% - Accent4 5 2 3 2 8" xfId="29644"/>
    <cellStyle name="40% - Accent4 5 2 3 3" xfId="3404"/>
    <cellStyle name="40% - Accent4 5 2 3 3 2" xfId="9849"/>
    <cellStyle name="40% - Accent4 5 2 3 3 2 2" xfId="18901"/>
    <cellStyle name="40% - Accent4 5 2 3 3 2 2 2" xfId="45429"/>
    <cellStyle name="40% - Accent4 5 2 3 3 2 3" xfId="36580"/>
    <cellStyle name="40% - Accent4 5 2 3 3 3" xfId="13213"/>
    <cellStyle name="40% - Accent4 5 2 3 3 3 2" xfId="23579"/>
    <cellStyle name="40% - Accent4 5 2 3 3 3 2 2" xfId="50106"/>
    <cellStyle name="40% - Accent4 5 2 3 3 3 3" xfId="39899"/>
    <cellStyle name="40% - Accent4 5 2 3 3 4" xfId="26907"/>
    <cellStyle name="40% - Accent4 5 2 3 3 4 2" xfId="53373"/>
    <cellStyle name="40% - Accent4 5 2 3 3 5" xfId="16460"/>
    <cellStyle name="40% - Accent4 5 2 3 3 5 2" xfId="42988"/>
    <cellStyle name="40% - Accent4 5 2 3 3 6" xfId="7077"/>
    <cellStyle name="40% - Accent4 5 2 3 3 6 2" xfId="33935"/>
    <cellStyle name="40% - Accent4 5 2 3 3 7" xfId="30617"/>
    <cellStyle name="40% - Accent4 5 2 3 4" xfId="4051"/>
    <cellStyle name="40% - Accent4 5 2 3 4 2" xfId="10221"/>
    <cellStyle name="40% - Accent4 5 2 3 4 2 2" xfId="20631"/>
    <cellStyle name="40% - Accent4 5 2 3 4 2 2 2" xfId="47159"/>
    <cellStyle name="40% - Accent4 5 2 3 4 2 3" xfId="36952"/>
    <cellStyle name="40% - Accent4 5 2 3 4 3" xfId="13787"/>
    <cellStyle name="40% - Accent4 5 2 3 4 3 2" xfId="24153"/>
    <cellStyle name="40% - Accent4 5 2 3 4 3 2 2" xfId="50680"/>
    <cellStyle name="40% - Accent4 5 2 3 4 3 3" xfId="40473"/>
    <cellStyle name="40% - Accent4 5 2 3 4 4" xfId="27289"/>
    <cellStyle name="40% - Accent4 5 2 3 4 4 2" xfId="53746"/>
    <cellStyle name="40% - Accent4 5 2 3 4 5" xfId="19475"/>
    <cellStyle name="40% - Accent4 5 2 3 4 5 2" xfId="46003"/>
    <cellStyle name="40% - Accent4 5 2 3 4 6" xfId="7660"/>
    <cellStyle name="40% - Accent4 5 2 3 4 6 2" xfId="34509"/>
    <cellStyle name="40% - Accent4 5 2 3 4 7" xfId="31191"/>
    <cellStyle name="40% - Accent4 5 2 3 5" xfId="1735"/>
    <cellStyle name="40% - Accent4 5 2 3 5 2" xfId="11612"/>
    <cellStyle name="40% - Accent4 5 2 3 5 2 2" xfId="21978"/>
    <cellStyle name="40% - Accent4 5 2 3 5 2 2 2" xfId="48505"/>
    <cellStyle name="40% - Accent4 5 2 3 5 2 3" xfId="38298"/>
    <cellStyle name="40% - Accent4 5 2 3 5 3" xfId="25572"/>
    <cellStyle name="40% - Accent4 5 2 3 5 3 2" xfId="52041"/>
    <cellStyle name="40% - Accent4 5 2 3 5 4" xfId="17299"/>
    <cellStyle name="40% - Accent4 5 2 3 5 4 2" xfId="43827"/>
    <cellStyle name="40% - Accent4 5 2 3 5 5" xfId="8166"/>
    <cellStyle name="40% - Accent4 5 2 3 5 5 2" xfId="35015"/>
    <cellStyle name="40% - Accent4 5 2 3 5 6" xfId="29016"/>
    <cellStyle name="40% - Accent4 5 2 3 6" xfId="5468"/>
    <cellStyle name="40% - Accent4 5 2 3 6 2" xfId="19981"/>
    <cellStyle name="40% - Accent4 5 2 3 6 2 2" xfId="46509"/>
    <cellStyle name="40% - Accent4 5 2 3 6 3" xfId="32334"/>
    <cellStyle name="40% - Accent4 5 2 3 7" xfId="10888"/>
    <cellStyle name="40% - Accent4 5 2 3 7 2" xfId="21287"/>
    <cellStyle name="40% - Accent4 5 2 3 7 2 2" xfId="47814"/>
    <cellStyle name="40% - Accent4 5 2 3 7 3" xfId="37607"/>
    <cellStyle name="40% - Accent4 5 2 3 8" xfId="24825"/>
    <cellStyle name="40% - Accent4 5 2 3 8 2" xfId="51350"/>
    <cellStyle name="40% - Accent4 5 2 3 9" xfId="15280"/>
    <cellStyle name="40% - Accent4 5 2 3 9 2" xfId="41816"/>
    <cellStyle name="40% - Accent4 5 2 4" xfId="583"/>
    <cellStyle name="40% - Accent4 5 2 4 10" xfId="28293"/>
    <cellStyle name="40% - Accent4 5 2 4 2" xfId="2406"/>
    <cellStyle name="40% - Accent4 5 2 4 2 2" xfId="3407"/>
    <cellStyle name="40% - Accent4 5 2 4 2 2 2" xfId="13216"/>
    <cellStyle name="40% - Accent4 5 2 4 2 2 2 2" xfId="18904"/>
    <cellStyle name="40% - Accent4 5 2 4 2 2 2 2 2" xfId="45432"/>
    <cellStyle name="40% - Accent4 5 2 4 2 2 2 3" xfId="39902"/>
    <cellStyle name="40% - Accent4 5 2 4 2 2 3" xfId="14378"/>
    <cellStyle name="40% - Accent4 5 2 4 2 2 3 2" xfId="23582"/>
    <cellStyle name="40% - Accent4 5 2 4 2 2 3 2 2" xfId="50109"/>
    <cellStyle name="40% - Accent4 5 2 4 2 2 3 3" xfId="40928"/>
    <cellStyle name="40% - Accent4 5 2 4 2 2 4" xfId="16463"/>
    <cellStyle name="40% - Accent4 5 2 4 2 2 4 2" xfId="42991"/>
    <cellStyle name="40% - Accent4 5 2 4 2 2 5" xfId="7080"/>
    <cellStyle name="40% - Accent4 5 2 4 2 2 5 2" xfId="33938"/>
    <cellStyle name="40% - Accent4 5 2 4 2 2 6" xfId="30620"/>
    <cellStyle name="40% - Accent4 5 2 4 2 3" xfId="9148"/>
    <cellStyle name="40% - Accent4 5 2 4 2 3 2" xfId="17929"/>
    <cellStyle name="40% - Accent4 5 2 4 2 3 2 2" xfId="44457"/>
    <cellStyle name="40% - Accent4 5 2 4 2 3 3" xfId="35879"/>
    <cellStyle name="40% - Accent4 5 2 4 2 4" xfId="12241"/>
    <cellStyle name="40% - Accent4 5 2 4 2 4 2" xfId="22607"/>
    <cellStyle name="40% - Accent4 5 2 4 2 4 2 2" xfId="49134"/>
    <cellStyle name="40% - Accent4 5 2 4 2 4 3" xfId="38927"/>
    <cellStyle name="40% - Accent4 5 2 4 2 5" xfId="26202"/>
    <cellStyle name="40% - Accent4 5 2 4 2 5 2" xfId="52670"/>
    <cellStyle name="40% - Accent4 5 2 4 2 6" xfId="15283"/>
    <cellStyle name="40% - Accent4 5 2 4 2 6 2" xfId="41819"/>
    <cellStyle name="40% - Accent4 5 2 4 2 7" xfId="6104"/>
    <cellStyle name="40% - Accent4 5 2 4 2 7 2" xfId="32963"/>
    <cellStyle name="40% - Accent4 5 2 4 2 8" xfId="29645"/>
    <cellStyle name="40% - Accent4 5 2 4 3" xfId="3406"/>
    <cellStyle name="40% - Accent4 5 2 4 3 2" xfId="13215"/>
    <cellStyle name="40% - Accent4 5 2 4 3 2 2" xfId="18903"/>
    <cellStyle name="40% - Accent4 5 2 4 3 2 2 2" xfId="45431"/>
    <cellStyle name="40% - Accent4 5 2 4 3 2 3" xfId="39901"/>
    <cellStyle name="40% - Accent4 5 2 4 3 3" xfId="14377"/>
    <cellStyle name="40% - Accent4 5 2 4 3 3 2" xfId="23581"/>
    <cellStyle name="40% - Accent4 5 2 4 3 3 2 2" xfId="50108"/>
    <cellStyle name="40% - Accent4 5 2 4 3 3 3" xfId="40927"/>
    <cellStyle name="40% - Accent4 5 2 4 3 4" xfId="16462"/>
    <cellStyle name="40% - Accent4 5 2 4 3 4 2" xfId="42990"/>
    <cellStyle name="40% - Accent4 5 2 4 3 5" xfId="7079"/>
    <cellStyle name="40% - Accent4 5 2 4 3 5 2" xfId="33937"/>
    <cellStyle name="40% - Accent4 5 2 4 3 6" xfId="30619"/>
    <cellStyle name="40% - Accent4 5 2 4 4" xfId="1736"/>
    <cellStyle name="40% - Accent4 5 2 4 4 2" xfId="11613"/>
    <cellStyle name="40% - Accent4 5 2 4 4 2 2" xfId="21979"/>
    <cellStyle name="40% - Accent4 5 2 4 4 2 2 2" xfId="48506"/>
    <cellStyle name="40% - Accent4 5 2 4 4 2 3" xfId="38299"/>
    <cellStyle name="40% - Accent4 5 2 4 4 3" xfId="25573"/>
    <cellStyle name="40% - Accent4 5 2 4 4 3 2" xfId="52042"/>
    <cellStyle name="40% - Accent4 5 2 4 4 4" xfId="17300"/>
    <cellStyle name="40% - Accent4 5 2 4 4 4 2" xfId="43828"/>
    <cellStyle name="40% - Accent4 5 2 4 4 5" xfId="8167"/>
    <cellStyle name="40% - Accent4 5 2 4 4 5 2" xfId="35016"/>
    <cellStyle name="40% - Accent4 5 2 4 4 6" xfId="29017"/>
    <cellStyle name="40% - Accent4 5 2 4 5" xfId="5469"/>
    <cellStyle name="40% - Accent4 5 2 4 5 2" xfId="19982"/>
    <cellStyle name="40% - Accent4 5 2 4 5 2 2" xfId="46510"/>
    <cellStyle name="40% - Accent4 5 2 4 5 3" xfId="32335"/>
    <cellStyle name="40% - Accent4 5 2 4 6" xfId="10889"/>
    <cellStyle name="40% - Accent4 5 2 4 6 2" xfId="21288"/>
    <cellStyle name="40% - Accent4 5 2 4 6 2 2" xfId="47815"/>
    <cellStyle name="40% - Accent4 5 2 4 6 3" xfId="37608"/>
    <cellStyle name="40% - Accent4 5 2 4 7" xfId="24826"/>
    <cellStyle name="40% - Accent4 5 2 4 7 2" xfId="51351"/>
    <cellStyle name="40% - Accent4 5 2 4 8" xfId="15282"/>
    <cellStyle name="40% - Accent4 5 2 4 8 2" xfId="41818"/>
    <cellStyle name="40% - Accent4 5 2 4 9" xfId="4798"/>
    <cellStyle name="40% - Accent4 5 2 4 9 2" xfId="31743"/>
    <cellStyle name="40% - Accent4 5 2 5" xfId="584"/>
    <cellStyle name="40% - Accent4 5 2 5 2" xfId="3408"/>
    <cellStyle name="40% - Accent4 5 2 5 2 2" xfId="9850"/>
    <cellStyle name="40% - Accent4 5 2 5 2 2 2" xfId="18905"/>
    <cellStyle name="40% - Accent4 5 2 5 2 2 2 2" xfId="45433"/>
    <cellStyle name="40% - Accent4 5 2 5 2 2 3" xfId="36581"/>
    <cellStyle name="40% - Accent4 5 2 5 2 3" xfId="13217"/>
    <cellStyle name="40% - Accent4 5 2 5 2 3 2" xfId="23583"/>
    <cellStyle name="40% - Accent4 5 2 5 2 3 2 2" xfId="50110"/>
    <cellStyle name="40% - Accent4 5 2 5 2 3 3" xfId="39903"/>
    <cellStyle name="40% - Accent4 5 2 5 2 4" xfId="26908"/>
    <cellStyle name="40% - Accent4 5 2 5 2 4 2" xfId="53374"/>
    <cellStyle name="40% - Accent4 5 2 5 2 5" xfId="16464"/>
    <cellStyle name="40% - Accent4 5 2 5 2 5 2" xfId="42992"/>
    <cellStyle name="40% - Accent4 5 2 5 2 6" xfId="7081"/>
    <cellStyle name="40% - Accent4 5 2 5 2 6 2" xfId="33939"/>
    <cellStyle name="40% - Accent4 5 2 5 2 7" xfId="30621"/>
    <cellStyle name="40% - Accent4 5 2 5 3" xfId="2407"/>
    <cellStyle name="40% - Accent4 5 2 5 3 2" xfId="12242"/>
    <cellStyle name="40% - Accent4 5 2 5 3 2 2" xfId="22608"/>
    <cellStyle name="40% - Accent4 5 2 5 3 2 2 2" xfId="49135"/>
    <cellStyle name="40% - Accent4 5 2 5 3 2 3" xfId="38928"/>
    <cellStyle name="40% - Accent4 5 2 5 3 3" xfId="26203"/>
    <cellStyle name="40% - Accent4 5 2 5 3 3 2" xfId="52671"/>
    <cellStyle name="40% - Accent4 5 2 5 3 4" xfId="17930"/>
    <cellStyle name="40% - Accent4 5 2 5 3 4 2" xfId="44458"/>
    <cellStyle name="40% - Accent4 5 2 5 3 5" xfId="8553"/>
    <cellStyle name="40% - Accent4 5 2 5 3 5 2" xfId="35402"/>
    <cellStyle name="40% - Accent4 5 2 5 3 6" xfId="29646"/>
    <cellStyle name="40% - Accent4 5 2 5 4" xfId="9149"/>
    <cellStyle name="40% - Accent4 5 2 5 4 2" xfId="20407"/>
    <cellStyle name="40% - Accent4 5 2 5 4 2 2" xfId="46935"/>
    <cellStyle name="40% - Accent4 5 2 5 4 3" xfId="35880"/>
    <cellStyle name="40% - Accent4 5 2 5 5" xfId="10890"/>
    <cellStyle name="40% - Accent4 5 2 5 5 2" xfId="21289"/>
    <cellStyle name="40% - Accent4 5 2 5 5 2 2" xfId="47816"/>
    <cellStyle name="40% - Accent4 5 2 5 5 3" xfId="37609"/>
    <cellStyle name="40% - Accent4 5 2 5 6" xfId="24827"/>
    <cellStyle name="40% - Accent4 5 2 5 6 2" xfId="51352"/>
    <cellStyle name="40% - Accent4 5 2 5 7" xfId="15284"/>
    <cellStyle name="40% - Accent4 5 2 5 7 2" xfId="41820"/>
    <cellStyle name="40% - Accent4 5 2 5 8" xfId="6105"/>
    <cellStyle name="40% - Accent4 5 2 5 8 2" xfId="32964"/>
    <cellStyle name="40% - Accent4 5 2 5 9" xfId="28294"/>
    <cellStyle name="40% - Accent4 5 2 6" xfId="3399"/>
    <cellStyle name="40% - Accent4 5 2 6 2" xfId="9845"/>
    <cellStyle name="40% - Accent4 5 2 6 2 2" xfId="18896"/>
    <cellStyle name="40% - Accent4 5 2 6 2 2 2" xfId="45424"/>
    <cellStyle name="40% - Accent4 5 2 6 2 3" xfId="36576"/>
    <cellStyle name="40% - Accent4 5 2 6 3" xfId="13208"/>
    <cellStyle name="40% - Accent4 5 2 6 3 2" xfId="23574"/>
    <cellStyle name="40% - Accent4 5 2 6 3 2 2" xfId="50101"/>
    <cellStyle name="40% - Accent4 5 2 6 3 3" xfId="39894"/>
    <cellStyle name="40% - Accent4 5 2 6 4" xfId="26903"/>
    <cellStyle name="40% - Accent4 5 2 6 4 2" xfId="53369"/>
    <cellStyle name="40% - Accent4 5 2 6 5" xfId="16455"/>
    <cellStyle name="40% - Accent4 5 2 6 5 2" xfId="42983"/>
    <cellStyle name="40% - Accent4 5 2 6 6" xfId="7072"/>
    <cellStyle name="40% - Accent4 5 2 6 6 2" xfId="33930"/>
    <cellStyle name="40% - Accent4 5 2 6 7" xfId="30612"/>
    <cellStyle name="40% - Accent4 5 2 7" xfId="1732"/>
    <cellStyle name="40% - Accent4 5 2 7 2" xfId="11609"/>
    <cellStyle name="40% - Accent4 5 2 7 2 2" xfId="21975"/>
    <cellStyle name="40% - Accent4 5 2 7 2 2 2" xfId="48502"/>
    <cellStyle name="40% - Accent4 5 2 7 2 3" xfId="38295"/>
    <cellStyle name="40% - Accent4 5 2 7 3" xfId="25569"/>
    <cellStyle name="40% - Accent4 5 2 7 3 2" xfId="52038"/>
    <cellStyle name="40% - Accent4 5 2 7 4" xfId="17296"/>
    <cellStyle name="40% - Accent4 5 2 7 4 2" xfId="43824"/>
    <cellStyle name="40% - Accent4 5 2 7 5" xfId="8163"/>
    <cellStyle name="40% - Accent4 5 2 7 5 2" xfId="35012"/>
    <cellStyle name="40% - Accent4 5 2 7 6" xfId="29013"/>
    <cellStyle name="40% - Accent4 5 2 8" xfId="5465"/>
    <cellStyle name="40% - Accent4 5 2 8 2" xfId="19978"/>
    <cellStyle name="40% - Accent4 5 2 8 2 2" xfId="46506"/>
    <cellStyle name="40% - Accent4 5 2 8 3" xfId="32331"/>
    <cellStyle name="40% - Accent4 5 2 9" xfId="10884"/>
    <cellStyle name="40% - Accent4 5 2 9 2" xfId="21283"/>
    <cellStyle name="40% - Accent4 5 2 9 2 2" xfId="47810"/>
    <cellStyle name="40% - Accent4 5 2 9 3" xfId="37603"/>
    <cellStyle name="40% - Accent4 5 3" xfId="585"/>
    <cellStyle name="40% - Accent4 5 3 10" xfId="15285"/>
    <cellStyle name="40% - Accent4 5 3 10 2" xfId="41821"/>
    <cellStyle name="40% - Accent4 5 3 11" xfId="4799"/>
    <cellStyle name="40% - Accent4 5 3 11 2" xfId="31744"/>
    <cellStyle name="40% - Accent4 5 3 12" xfId="28295"/>
    <cellStyle name="40% - Accent4 5 3 2" xfId="586"/>
    <cellStyle name="40% - Accent4 5 3 2 10" xfId="4800"/>
    <cellStyle name="40% - Accent4 5 3 2 10 2" xfId="31745"/>
    <cellStyle name="40% - Accent4 5 3 2 11" xfId="28296"/>
    <cellStyle name="40% - Accent4 5 3 2 2" xfId="2408"/>
    <cellStyle name="40% - Accent4 5 3 2 2 2" xfId="3411"/>
    <cellStyle name="40% - Accent4 5 3 2 2 2 2" xfId="13220"/>
    <cellStyle name="40% - Accent4 5 3 2 2 2 2 2" xfId="18908"/>
    <cellStyle name="40% - Accent4 5 3 2 2 2 2 2 2" xfId="45436"/>
    <cellStyle name="40% - Accent4 5 3 2 2 2 2 3" xfId="39906"/>
    <cellStyle name="40% - Accent4 5 3 2 2 2 3" xfId="14379"/>
    <cellStyle name="40% - Accent4 5 3 2 2 2 3 2" xfId="23586"/>
    <cellStyle name="40% - Accent4 5 3 2 2 2 3 2 2" xfId="50113"/>
    <cellStyle name="40% - Accent4 5 3 2 2 2 3 3" xfId="40929"/>
    <cellStyle name="40% - Accent4 5 3 2 2 2 4" xfId="16467"/>
    <cellStyle name="40% - Accent4 5 3 2 2 2 4 2" xfId="42995"/>
    <cellStyle name="40% - Accent4 5 3 2 2 2 5" xfId="7084"/>
    <cellStyle name="40% - Accent4 5 3 2 2 2 5 2" xfId="33942"/>
    <cellStyle name="40% - Accent4 5 3 2 2 2 6" xfId="30624"/>
    <cellStyle name="40% - Accent4 5 3 2 2 3" xfId="9150"/>
    <cellStyle name="40% - Accent4 5 3 2 2 3 2" xfId="17931"/>
    <cellStyle name="40% - Accent4 5 3 2 2 3 2 2" xfId="44459"/>
    <cellStyle name="40% - Accent4 5 3 2 2 3 3" xfId="35881"/>
    <cellStyle name="40% - Accent4 5 3 2 2 4" xfId="12243"/>
    <cellStyle name="40% - Accent4 5 3 2 2 4 2" xfId="22609"/>
    <cellStyle name="40% - Accent4 5 3 2 2 4 2 2" xfId="49136"/>
    <cellStyle name="40% - Accent4 5 3 2 2 4 3" xfId="38929"/>
    <cellStyle name="40% - Accent4 5 3 2 2 5" xfId="26204"/>
    <cellStyle name="40% - Accent4 5 3 2 2 5 2" xfId="52672"/>
    <cellStyle name="40% - Accent4 5 3 2 2 6" xfId="15287"/>
    <cellStyle name="40% - Accent4 5 3 2 2 6 2" xfId="41823"/>
    <cellStyle name="40% - Accent4 5 3 2 2 7" xfId="6106"/>
    <cellStyle name="40% - Accent4 5 3 2 2 7 2" xfId="32965"/>
    <cellStyle name="40% - Accent4 5 3 2 2 8" xfId="29647"/>
    <cellStyle name="40% - Accent4 5 3 2 3" xfId="3410"/>
    <cellStyle name="40% - Accent4 5 3 2 3 2" xfId="9852"/>
    <cellStyle name="40% - Accent4 5 3 2 3 2 2" xfId="18907"/>
    <cellStyle name="40% - Accent4 5 3 2 3 2 2 2" xfId="45435"/>
    <cellStyle name="40% - Accent4 5 3 2 3 2 3" xfId="36583"/>
    <cellStyle name="40% - Accent4 5 3 2 3 3" xfId="13219"/>
    <cellStyle name="40% - Accent4 5 3 2 3 3 2" xfId="23585"/>
    <cellStyle name="40% - Accent4 5 3 2 3 3 2 2" xfId="50112"/>
    <cellStyle name="40% - Accent4 5 3 2 3 3 3" xfId="39905"/>
    <cellStyle name="40% - Accent4 5 3 2 3 4" xfId="26910"/>
    <cellStyle name="40% - Accent4 5 3 2 3 4 2" xfId="53376"/>
    <cellStyle name="40% - Accent4 5 3 2 3 5" xfId="16466"/>
    <cellStyle name="40% - Accent4 5 3 2 3 5 2" xfId="42994"/>
    <cellStyle name="40% - Accent4 5 3 2 3 6" xfId="7083"/>
    <cellStyle name="40% - Accent4 5 3 2 3 6 2" xfId="33941"/>
    <cellStyle name="40% - Accent4 5 3 2 3 7" xfId="30623"/>
    <cellStyle name="40% - Accent4 5 3 2 4" xfId="4000"/>
    <cellStyle name="40% - Accent4 5 3 2 4 2" xfId="10170"/>
    <cellStyle name="40% - Accent4 5 3 2 4 2 2" xfId="20580"/>
    <cellStyle name="40% - Accent4 5 3 2 4 2 2 2" xfId="47108"/>
    <cellStyle name="40% - Accent4 5 3 2 4 2 3" xfId="36901"/>
    <cellStyle name="40% - Accent4 5 3 2 4 3" xfId="13736"/>
    <cellStyle name="40% - Accent4 5 3 2 4 3 2" xfId="24102"/>
    <cellStyle name="40% - Accent4 5 3 2 4 3 2 2" xfId="50629"/>
    <cellStyle name="40% - Accent4 5 3 2 4 3 3" xfId="40422"/>
    <cellStyle name="40% - Accent4 5 3 2 4 4" xfId="27238"/>
    <cellStyle name="40% - Accent4 5 3 2 4 4 2" xfId="53695"/>
    <cellStyle name="40% - Accent4 5 3 2 4 5" xfId="19424"/>
    <cellStyle name="40% - Accent4 5 3 2 4 5 2" xfId="45952"/>
    <cellStyle name="40% - Accent4 5 3 2 4 6" xfId="7609"/>
    <cellStyle name="40% - Accent4 5 3 2 4 6 2" xfId="34458"/>
    <cellStyle name="40% - Accent4 5 3 2 4 7" xfId="31140"/>
    <cellStyle name="40% - Accent4 5 3 2 5" xfId="1738"/>
    <cellStyle name="40% - Accent4 5 3 2 5 2" xfId="11615"/>
    <cellStyle name="40% - Accent4 5 3 2 5 2 2" xfId="21981"/>
    <cellStyle name="40% - Accent4 5 3 2 5 2 2 2" xfId="48508"/>
    <cellStyle name="40% - Accent4 5 3 2 5 2 3" xfId="38301"/>
    <cellStyle name="40% - Accent4 5 3 2 5 3" xfId="25575"/>
    <cellStyle name="40% - Accent4 5 3 2 5 3 2" xfId="52044"/>
    <cellStyle name="40% - Accent4 5 3 2 5 4" xfId="17302"/>
    <cellStyle name="40% - Accent4 5 3 2 5 4 2" xfId="43830"/>
    <cellStyle name="40% - Accent4 5 3 2 5 5" xfId="8169"/>
    <cellStyle name="40% - Accent4 5 3 2 5 5 2" xfId="35018"/>
    <cellStyle name="40% - Accent4 5 3 2 5 6" xfId="29019"/>
    <cellStyle name="40% - Accent4 5 3 2 6" xfId="5471"/>
    <cellStyle name="40% - Accent4 5 3 2 6 2" xfId="19984"/>
    <cellStyle name="40% - Accent4 5 3 2 6 2 2" xfId="46512"/>
    <cellStyle name="40% - Accent4 5 3 2 6 3" xfId="32337"/>
    <cellStyle name="40% - Accent4 5 3 2 7" xfId="10892"/>
    <cellStyle name="40% - Accent4 5 3 2 7 2" xfId="21291"/>
    <cellStyle name="40% - Accent4 5 3 2 7 2 2" xfId="47818"/>
    <cellStyle name="40% - Accent4 5 3 2 7 3" xfId="37611"/>
    <cellStyle name="40% - Accent4 5 3 2 8" xfId="24829"/>
    <cellStyle name="40% - Accent4 5 3 2 8 2" xfId="51354"/>
    <cellStyle name="40% - Accent4 5 3 2 9" xfId="15286"/>
    <cellStyle name="40% - Accent4 5 3 2 9 2" xfId="41822"/>
    <cellStyle name="40% - Accent4 5 3 3" xfId="587"/>
    <cellStyle name="40% - Accent4 5 3 3 2" xfId="3412"/>
    <cellStyle name="40% - Accent4 5 3 3 2 2" xfId="9853"/>
    <cellStyle name="40% - Accent4 5 3 3 2 2 2" xfId="18909"/>
    <cellStyle name="40% - Accent4 5 3 3 2 2 2 2" xfId="45437"/>
    <cellStyle name="40% - Accent4 5 3 3 2 2 3" xfId="36584"/>
    <cellStyle name="40% - Accent4 5 3 3 2 3" xfId="13221"/>
    <cellStyle name="40% - Accent4 5 3 3 2 3 2" xfId="23587"/>
    <cellStyle name="40% - Accent4 5 3 3 2 3 2 2" xfId="50114"/>
    <cellStyle name="40% - Accent4 5 3 3 2 3 3" xfId="39907"/>
    <cellStyle name="40% - Accent4 5 3 3 2 4" xfId="26911"/>
    <cellStyle name="40% - Accent4 5 3 3 2 4 2" xfId="53377"/>
    <cellStyle name="40% - Accent4 5 3 3 2 5" xfId="16468"/>
    <cellStyle name="40% - Accent4 5 3 3 2 5 2" xfId="42996"/>
    <cellStyle name="40% - Accent4 5 3 3 2 6" xfId="7085"/>
    <cellStyle name="40% - Accent4 5 3 3 2 6 2" xfId="33943"/>
    <cellStyle name="40% - Accent4 5 3 3 2 7" xfId="30625"/>
    <cellStyle name="40% - Accent4 5 3 3 3" xfId="2409"/>
    <cellStyle name="40% - Accent4 5 3 3 3 2" xfId="12244"/>
    <cellStyle name="40% - Accent4 5 3 3 3 2 2" xfId="22610"/>
    <cellStyle name="40% - Accent4 5 3 3 3 2 2 2" xfId="49137"/>
    <cellStyle name="40% - Accent4 5 3 3 3 2 3" xfId="38930"/>
    <cellStyle name="40% - Accent4 5 3 3 3 3" xfId="26205"/>
    <cellStyle name="40% - Accent4 5 3 3 3 3 2" xfId="52673"/>
    <cellStyle name="40% - Accent4 5 3 3 3 4" xfId="17932"/>
    <cellStyle name="40% - Accent4 5 3 3 3 4 2" xfId="44460"/>
    <cellStyle name="40% - Accent4 5 3 3 3 5" xfId="8554"/>
    <cellStyle name="40% - Accent4 5 3 3 3 5 2" xfId="35403"/>
    <cellStyle name="40% - Accent4 5 3 3 3 6" xfId="29648"/>
    <cellStyle name="40% - Accent4 5 3 3 4" xfId="9151"/>
    <cellStyle name="40% - Accent4 5 3 3 4 2" xfId="20408"/>
    <cellStyle name="40% - Accent4 5 3 3 4 2 2" xfId="46936"/>
    <cellStyle name="40% - Accent4 5 3 3 4 3" xfId="35882"/>
    <cellStyle name="40% - Accent4 5 3 3 5" xfId="10893"/>
    <cellStyle name="40% - Accent4 5 3 3 5 2" xfId="21292"/>
    <cellStyle name="40% - Accent4 5 3 3 5 2 2" xfId="47819"/>
    <cellStyle name="40% - Accent4 5 3 3 5 3" xfId="37612"/>
    <cellStyle name="40% - Accent4 5 3 3 6" xfId="24830"/>
    <cellStyle name="40% - Accent4 5 3 3 6 2" xfId="51355"/>
    <cellStyle name="40% - Accent4 5 3 3 7" xfId="15288"/>
    <cellStyle name="40% - Accent4 5 3 3 7 2" xfId="41824"/>
    <cellStyle name="40% - Accent4 5 3 3 8" xfId="6107"/>
    <cellStyle name="40% - Accent4 5 3 3 8 2" xfId="32966"/>
    <cellStyle name="40% - Accent4 5 3 3 9" xfId="28297"/>
    <cellStyle name="40% - Accent4 5 3 4" xfId="3409"/>
    <cellStyle name="40% - Accent4 5 3 4 2" xfId="9851"/>
    <cellStyle name="40% - Accent4 5 3 4 2 2" xfId="18906"/>
    <cellStyle name="40% - Accent4 5 3 4 2 2 2" xfId="45434"/>
    <cellStyle name="40% - Accent4 5 3 4 2 3" xfId="36582"/>
    <cellStyle name="40% - Accent4 5 3 4 3" xfId="13218"/>
    <cellStyle name="40% - Accent4 5 3 4 3 2" xfId="23584"/>
    <cellStyle name="40% - Accent4 5 3 4 3 2 2" xfId="50111"/>
    <cellStyle name="40% - Accent4 5 3 4 3 3" xfId="39904"/>
    <cellStyle name="40% - Accent4 5 3 4 4" xfId="26909"/>
    <cellStyle name="40% - Accent4 5 3 4 4 2" xfId="53375"/>
    <cellStyle name="40% - Accent4 5 3 4 5" xfId="16465"/>
    <cellStyle name="40% - Accent4 5 3 4 5 2" xfId="42993"/>
    <cellStyle name="40% - Accent4 5 3 4 6" xfId="7082"/>
    <cellStyle name="40% - Accent4 5 3 4 6 2" xfId="33940"/>
    <cellStyle name="40% - Accent4 5 3 4 7" xfId="30622"/>
    <cellStyle name="40% - Accent4 5 3 5" xfId="4001"/>
    <cellStyle name="40% - Accent4 5 3 5 2" xfId="10171"/>
    <cellStyle name="40% - Accent4 5 3 5 2 2" xfId="20581"/>
    <cellStyle name="40% - Accent4 5 3 5 2 2 2" xfId="47109"/>
    <cellStyle name="40% - Accent4 5 3 5 2 3" xfId="36902"/>
    <cellStyle name="40% - Accent4 5 3 5 3" xfId="13737"/>
    <cellStyle name="40% - Accent4 5 3 5 3 2" xfId="24103"/>
    <cellStyle name="40% - Accent4 5 3 5 3 2 2" xfId="50630"/>
    <cellStyle name="40% - Accent4 5 3 5 3 3" xfId="40423"/>
    <cellStyle name="40% - Accent4 5 3 5 4" xfId="27239"/>
    <cellStyle name="40% - Accent4 5 3 5 4 2" xfId="53696"/>
    <cellStyle name="40% - Accent4 5 3 5 5" xfId="19425"/>
    <cellStyle name="40% - Accent4 5 3 5 5 2" xfId="45953"/>
    <cellStyle name="40% - Accent4 5 3 5 6" xfId="7610"/>
    <cellStyle name="40% - Accent4 5 3 5 6 2" xfId="34459"/>
    <cellStyle name="40% - Accent4 5 3 5 7" xfId="31141"/>
    <cellStyle name="40% - Accent4 5 3 6" xfId="1737"/>
    <cellStyle name="40% - Accent4 5 3 6 2" xfId="11614"/>
    <cellStyle name="40% - Accent4 5 3 6 2 2" xfId="21980"/>
    <cellStyle name="40% - Accent4 5 3 6 2 2 2" xfId="48507"/>
    <cellStyle name="40% - Accent4 5 3 6 2 3" xfId="38300"/>
    <cellStyle name="40% - Accent4 5 3 6 3" xfId="25574"/>
    <cellStyle name="40% - Accent4 5 3 6 3 2" xfId="52043"/>
    <cellStyle name="40% - Accent4 5 3 6 4" xfId="17301"/>
    <cellStyle name="40% - Accent4 5 3 6 4 2" xfId="43829"/>
    <cellStyle name="40% - Accent4 5 3 6 5" xfId="8168"/>
    <cellStyle name="40% - Accent4 5 3 6 5 2" xfId="35017"/>
    <cellStyle name="40% - Accent4 5 3 6 6" xfId="29018"/>
    <cellStyle name="40% - Accent4 5 3 7" xfId="5470"/>
    <cellStyle name="40% - Accent4 5 3 7 2" xfId="19983"/>
    <cellStyle name="40% - Accent4 5 3 7 2 2" xfId="46511"/>
    <cellStyle name="40% - Accent4 5 3 7 3" xfId="32336"/>
    <cellStyle name="40% - Accent4 5 3 8" xfId="10891"/>
    <cellStyle name="40% - Accent4 5 3 8 2" xfId="21290"/>
    <cellStyle name="40% - Accent4 5 3 8 2 2" xfId="47817"/>
    <cellStyle name="40% - Accent4 5 3 8 3" xfId="37610"/>
    <cellStyle name="40% - Accent4 5 3 9" xfId="24828"/>
    <cellStyle name="40% - Accent4 5 3 9 2" xfId="51353"/>
    <cellStyle name="40% - Accent4 5 4" xfId="588"/>
    <cellStyle name="40% - Accent4 5 4 10" xfId="4801"/>
    <cellStyle name="40% - Accent4 5 4 10 2" xfId="31746"/>
    <cellStyle name="40% - Accent4 5 4 11" xfId="28298"/>
    <cellStyle name="40% - Accent4 5 4 2" xfId="2410"/>
    <cellStyle name="40% - Accent4 5 4 2 2" xfId="3414"/>
    <cellStyle name="40% - Accent4 5 4 2 2 2" xfId="13223"/>
    <cellStyle name="40% - Accent4 5 4 2 2 2 2" xfId="18911"/>
    <cellStyle name="40% - Accent4 5 4 2 2 2 2 2" xfId="45439"/>
    <cellStyle name="40% - Accent4 5 4 2 2 2 3" xfId="39909"/>
    <cellStyle name="40% - Accent4 5 4 2 2 3" xfId="14380"/>
    <cellStyle name="40% - Accent4 5 4 2 2 3 2" xfId="23589"/>
    <cellStyle name="40% - Accent4 5 4 2 2 3 2 2" xfId="50116"/>
    <cellStyle name="40% - Accent4 5 4 2 2 3 3" xfId="40930"/>
    <cellStyle name="40% - Accent4 5 4 2 2 4" xfId="16470"/>
    <cellStyle name="40% - Accent4 5 4 2 2 4 2" xfId="42998"/>
    <cellStyle name="40% - Accent4 5 4 2 2 5" xfId="7087"/>
    <cellStyle name="40% - Accent4 5 4 2 2 5 2" xfId="33945"/>
    <cellStyle name="40% - Accent4 5 4 2 2 6" xfId="30627"/>
    <cellStyle name="40% - Accent4 5 4 2 3" xfId="9152"/>
    <cellStyle name="40% - Accent4 5 4 2 3 2" xfId="17933"/>
    <cellStyle name="40% - Accent4 5 4 2 3 2 2" xfId="44461"/>
    <cellStyle name="40% - Accent4 5 4 2 3 3" xfId="35883"/>
    <cellStyle name="40% - Accent4 5 4 2 4" xfId="12245"/>
    <cellStyle name="40% - Accent4 5 4 2 4 2" xfId="22611"/>
    <cellStyle name="40% - Accent4 5 4 2 4 2 2" xfId="49138"/>
    <cellStyle name="40% - Accent4 5 4 2 4 3" xfId="38931"/>
    <cellStyle name="40% - Accent4 5 4 2 5" xfId="26206"/>
    <cellStyle name="40% - Accent4 5 4 2 5 2" xfId="52674"/>
    <cellStyle name="40% - Accent4 5 4 2 6" xfId="15290"/>
    <cellStyle name="40% - Accent4 5 4 2 6 2" xfId="41826"/>
    <cellStyle name="40% - Accent4 5 4 2 7" xfId="6108"/>
    <cellStyle name="40% - Accent4 5 4 2 7 2" xfId="32967"/>
    <cellStyle name="40% - Accent4 5 4 2 8" xfId="29649"/>
    <cellStyle name="40% - Accent4 5 4 3" xfId="3413"/>
    <cellStyle name="40% - Accent4 5 4 3 2" xfId="9854"/>
    <cellStyle name="40% - Accent4 5 4 3 2 2" xfId="18910"/>
    <cellStyle name="40% - Accent4 5 4 3 2 2 2" xfId="45438"/>
    <cellStyle name="40% - Accent4 5 4 3 2 3" xfId="36585"/>
    <cellStyle name="40% - Accent4 5 4 3 3" xfId="13222"/>
    <cellStyle name="40% - Accent4 5 4 3 3 2" xfId="23588"/>
    <cellStyle name="40% - Accent4 5 4 3 3 2 2" xfId="50115"/>
    <cellStyle name="40% - Accent4 5 4 3 3 3" xfId="39908"/>
    <cellStyle name="40% - Accent4 5 4 3 4" xfId="26912"/>
    <cellStyle name="40% - Accent4 5 4 3 4 2" xfId="53378"/>
    <cellStyle name="40% - Accent4 5 4 3 5" xfId="16469"/>
    <cellStyle name="40% - Accent4 5 4 3 5 2" xfId="42997"/>
    <cellStyle name="40% - Accent4 5 4 3 6" xfId="7086"/>
    <cellStyle name="40% - Accent4 5 4 3 6 2" xfId="33944"/>
    <cellStyle name="40% - Accent4 5 4 3 7" xfId="30626"/>
    <cellStyle name="40% - Accent4 5 4 4" xfId="4002"/>
    <cellStyle name="40% - Accent4 5 4 4 2" xfId="10172"/>
    <cellStyle name="40% - Accent4 5 4 4 2 2" xfId="20582"/>
    <cellStyle name="40% - Accent4 5 4 4 2 2 2" xfId="47110"/>
    <cellStyle name="40% - Accent4 5 4 4 2 3" xfId="36903"/>
    <cellStyle name="40% - Accent4 5 4 4 3" xfId="13738"/>
    <cellStyle name="40% - Accent4 5 4 4 3 2" xfId="24104"/>
    <cellStyle name="40% - Accent4 5 4 4 3 2 2" xfId="50631"/>
    <cellStyle name="40% - Accent4 5 4 4 3 3" xfId="40424"/>
    <cellStyle name="40% - Accent4 5 4 4 4" xfId="27240"/>
    <cellStyle name="40% - Accent4 5 4 4 4 2" xfId="53697"/>
    <cellStyle name="40% - Accent4 5 4 4 5" xfId="19426"/>
    <cellStyle name="40% - Accent4 5 4 4 5 2" xfId="45954"/>
    <cellStyle name="40% - Accent4 5 4 4 6" xfId="7611"/>
    <cellStyle name="40% - Accent4 5 4 4 6 2" xfId="34460"/>
    <cellStyle name="40% - Accent4 5 4 4 7" xfId="31142"/>
    <cellStyle name="40% - Accent4 5 4 5" xfId="1739"/>
    <cellStyle name="40% - Accent4 5 4 5 2" xfId="11616"/>
    <cellStyle name="40% - Accent4 5 4 5 2 2" xfId="21982"/>
    <cellStyle name="40% - Accent4 5 4 5 2 2 2" xfId="48509"/>
    <cellStyle name="40% - Accent4 5 4 5 2 3" xfId="38302"/>
    <cellStyle name="40% - Accent4 5 4 5 3" xfId="25576"/>
    <cellStyle name="40% - Accent4 5 4 5 3 2" xfId="52045"/>
    <cellStyle name="40% - Accent4 5 4 5 4" xfId="17303"/>
    <cellStyle name="40% - Accent4 5 4 5 4 2" xfId="43831"/>
    <cellStyle name="40% - Accent4 5 4 5 5" xfId="8170"/>
    <cellStyle name="40% - Accent4 5 4 5 5 2" xfId="35019"/>
    <cellStyle name="40% - Accent4 5 4 5 6" xfId="29020"/>
    <cellStyle name="40% - Accent4 5 4 6" xfId="5472"/>
    <cellStyle name="40% - Accent4 5 4 6 2" xfId="19985"/>
    <cellStyle name="40% - Accent4 5 4 6 2 2" xfId="46513"/>
    <cellStyle name="40% - Accent4 5 4 6 3" xfId="32338"/>
    <cellStyle name="40% - Accent4 5 4 7" xfId="10894"/>
    <cellStyle name="40% - Accent4 5 4 7 2" xfId="21293"/>
    <cellStyle name="40% - Accent4 5 4 7 2 2" xfId="47820"/>
    <cellStyle name="40% - Accent4 5 4 7 3" xfId="37613"/>
    <cellStyle name="40% - Accent4 5 4 8" xfId="24831"/>
    <cellStyle name="40% - Accent4 5 4 8 2" xfId="51356"/>
    <cellStyle name="40% - Accent4 5 4 9" xfId="15289"/>
    <cellStyle name="40% - Accent4 5 4 9 2" xfId="41825"/>
    <cellStyle name="40% - Accent4 5 5" xfId="589"/>
    <cellStyle name="40% - Accent4 5 5 10" xfId="28299"/>
    <cellStyle name="40% - Accent4 5 5 2" xfId="2412"/>
    <cellStyle name="40% - Accent4 5 5 2 2" xfId="3416"/>
    <cellStyle name="40% - Accent4 5 5 2 2 2" xfId="13225"/>
    <cellStyle name="40% - Accent4 5 5 2 2 2 2" xfId="18913"/>
    <cellStyle name="40% - Accent4 5 5 2 2 2 2 2" xfId="45441"/>
    <cellStyle name="40% - Accent4 5 5 2 2 2 3" xfId="39911"/>
    <cellStyle name="40% - Accent4 5 5 2 2 3" xfId="14382"/>
    <cellStyle name="40% - Accent4 5 5 2 2 3 2" xfId="23591"/>
    <cellStyle name="40% - Accent4 5 5 2 2 3 2 2" xfId="50118"/>
    <cellStyle name="40% - Accent4 5 5 2 2 3 3" xfId="40932"/>
    <cellStyle name="40% - Accent4 5 5 2 2 4" xfId="16472"/>
    <cellStyle name="40% - Accent4 5 5 2 2 4 2" xfId="43000"/>
    <cellStyle name="40% - Accent4 5 5 2 2 5" xfId="7089"/>
    <cellStyle name="40% - Accent4 5 5 2 2 5 2" xfId="33947"/>
    <cellStyle name="40% - Accent4 5 5 2 2 6" xfId="30629"/>
    <cellStyle name="40% - Accent4 5 5 2 3" xfId="9154"/>
    <cellStyle name="40% - Accent4 5 5 2 3 2" xfId="17935"/>
    <cellStyle name="40% - Accent4 5 5 2 3 2 2" xfId="44463"/>
    <cellStyle name="40% - Accent4 5 5 2 3 3" xfId="35885"/>
    <cellStyle name="40% - Accent4 5 5 2 4" xfId="12247"/>
    <cellStyle name="40% - Accent4 5 5 2 4 2" xfId="22613"/>
    <cellStyle name="40% - Accent4 5 5 2 4 2 2" xfId="49140"/>
    <cellStyle name="40% - Accent4 5 5 2 4 3" xfId="38933"/>
    <cellStyle name="40% - Accent4 5 5 2 5" xfId="26208"/>
    <cellStyle name="40% - Accent4 5 5 2 5 2" xfId="52676"/>
    <cellStyle name="40% - Accent4 5 5 2 6" xfId="15292"/>
    <cellStyle name="40% - Accent4 5 5 2 6 2" xfId="41828"/>
    <cellStyle name="40% - Accent4 5 5 2 7" xfId="6110"/>
    <cellStyle name="40% - Accent4 5 5 2 7 2" xfId="32969"/>
    <cellStyle name="40% - Accent4 5 5 2 8" xfId="29651"/>
    <cellStyle name="40% - Accent4 5 5 3" xfId="3415"/>
    <cellStyle name="40% - Accent4 5 5 3 2" xfId="13224"/>
    <cellStyle name="40% - Accent4 5 5 3 2 2" xfId="18912"/>
    <cellStyle name="40% - Accent4 5 5 3 2 2 2" xfId="45440"/>
    <cellStyle name="40% - Accent4 5 5 3 2 3" xfId="39910"/>
    <cellStyle name="40% - Accent4 5 5 3 3" xfId="14381"/>
    <cellStyle name="40% - Accent4 5 5 3 3 2" xfId="23590"/>
    <cellStyle name="40% - Accent4 5 5 3 3 2 2" xfId="50117"/>
    <cellStyle name="40% - Accent4 5 5 3 3 3" xfId="40931"/>
    <cellStyle name="40% - Accent4 5 5 3 4" xfId="16471"/>
    <cellStyle name="40% - Accent4 5 5 3 4 2" xfId="42999"/>
    <cellStyle name="40% - Accent4 5 5 3 5" xfId="7088"/>
    <cellStyle name="40% - Accent4 5 5 3 5 2" xfId="33946"/>
    <cellStyle name="40% - Accent4 5 5 3 6" xfId="30628"/>
    <cellStyle name="40% - Accent4 5 5 4" xfId="1740"/>
    <cellStyle name="40% - Accent4 5 5 4 2" xfId="11617"/>
    <cellStyle name="40% - Accent4 5 5 4 2 2" xfId="21983"/>
    <cellStyle name="40% - Accent4 5 5 4 2 2 2" xfId="48510"/>
    <cellStyle name="40% - Accent4 5 5 4 2 3" xfId="38303"/>
    <cellStyle name="40% - Accent4 5 5 4 3" xfId="25577"/>
    <cellStyle name="40% - Accent4 5 5 4 3 2" xfId="52046"/>
    <cellStyle name="40% - Accent4 5 5 4 4" xfId="17304"/>
    <cellStyle name="40% - Accent4 5 5 4 4 2" xfId="43832"/>
    <cellStyle name="40% - Accent4 5 5 4 5" xfId="8171"/>
    <cellStyle name="40% - Accent4 5 5 4 5 2" xfId="35020"/>
    <cellStyle name="40% - Accent4 5 5 4 6" xfId="29021"/>
    <cellStyle name="40% - Accent4 5 5 5" xfId="5473"/>
    <cellStyle name="40% - Accent4 5 5 5 2" xfId="19986"/>
    <cellStyle name="40% - Accent4 5 5 5 2 2" xfId="46514"/>
    <cellStyle name="40% - Accent4 5 5 5 3" xfId="32339"/>
    <cellStyle name="40% - Accent4 5 5 6" xfId="10895"/>
    <cellStyle name="40% - Accent4 5 5 6 2" xfId="21294"/>
    <cellStyle name="40% - Accent4 5 5 6 2 2" xfId="47821"/>
    <cellStyle name="40% - Accent4 5 5 6 3" xfId="37614"/>
    <cellStyle name="40% - Accent4 5 5 7" xfId="24832"/>
    <cellStyle name="40% - Accent4 5 5 7 2" xfId="51357"/>
    <cellStyle name="40% - Accent4 5 5 8" xfId="15291"/>
    <cellStyle name="40% - Accent4 5 5 8 2" xfId="41827"/>
    <cellStyle name="40% - Accent4 5 5 9" xfId="4802"/>
    <cellStyle name="40% - Accent4 5 5 9 2" xfId="31747"/>
    <cellStyle name="40% - Accent4 5 6" xfId="590"/>
    <cellStyle name="40% - Accent4 5 6 2" xfId="3417"/>
    <cellStyle name="40% - Accent4 5 6 2 2" xfId="9855"/>
    <cellStyle name="40% - Accent4 5 6 2 2 2" xfId="18914"/>
    <cellStyle name="40% - Accent4 5 6 2 2 2 2" xfId="45442"/>
    <cellStyle name="40% - Accent4 5 6 2 2 3" xfId="36586"/>
    <cellStyle name="40% - Accent4 5 6 2 3" xfId="13226"/>
    <cellStyle name="40% - Accent4 5 6 2 3 2" xfId="23592"/>
    <cellStyle name="40% - Accent4 5 6 2 3 2 2" xfId="50119"/>
    <cellStyle name="40% - Accent4 5 6 2 3 3" xfId="39912"/>
    <cellStyle name="40% - Accent4 5 6 2 4" xfId="26913"/>
    <cellStyle name="40% - Accent4 5 6 2 4 2" xfId="53379"/>
    <cellStyle name="40% - Accent4 5 6 2 5" xfId="16473"/>
    <cellStyle name="40% - Accent4 5 6 2 5 2" xfId="43001"/>
    <cellStyle name="40% - Accent4 5 6 2 6" xfId="7090"/>
    <cellStyle name="40% - Accent4 5 6 2 6 2" xfId="33948"/>
    <cellStyle name="40% - Accent4 5 6 2 7" xfId="30630"/>
    <cellStyle name="40% - Accent4 5 6 3" xfId="2413"/>
    <cellStyle name="40% - Accent4 5 6 3 2" xfId="12248"/>
    <cellStyle name="40% - Accent4 5 6 3 2 2" xfId="22614"/>
    <cellStyle name="40% - Accent4 5 6 3 2 2 2" xfId="49141"/>
    <cellStyle name="40% - Accent4 5 6 3 2 3" xfId="38934"/>
    <cellStyle name="40% - Accent4 5 6 3 3" xfId="26209"/>
    <cellStyle name="40% - Accent4 5 6 3 3 2" xfId="52677"/>
    <cellStyle name="40% - Accent4 5 6 3 4" xfId="17936"/>
    <cellStyle name="40% - Accent4 5 6 3 4 2" xfId="44464"/>
    <cellStyle name="40% - Accent4 5 6 3 5" xfId="8555"/>
    <cellStyle name="40% - Accent4 5 6 3 5 2" xfId="35404"/>
    <cellStyle name="40% - Accent4 5 6 3 6" xfId="29652"/>
    <cellStyle name="40% - Accent4 5 6 4" xfId="9155"/>
    <cellStyle name="40% - Accent4 5 6 4 2" xfId="20410"/>
    <cellStyle name="40% - Accent4 5 6 4 2 2" xfId="46938"/>
    <cellStyle name="40% - Accent4 5 6 4 3" xfId="35886"/>
    <cellStyle name="40% - Accent4 5 6 5" xfId="10896"/>
    <cellStyle name="40% - Accent4 5 6 5 2" xfId="21295"/>
    <cellStyle name="40% - Accent4 5 6 5 2 2" xfId="47822"/>
    <cellStyle name="40% - Accent4 5 6 5 3" xfId="37615"/>
    <cellStyle name="40% - Accent4 5 6 6" xfId="24833"/>
    <cellStyle name="40% - Accent4 5 6 6 2" xfId="51358"/>
    <cellStyle name="40% - Accent4 5 6 7" xfId="15293"/>
    <cellStyle name="40% - Accent4 5 6 7 2" xfId="41829"/>
    <cellStyle name="40% - Accent4 5 6 8" xfId="6111"/>
    <cellStyle name="40% - Accent4 5 6 8 2" xfId="32970"/>
    <cellStyle name="40% - Accent4 5 6 9" xfId="28300"/>
    <cellStyle name="40% - Accent4 5 7" xfId="3398"/>
    <cellStyle name="40% - Accent4 5 7 2" xfId="9844"/>
    <cellStyle name="40% - Accent4 5 7 2 2" xfId="18895"/>
    <cellStyle name="40% - Accent4 5 7 2 2 2" xfId="45423"/>
    <cellStyle name="40% - Accent4 5 7 2 3" xfId="36575"/>
    <cellStyle name="40% - Accent4 5 7 3" xfId="13207"/>
    <cellStyle name="40% - Accent4 5 7 3 2" xfId="23573"/>
    <cellStyle name="40% - Accent4 5 7 3 2 2" xfId="50100"/>
    <cellStyle name="40% - Accent4 5 7 3 3" xfId="39893"/>
    <cellStyle name="40% - Accent4 5 7 4" xfId="26902"/>
    <cellStyle name="40% - Accent4 5 7 4 2" xfId="53368"/>
    <cellStyle name="40% - Accent4 5 7 5" xfId="16454"/>
    <cellStyle name="40% - Accent4 5 7 5 2" xfId="42982"/>
    <cellStyle name="40% - Accent4 5 7 6" xfId="7071"/>
    <cellStyle name="40% - Accent4 5 7 6 2" xfId="33929"/>
    <cellStyle name="40% - Accent4 5 7 7" xfId="30611"/>
    <cellStyle name="40% - Accent4 5 8" xfId="1731"/>
    <cellStyle name="40% - Accent4 5 8 2" xfId="11608"/>
    <cellStyle name="40% - Accent4 5 8 2 2" xfId="21974"/>
    <cellStyle name="40% - Accent4 5 8 2 2 2" xfId="48501"/>
    <cellStyle name="40% - Accent4 5 8 2 3" xfId="38294"/>
    <cellStyle name="40% - Accent4 5 8 3" xfId="25568"/>
    <cellStyle name="40% - Accent4 5 8 3 2" xfId="52037"/>
    <cellStyle name="40% - Accent4 5 8 4" xfId="17295"/>
    <cellStyle name="40% - Accent4 5 8 4 2" xfId="43823"/>
    <cellStyle name="40% - Accent4 5 8 5" xfId="8162"/>
    <cellStyle name="40% - Accent4 5 8 5 2" xfId="35011"/>
    <cellStyle name="40% - Accent4 5 8 6" xfId="29012"/>
    <cellStyle name="40% - Accent4 5 9" xfId="5464"/>
    <cellStyle name="40% - Accent4 5 9 2" xfId="19977"/>
    <cellStyle name="40% - Accent4 5 9 2 2" xfId="46505"/>
    <cellStyle name="40% - Accent4 5 9 3" xfId="32330"/>
    <cellStyle name="40% - Accent4 6" xfId="591"/>
    <cellStyle name="40% - Accent4 7" xfId="592"/>
    <cellStyle name="40% - Accent4 7 10" xfId="24834"/>
    <cellStyle name="40% - Accent4 7 10 2" xfId="51359"/>
    <cellStyle name="40% - Accent4 7 11" xfId="15294"/>
    <cellStyle name="40% - Accent4 7 11 2" xfId="41830"/>
    <cellStyle name="40% - Accent4 7 12" xfId="4803"/>
    <cellStyle name="40% - Accent4 7 12 2" xfId="31748"/>
    <cellStyle name="40% - Accent4 7 13" xfId="28301"/>
    <cellStyle name="40% - Accent4 7 2" xfId="593"/>
    <cellStyle name="40% - Accent4 7 2 10" xfId="15295"/>
    <cellStyle name="40% - Accent4 7 2 10 2" xfId="41831"/>
    <cellStyle name="40% - Accent4 7 2 11" xfId="4804"/>
    <cellStyle name="40% - Accent4 7 2 11 2" xfId="31749"/>
    <cellStyle name="40% - Accent4 7 2 12" xfId="28302"/>
    <cellStyle name="40% - Accent4 7 2 2" xfId="594"/>
    <cellStyle name="40% - Accent4 7 2 2 10" xfId="4805"/>
    <cellStyle name="40% - Accent4 7 2 2 10 2" xfId="31750"/>
    <cellStyle name="40% - Accent4 7 2 2 11" xfId="28303"/>
    <cellStyle name="40% - Accent4 7 2 2 2" xfId="2414"/>
    <cellStyle name="40% - Accent4 7 2 2 2 2" xfId="3421"/>
    <cellStyle name="40% - Accent4 7 2 2 2 2 2" xfId="13230"/>
    <cellStyle name="40% - Accent4 7 2 2 2 2 2 2" xfId="18918"/>
    <cellStyle name="40% - Accent4 7 2 2 2 2 2 2 2" xfId="45446"/>
    <cellStyle name="40% - Accent4 7 2 2 2 2 2 3" xfId="39916"/>
    <cellStyle name="40% - Accent4 7 2 2 2 2 3" xfId="14383"/>
    <cellStyle name="40% - Accent4 7 2 2 2 2 3 2" xfId="23596"/>
    <cellStyle name="40% - Accent4 7 2 2 2 2 3 2 2" xfId="50123"/>
    <cellStyle name="40% - Accent4 7 2 2 2 2 3 3" xfId="40933"/>
    <cellStyle name="40% - Accent4 7 2 2 2 2 4" xfId="16477"/>
    <cellStyle name="40% - Accent4 7 2 2 2 2 4 2" xfId="43005"/>
    <cellStyle name="40% - Accent4 7 2 2 2 2 5" xfId="7094"/>
    <cellStyle name="40% - Accent4 7 2 2 2 2 5 2" xfId="33952"/>
    <cellStyle name="40% - Accent4 7 2 2 2 2 6" xfId="30634"/>
    <cellStyle name="40% - Accent4 7 2 2 2 3" xfId="9156"/>
    <cellStyle name="40% - Accent4 7 2 2 2 3 2" xfId="17937"/>
    <cellStyle name="40% - Accent4 7 2 2 2 3 2 2" xfId="44465"/>
    <cellStyle name="40% - Accent4 7 2 2 2 3 3" xfId="35887"/>
    <cellStyle name="40% - Accent4 7 2 2 2 4" xfId="12249"/>
    <cellStyle name="40% - Accent4 7 2 2 2 4 2" xfId="22615"/>
    <cellStyle name="40% - Accent4 7 2 2 2 4 2 2" xfId="49142"/>
    <cellStyle name="40% - Accent4 7 2 2 2 4 3" xfId="38935"/>
    <cellStyle name="40% - Accent4 7 2 2 2 5" xfId="26210"/>
    <cellStyle name="40% - Accent4 7 2 2 2 5 2" xfId="52678"/>
    <cellStyle name="40% - Accent4 7 2 2 2 6" xfId="15297"/>
    <cellStyle name="40% - Accent4 7 2 2 2 6 2" xfId="41833"/>
    <cellStyle name="40% - Accent4 7 2 2 2 7" xfId="6112"/>
    <cellStyle name="40% - Accent4 7 2 2 2 7 2" xfId="32971"/>
    <cellStyle name="40% - Accent4 7 2 2 2 8" xfId="29653"/>
    <cellStyle name="40% - Accent4 7 2 2 3" xfId="3420"/>
    <cellStyle name="40% - Accent4 7 2 2 3 2" xfId="9858"/>
    <cellStyle name="40% - Accent4 7 2 2 3 2 2" xfId="18917"/>
    <cellStyle name="40% - Accent4 7 2 2 3 2 2 2" xfId="45445"/>
    <cellStyle name="40% - Accent4 7 2 2 3 2 3" xfId="36589"/>
    <cellStyle name="40% - Accent4 7 2 2 3 3" xfId="13229"/>
    <cellStyle name="40% - Accent4 7 2 2 3 3 2" xfId="23595"/>
    <cellStyle name="40% - Accent4 7 2 2 3 3 2 2" xfId="50122"/>
    <cellStyle name="40% - Accent4 7 2 2 3 3 3" xfId="39915"/>
    <cellStyle name="40% - Accent4 7 2 2 3 4" xfId="26916"/>
    <cellStyle name="40% - Accent4 7 2 2 3 4 2" xfId="53382"/>
    <cellStyle name="40% - Accent4 7 2 2 3 5" xfId="16476"/>
    <cellStyle name="40% - Accent4 7 2 2 3 5 2" xfId="43004"/>
    <cellStyle name="40% - Accent4 7 2 2 3 6" xfId="7093"/>
    <cellStyle name="40% - Accent4 7 2 2 3 6 2" xfId="33951"/>
    <cellStyle name="40% - Accent4 7 2 2 3 7" xfId="30633"/>
    <cellStyle name="40% - Accent4 7 2 2 4" xfId="4058"/>
    <cellStyle name="40% - Accent4 7 2 2 4 2" xfId="10228"/>
    <cellStyle name="40% - Accent4 7 2 2 4 2 2" xfId="20638"/>
    <cellStyle name="40% - Accent4 7 2 2 4 2 2 2" xfId="47166"/>
    <cellStyle name="40% - Accent4 7 2 2 4 2 3" xfId="36959"/>
    <cellStyle name="40% - Accent4 7 2 2 4 3" xfId="13794"/>
    <cellStyle name="40% - Accent4 7 2 2 4 3 2" xfId="24160"/>
    <cellStyle name="40% - Accent4 7 2 2 4 3 2 2" xfId="50687"/>
    <cellStyle name="40% - Accent4 7 2 2 4 3 3" xfId="40480"/>
    <cellStyle name="40% - Accent4 7 2 2 4 4" xfId="27296"/>
    <cellStyle name="40% - Accent4 7 2 2 4 4 2" xfId="53753"/>
    <cellStyle name="40% - Accent4 7 2 2 4 5" xfId="19482"/>
    <cellStyle name="40% - Accent4 7 2 2 4 5 2" xfId="46010"/>
    <cellStyle name="40% - Accent4 7 2 2 4 6" xfId="7667"/>
    <cellStyle name="40% - Accent4 7 2 2 4 6 2" xfId="34516"/>
    <cellStyle name="40% - Accent4 7 2 2 4 7" xfId="31198"/>
    <cellStyle name="40% - Accent4 7 2 2 5" xfId="1743"/>
    <cellStyle name="40% - Accent4 7 2 2 5 2" xfId="11620"/>
    <cellStyle name="40% - Accent4 7 2 2 5 2 2" xfId="21986"/>
    <cellStyle name="40% - Accent4 7 2 2 5 2 2 2" xfId="48513"/>
    <cellStyle name="40% - Accent4 7 2 2 5 2 3" xfId="38306"/>
    <cellStyle name="40% - Accent4 7 2 2 5 3" xfId="25580"/>
    <cellStyle name="40% - Accent4 7 2 2 5 3 2" xfId="52049"/>
    <cellStyle name="40% - Accent4 7 2 2 5 4" xfId="17307"/>
    <cellStyle name="40% - Accent4 7 2 2 5 4 2" xfId="43835"/>
    <cellStyle name="40% - Accent4 7 2 2 5 5" xfId="8174"/>
    <cellStyle name="40% - Accent4 7 2 2 5 5 2" xfId="35023"/>
    <cellStyle name="40% - Accent4 7 2 2 5 6" xfId="29024"/>
    <cellStyle name="40% - Accent4 7 2 2 6" xfId="5476"/>
    <cellStyle name="40% - Accent4 7 2 2 6 2" xfId="19989"/>
    <cellStyle name="40% - Accent4 7 2 2 6 2 2" xfId="46517"/>
    <cellStyle name="40% - Accent4 7 2 2 6 3" xfId="32342"/>
    <cellStyle name="40% - Accent4 7 2 2 7" xfId="10899"/>
    <cellStyle name="40% - Accent4 7 2 2 7 2" xfId="21298"/>
    <cellStyle name="40% - Accent4 7 2 2 7 2 2" xfId="47825"/>
    <cellStyle name="40% - Accent4 7 2 2 7 3" xfId="37618"/>
    <cellStyle name="40% - Accent4 7 2 2 8" xfId="24836"/>
    <cellStyle name="40% - Accent4 7 2 2 8 2" xfId="51361"/>
    <cellStyle name="40% - Accent4 7 2 2 9" xfId="15296"/>
    <cellStyle name="40% - Accent4 7 2 2 9 2" xfId="41832"/>
    <cellStyle name="40% - Accent4 7 2 3" xfId="595"/>
    <cellStyle name="40% - Accent4 7 2 3 2" xfId="3422"/>
    <cellStyle name="40% - Accent4 7 2 3 2 2" xfId="9859"/>
    <cellStyle name="40% - Accent4 7 2 3 2 2 2" xfId="18919"/>
    <cellStyle name="40% - Accent4 7 2 3 2 2 2 2" xfId="45447"/>
    <cellStyle name="40% - Accent4 7 2 3 2 2 3" xfId="36590"/>
    <cellStyle name="40% - Accent4 7 2 3 2 3" xfId="13231"/>
    <cellStyle name="40% - Accent4 7 2 3 2 3 2" xfId="23597"/>
    <cellStyle name="40% - Accent4 7 2 3 2 3 2 2" xfId="50124"/>
    <cellStyle name="40% - Accent4 7 2 3 2 3 3" xfId="39917"/>
    <cellStyle name="40% - Accent4 7 2 3 2 4" xfId="26917"/>
    <cellStyle name="40% - Accent4 7 2 3 2 4 2" xfId="53383"/>
    <cellStyle name="40% - Accent4 7 2 3 2 5" xfId="16478"/>
    <cellStyle name="40% - Accent4 7 2 3 2 5 2" xfId="43006"/>
    <cellStyle name="40% - Accent4 7 2 3 2 6" xfId="7095"/>
    <cellStyle name="40% - Accent4 7 2 3 2 6 2" xfId="33953"/>
    <cellStyle name="40% - Accent4 7 2 3 2 7" xfId="30635"/>
    <cellStyle name="40% - Accent4 7 2 3 3" xfId="2415"/>
    <cellStyle name="40% - Accent4 7 2 3 3 2" xfId="12250"/>
    <cellStyle name="40% - Accent4 7 2 3 3 2 2" xfId="22616"/>
    <cellStyle name="40% - Accent4 7 2 3 3 2 2 2" xfId="49143"/>
    <cellStyle name="40% - Accent4 7 2 3 3 2 3" xfId="38936"/>
    <cellStyle name="40% - Accent4 7 2 3 3 3" xfId="26211"/>
    <cellStyle name="40% - Accent4 7 2 3 3 3 2" xfId="52679"/>
    <cellStyle name="40% - Accent4 7 2 3 3 4" xfId="17938"/>
    <cellStyle name="40% - Accent4 7 2 3 3 4 2" xfId="44466"/>
    <cellStyle name="40% - Accent4 7 2 3 3 5" xfId="8556"/>
    <cellStyle name="40% - Accent4 7 2 3 3 5 2" xfId="35405"/>
    <cellStyle name="40% - Accent4 7 2 3 3 6" xfId="29654"/>
    <cellStyle name="40% - Accent4 7 2 3 4" xfId="9157"/>
    <cellStyle name="40% - Accent4 7 2 3 4 2" xfId="20411"/>
    <cellStyle name="40% - Accent4 7 2 3 4 2 2" xfId="46939"/>
    <cellStyle name="40% - Accent4 7 2 3 4 3" xfId="35888"/>
    <cellStyle name="40% - Accent4 7 2 3 5" xfId="10900"/>
    <cellStyle name="40% - Accent4 7 2 3 5 2" xfId="21299"/>
    <cellStyle name="40% - Accent4 7 2 3 5 2 2" xfId="47826"/>
    <cellStyle name="40% - Accent4 7 2 3 5 3" xfId="37619"/>
    <cellStyle name="40% - Accent4 7 2 3 6" xfId="24837"/>
    <cellStyle name="40% - Accent4 7 2 3 6 2" xfId="51362"/>
    <cellStyle name="40% - Accent4 7 2 3 7" xfId="15298"/>
    <cellStyle name="40% - Accent4 7 2 3 7 2" xfId="41834"/>
    <cellStyle name="40% - Accent4 7 2 3 8" xfId="6113"/>
    <cellStyle name="40% - Accent4 7 2 3 8 2" xfId="32972"/>
    <cellStyle name="40% - Accent4 7 2 3 9" xfId="28304"/>
    <cellStyle name="40% - Accent4 7 2 4" xfId="3419"/>
    <cellStyle name="40% - Accent4 7 2 4 2" xfId="9857"/>
    <cellStyle name="40% - Accent4 7 2 4 2 2" xfId="18916"/>
    <cellStyle name="40% - Accent4 7 2 4 2 2 2" xfId="45444"/>
    <cellStyle name="40% - Accent4 7 2 4 2 3" xfId="36588"/>
    <cellStyle name="40% - Accent4 7 2 4 3" xfId="13228"/>
    <cellStyle name="40% - Accent4 7 2 4 3 2" xfId="23594"/>
    <cellStyle name="40% - Accent4 7 2 4 3 2 2" xfId="50121"/>
    <cellStyle name="40% - Accent4 7 2 4 3 3" xfId="39914"/>
    <cellStyle name="40% - Accent4 7 2 4 4" xfId="26915"/>
    <cellStyle name="40% - Accent4 7 2 4 4 2" xfId="53381"/>
    <cellStyle name="40% - Accent4 7 2 4 5" xfId="16475"/>
    <cellStyle name="40% - Accent4 7 2 4 5 2" xfId="43003"/>
    <cellStyle name="40% - Accent4 7 2 4 6" xfId="7092"/>
    <cellStyle name="40% - Accent4 7 2 4 6 2" xfId="33950"/>
    <cellStyle name="40% - Accent4 7 2 4 7" xfId="30632"/>
    <cellStyle name="40% - Accent4 7 2 5" xfId="2442"/>
    <cellStyle name="40% - Accent4 7 2 5 2" xfId="9184"/>
    <cellStyle name="40% - Accent4 7 2 5 2 2" xfId="20424"/>
    <cellStyle name="40% - Accent4 7 2 5 2 2 2" xfId="46952"/>
    <cellStyle name="40% - Accent4 7 2 5 2 3" xfId="35915"/>
    <cellStyle name="40% - Accent4 7 2 5 3" xfId="12277"/>
    <cellStyle name="40% - Accent4 7 2 5 3 2" xfId="22643"/>
    <cellStyle name="40% - Accent4 7 2 5 3 2 2" xfId="49170"/>
    <cellStyle name="40% - Accent4 7 2 5 3 3" xfId="38963"/>
    <cellStyle name="40% - Accent4 7 2 5 4" xfId="26238"/>
    <cellStyle name="40% - Accent4 7 2 5 4 2" xfId="52706"/>
    <cellStyle name="40% - Accent4 7 2 5 5" xfId="17965"/>
    <cellStyle name="40% - Accent4 7 2 5 5 2" xfId="44493"/>
    <cellStyle name="40% - Accent4 7 2 5 6" xfId="6140"/>
    <cellStyle name="40% - Accent4 7 2 5 6 2" xfId="32999"/>
    <cellStyle name="40% - Accent4 7 2 5 7" xfId="29681"/>
    <cellStyle name="40% - Accent4 7 2 6" xfId="1742"/>
    <cellStyle name="40% - Accent4 7 2 6 2" xfId="11619"/>
    <cellStyle name="40% - Accent4 7 2 6 2 2" xfId="21985"/>
    <cellStyle name="40% - Accent4 7 2 6 2 2 2" xfId="48512"/>
    <cellStyle name="40% - Accent4 7 2 6 2 3" xfId="38305"/>
    <cellStyle name="40% - Accent4 7 2 6 3" xfId="25579"/>
    <cellStyle name="40% - Accent4 7 2 6 3 2" xfId="52048"/>
    <cellStyle name="40% - Accent4 7 2 6 4" xfId="17306"/>
    <cellStyle name="40% - Accent4 7 2 6 4 2" xfId="43834"/>
    <cellStyle name="40% - Accent4 7 2 6 5" xfId="8173"/>
    <cellStyle name="40% - Accent4 7 2 6 5 2" xfId="35022"/>
    <cellStyle name="40% - Accent4 7 2 6 6" xfId="29023"/>
    <cellStyle name="40% - Accent4 7 2 7" xfId="5475"/>
    <cellStyle name="40% - Accent4 7 2 7 2" xfId="19988"/>
    <cellStyle name="40% - Accent4 7 2 7 2 2" xfId="46516"/>
    <cellStyle name="40% - Accent4 7 2 7 3" xfId="32341"/>
    <cellStyle name="40% - Accent4 7 2 8" xfId="10898"/>
    <cellStyle name="40% - Accent4 7 2 8 2" xfId="21297"/>
    <cellStyle name="40% - Accent4 7 2 8 2 2" xfId="47824"/>
    <cellStyle name="40% - Accent4 7 2 8 3" xfId="37617"/>
    <cellStyle name="40% - Accent4 7 2 9" xfId="24835"/>
    <cellStyle name="40% - Accent4 7 2 9 2" xfId="51360"/>
    <cellStyle name="40% - Accent4 7 3" xfId="596"/>
    <cellStyle name="40% - Accent4 7 3 10" xfId="4806"/>
    <cellStyle name="40% - Accent4 7 3 10 2" xfId="31751"/>
    <cellStyle name="40% - Accent4 7 3 11" xfId="28305"/>
    <cellStyle name="40% - Accent4 7 3 2" xfId="2416"/>
    <cellStyle name="40% - Accent4 7 3 2 2" xfId="3424"/>
    <cellStyle name="40% - Accent4 7 3 2 2 2" xfId="13233"/>
    <cellStyle name="40% - Accent4 7 3 2 2 2 2" xfId="18921"/>
    <cellStyle name="40% - Accent4 7 3 2 2 2 2 2" xfId="45449"/>
    <cellStyle name="40% - Accent4 7 3 2 2 2 3" xfId="39919"/>
    <cellStyle name="40% - Accent4 7 3 2 2 3" xfId="14384"/>
    <cellStyle name="40% - Accent4 7 3 2 2 3 2" xfId="23599"/>
    <cellStyle name="40% - Accent4 7 3 2 2 3 2 2" xfId="50126"/>
    <cellStyle name="40% - Accent4 7 3 2 2 3 3" xfId="40934"/>
    <cellStyle name="40% - Accent4 7 3 2 2 4" xfId="16480"/>
    <cellStyle name="40% - Accent4 7 3 2 2 4 2" xfId="43008"/>
    <cellStyle name="40% - Accent4 7 3 2 2 5" xfId="7097"/>
    <cellStyle name="40% - Accent4 7 3 2 2 5 2" xfId="33955"/>
    <cellStyle name="40% - Accent4 7 3 2 2 6" xfId="30637"/>
    <cellStyle name="40% - Accent4 7 3 2 3" xfId="9158"/>
    <cellStyle name="40% - Accent4 7 3 2 3 2" xfId="17939"/>
    <cellStyle name="40% - Accent4 7 3 2 3 2 2" xfId="44467"/>
    <cellStyle name="40% - Accent4 7 3 2 3 3" xfId="35889"/>
    <cellStyle name="40% - Accent4 7 3 2 4" xfId="12251"/>
    <cellStyle name="40% - Accent4 7 3 2 4 2" xfId="22617"/>
    <cellStyle name="40% - Accent4 7 3 2 4 2 2" xfId="49144"/>
    <cellStyle name="40% - Accent4 7 3 2 4 3" xfId="38937"/>
    <cellStyle name="40% - Accent4 7 3 2 5" xfId="26212"/>
    <cellStyle name="40% - Accent4 7 3 2 5 2" xfId="52680"/>
    <cellStyle name="40% - Accent4 7 3 2 6" xfId="15300"/>
    <cellStyle name="40% - Accent4 7 3 2 6 2" xfId="41836"/>
    <cellStyle name="40% - Accent4 7 3 2 7" xfId="6114"/>
    <cellStyle name="40% - Accent4 7 3 2 7 2" xfId="32973"/>
    <cellStyle name="40% - Accent4 7 3 2 8" xfId="29655"/>
    <cellStyle name="40% - Accent4 7 3 3" xfId="3423"/>
    <cellStyle name="40% - Accent4 7 3 3 2" xfId="9860"/>
    <cellStyle name="40% - Accent4 7 3 3 2 2" xfId="18920"/>
    <cellStyle name="40% - Accent4 7 3 3 2 2 2" xfId="45448"/>
    <cellStyle name="40% - Accent4 7 3 3 2 3" xfId="36591"/>
    <cellStyle name="40% - Accent4 7 3 3 3" xfId="13232"/>
    <cellStyle name="40% - Accent4 7 3 3 3 2" xfId="23598"/>
    <cellStyle name="40% - Accent4 7 3 3 3 2 2" xfId="50125"/>
    <cellStyle name="40% - Accent4 7 3 3 3 3" xfId="39918"/>
    <cellStyle name="40% - Accent4 7 3 3 4" xfId="26918"/>
    <cellStyle name="40% - Accent4 7 3 3 4 2" xfId="53384"/>
    <cellStyle name="40% - Accent4 7 3 3 5" xfId="16479"/>
    <cellStyle name="40% - Accent4 7 3 3 5 2" xfId="43007"/>
    <cellStyle name="40% - Accent4 7 3 3 6" xfId="7096"/>
    <cellStyle name="40% - Accent4 7 3 3 6 2" xfId="33954"/>
    <cellStyle name="40% - Accent4 7 3 3 7" xfId="30636"/>
    <cellStyle name="40% - Accent4 7 3 4" xfId="4052"/>
    <cellStyle name="40% - Accent4 7 3 4 2" xfId="10222"/>
    <cellStyle name="40% - Accent4 7 3 4 2 2" xfId="20632"/>
    <cellStyle name="40% - Accent4 7 3 4 2 2 2" xfId="47160"/>
    <cellStyle name="40% - Accent4 7 3 4 2 3" xfId="36953"/>
    <cellStyle name="40% - Accent4 7 3 4 3" xfId="13788"/>
    <cellStyle name="40% - Accent4 7 3 4 3 2" xfId="24154"/>
    <cellStyle name="40% - Accent4 7 3 4 3 2 2" xfId="50681"/>
    <cellStyle name="40% - Accent4 7 3 4 3 3" xfId="40474"/>
    <cellStyle name="40% - Accent4 7 3 4 4" xfId="27290"/>
    <cellStyle name="40% - Accent4 7 3 4 4 2" xfId="53747"/>
    <cellStyle name="40% - Accent4 7 3 4 5" xfId="19476"/>
    <cellStyle name="40% - Accent4 7 3 4 5 2" xfId="46004"/>
    <cellStyle name="40% - Accent4 7 3 4 6" xfId="7661"/>
    <cellStyle name="40% - Accent4 7 3 4 6 2" xfId="34510"/>
    <cellStyle name="40% - Accent4 7 3 4 7" xfId="31192"/>
    <cellStyle name="40% - Accent4 7 3 5" xfId="1744"/>
    <cellStyle name="40% - Accent4 7 3 5 2" xfId="11621"/>
    <cellStyle name="40% - Accent4 7 3 5 2 2" xfId="21987"/>
    <cellStyle name="40% - Accent4 7 3 5 2 2 2" xfId="48514"/>
    <cellStyle name="40% - Accent4 7 3 5 2 3" xfId="38307"/>
    <cellStyle name="40% - Accent4 7 3 5 3" xfId="25581"/>
    <cellStyle name="40% - Accent4 7 3 5 3 2" xfId="52050"/>
    <cellStyle name="40% - Accent4 7 3 5 4" xfId="17308"/>
    <cellStyle name="40% - Accent4 7 3 5 4 2" xfId="43836"/>
    <cellStyle name="40% - Accent4 7 3 5 5" xfId="8175"/>
    <cellStyle name="40% - Accent4 7 3 5 5 2" xfId="35024"/>
    <cellStyle name="40% - Accent4 7 3 5 6" xfId="29025"/>
    <cellStyle name="40% - Accent4 7 3 6" xfId="5477"/>
    <cellStyle name="40% - Accent4 7 3 6 2" xfId="19990"/>
    <cellStyle name="40% - Accent4 7 3 6 2 2" xfId="46518"/>
    <cellStyle name="40% - Accent4 7 3 6 3" xfId="32343"/>
    <cellStyle name="40% - Accent4 7 3 7" xfId="10901"/>
    <cellStyle name="40% - Accent4 7 3 7 2" xfId="21300"/>
    <cellStyle name="40% - Accent4 7 3 7 2 2" xfId="47827"/>
    <cellStyle name="40% - Accent4 7 3 7 3" xfId="37620"/>
    <cellStyle name="40% - Accent4 7 3 8" xfId="24838"/>
    <cellStyle name="40% - Accent4 7 3 8 2" xfId="51363"/>
    <cellStyle name="40% - Accent4 7 3 9" xfId="15299"/>
    <cellStyle name="40% - Accent4 7 3 9 2" xfId="41835"/>
    <cellStyle name="40% - Accent4 7 4" xfId="597"/>
    <cellStyle name="40% - Accent4 7 4 10" xfId="28306"/>
    <cellStyle name="40% - Accent4 7 4 2" xfId="2417"/>
    <cellStyle name="40% - Accent4 7 4 2 2" xfId="3426"/>
    <cellStyle name="40% - Accent4 7 4 2 2 2" xfId="13235"/>
    <cellStyle name="40% - Accent4 7 4 2 2 2 2" xfId="18923"/>
    <cellStyle name="40% - Accent4 7 4 2 2 2 2 2" xfId="45451"/>
    <cellStyle name="40% - Accent4 7 4 2 2 2 3" xfId="39921"/>
    <cellStyle name="40% - Accent4 7 4 2 2 3" xfId="14386"/>
    <cellStyle name="40% - Accent4 7 4 2 2 3 2" xfId="23601"/>
    <cellStyle name="40% - Accent4 7 4 2 2 3 2 2" xfId="50128"/>
    <cellStyle name="40% - Accent4 7 4 2 2 3 3" xfId="40936"/>
    <cellStyle name="40% - Accent4 7 4 2 2 4" xfId="16482"/>
    <cellStyle name="40% - Accent4 7 4 2 2 4 2" xfId="43010"/>
    <cellStyle name="40% - Accent4 7 4 2 2 5" xfId="7099"/>
    <cellStyle name="40% - Accent4 7 4 2 2 5 2" xfId="33957"/>
    <cellStyle name="40% - Accent4 7 4 2 2 6" xfId="30639"/>
    <cellStyle name="40% - Accent4 7 4 2 3" xfId="9159"/>
    <cellStyle name="40% - Accent4 7 4 2 3 2" xfId="17940"/>
    <cellStyle name="40% - Accent4 7 4 2 3 2 2" xfId="44468"/>
    <cellStyle name="40% - Accent4 7 4 2 3 3" xfId="35890"/>
    <cellStyle name="40% - Accent4 7 4 2 4" xfId="12252"/>
    <cellStyle name="40% - Accent4 7 4 2 4 2" xfId="22618"/>
    <cellStyle name="40% - Accent4 7 4 2 4 2 2" xfId="49145"/>
    <cellStyle name="40% - Accent4 7 4 2 4 3" xfId="38938"/>
    <cellStyle name="40% - Accent4 7 4 2 5" xfId="26213"/>
    <cellStyle name="40% - Accent4 7 4 2 5 2" xfId="52681"/>
    <cellStyle name="40% - Accent4 7 4 2 6" xfId="15302"/>
    <cellStyle name="40% - Accent4 7 4 2 6 2" xfId="41838"/>
    <cellStyle name="40% - Accent4 7 4 2 7" xfId="6115"/>
    <cellStyle name="40% - Accent4 7 4 2 7 2" xfId="32974"/>
    <cellStyle name="40% - Accent4 7 4 2 8" xfId="29656"/>
    <cellStyle name="40% - Accent4 7 4 3" xfId="3425"/>
    <cellStyle name="40% - Accent4 7 4 3 2" xfId="13234"/>
    <cellStyle name="40% - Accent4 7 4 3 2 2" xfId="18922"/>
    <cellStyle name="40% - Accent4 7 4 3 2 2 2" xfId="45450"/>
    <cellStyle name="40% - Accent4 7 4 3 2 3" xfId="39920"/>
    <cellStyle name="40% - Accent4 7 4 3 3" xfId="14385"/>
    <cellStyle name="40% - Accent4 7 4 3 3 2" xfId="23600"/>
    <cellStyle name="40% - Accent4 7 4 3 3 2 2" xfId="50127"/>
    <cellStyle name="40% - Accent4 7 4 3 3 3" xfId="40935"/>
    <cellStyle name="40% - Accent4 7 4 3 4" xfId="16481"/>
    <cellStyle name="40% - Accent4 7 4 3 4 2" xfId="43009"/>
    <cellStyle name="40% - Accent4 7 4 3 5" xfId="7098"/>
    <cellStyle name="40% - Accent4 7 4 3 5 2" xfId="33956"/>
    <cellStyle name="40% - Accent4 7 4 3 6" xfId="30638"/>
    <cellStyle name="40% - Accent4 7 4 4" xfId="1745"/>
    <cellStyle name="40% - Accent4 7 4 4 2" xfId="11622"/>
    <cellStyle name="40% - Accent4 7 4 4 2 2" xfId="21988"/>
    <cellStyle name="40% - Accent4 7 4 4 2 2 2" xfId="48515"/>
    <cellStyle name="40% - Accent4 7 4 4 2 3" xfId="38308"/>
    <cellStyle name="40% - Accent4 7 4 4 3" xfId="25582"/>
    <cellStyle name="40% - Accent4 7 4 4 3 2" xfId="52051"/>
    <cellStyle name="40% - Accent4 7 4 4 4" xfId="17309"/>
    <cellStyle name="40% - Accent4 7 4 4 4 2" xfId="43837"/>
    <cellStyle name="40% - Accent4 7 4 4 5" xfId="8176"/>
    <cellStyle name="40% - Accent4 7 4 4 5 2" xfId="35025"/>
    <cellStyle name="40% - Accent4 7 4 4 6" xfId="29026"/>
    <cellStyle name="40% - Accent4 7 4 5" xfId="5478"/>
    <cellStyle name="40% - Accent4 7 4 5 2" xfId="19991"/>
    <cellStyle name="40% - Accent4 7 4 5 2 2" xfId="46519"/>
    <cellStyle name="40% - Accent4 7 4 5 3" xfId="32344"/>
    <cellStyle name="40% - Accent4 7 4 6" xfId="10902"/>
    <cellStyle name="40% - Accent4 7 4 6 2" xfId="21301"/>
    <cellStyle name="40% - Accent4 7 4 6 2 2" xfId="47828"/>
    <cellStyle name="40% - Accent4 7 4 6 3" xfId="37621"/>
    <cellStyle name="40% - Accent4 7 4 7" xfId="24839"/>
    <cellStyle name="40% - Accent4 7 4 7 2" xfId="51364"/>
    <cellStyle name="40% - Accent4 7 4 8" xfId="15301"/>
    <cellStyle name="40% - Accent4 7 4 8 2" xfId="41837"/>
    <cellStyle name="40% - Accent4 7 4 9" xfId="4807"/>
    <cellStyle name="40% - Accent4 7 4 9 2" xfId="31752"/>
    <cellStyle name="40% - Accent4 7 5" xfId="598"/>
    <cellStyle name="40% - Accent4 7 5 2" xfId="3427"/>
    <cellStyle name="40% - Accent4 7 5 2 2" xfId="9861"/>
    <cellStyle name="40% - Accent4 7 5 2 2 2" xfId="18924"/>
    <cellStyle name="40% - Accent4 7 5 2 2 2 2" xfId="45452"/>
    <cellStyle name="40% - Accent4 7 5 2 2 3" xfId="36592"/>
    <cellStyle name="40% - Accent4 7 5 2 3" xfId="13236"/>
    <cellStyle name="40% - Accent4 7 5 2 3 2" xfId="23602"/>
    <cellStyle name="40% - Accent4 7 5 2 3 2 2" xfId="50129"/>
    <cellStyle name="40% - Accent4 7 5 2 3 3" xfId="39922"/>
    <cellStyle name="40% - Accent4 7 5 2 4" xfId="26919"/>
    <cellStyle name="40% - Accent4 7 5 2 4 2" xfId="53385"/>
    <cellStyle name="40% - Accent4 7 5 2 5" xfId="16483"/>
    <cellStyle name="40% - Accent4 7 5 2 5 2" xfId="43011"/>
    <cellStyle name="40% - Accent4 7 5 2 6" xfId="7100"/>
    <cellStyle name="40% - Accent4 7 5 2 6 2" xfId="33958"/>
    <cellStyle name="40% - Accent4 7 5 2 7" xfId="30640"/>
    <cellStyle name="40% - Accent4 7 5 3" xfId="2418"/>
    <cellStyle name="40% - Accent4 7 5 3 2" xfId="12253"/>
    <cellStyle name="40% - Accent4 7 5 3 2 2" xfId="22619"/>
    <cellStyle name="40% - Accent4 7 5 3 2 2 2" xfId="49146"/>
    <cellStyle name="40% - Accent4 7 5 3 2 3" xfId="38939"/>
    <cellStyle name="40% - Accent4 7 5 3 3" xfId="26214"/>
    <cellStyle name="40% - Accent4 7 5 3 3 2" xfId="52682"/>
    <cellStyle name="40% - Accent4 7 5 3 4" xfId="17941"/>
    <cellStyle name="40% - Accent4 7 5 3 4 2" xfId="44469"/>
    <cellStyle name="40% - Accent4 7 5 3 5" xfId="8557"/>
    <cellStyle name="40% - Accent4 7 5 3 5 2" xfId="35406"/>
    <cellStyle name="40% - Accent4 7 5 3 6" xfId="29657"/>
    <cellStyle name="40% - Accent4 7 5 4" xfId="9160"/>
    <cellStyle name="40% - Accent4 7 5 4 2" xfId="20412"/>
    <cellStyle name="40% - Accent4 7 5 4 2 2" xfId="46940"/>
    <cellStyle name="40% - Accent4 7 5 4 3" xfId="35891"/>
    <cellStyle name="40% - Accent4 7 5 5" xfId="10903"/>
    <cellStyle name="40% - Accent4 7 5 5 2" xfId="21302"/>
    <cellStyle name="40% - Accent4 7 5 5 2 2" xfId="47829"/>
    <cellStyle name="40% - Accent4 7 5 5 3" xfId="37622"/>
    <cellStyle name="40% - Accent4 7 5 6" xfId="24840"/>
    <cellStyle name="40% - Accent4 7 5 6 2" xfId="51365"/>
    <cellStyle name="40% - Accent4 7 5 7" xfId="15303"/>
    <cellStyle name="40% - Accent4 7 5 7 2" xfId="41839"/>
    <cellStyle name="40% - Accent4 7 5 8" xfId="6116"/>
    <cellStyle name="40% - Accent4 7 5 8 2" xfId="32975"/>
    <cellStyle name="40% - Accent4 7 5 9" xfId="28307"/>
    <cellStyle name="40% - Accent4 7 6" xfId="3418"/>
    <cellStyle name="40% - Accent4 7 6 2" xfId="9856"/>
    <cellStyle name="40% - Accent4 7 6 2 2" xfId="18915"/>
    <cellStyle name="40% - Accent4 7 6 2 2 2" xfId="45443"/>
    <cellStyle name="40% - Accent4 7 6 2 3" xfId="36587"/>
    <cellStyle name="40% - Accent4 7 6 3" xfId="13227"/>
    <cellStyle name="40% - Accent4 7 6 3 2" xfId="23593"/>
    <cellStyle name="40% - Accent4 7 6 3 2 2" xfId="50120"/>
    <cellStyle name="40% - Accent4 7 6 3 3" xfId="39913"/>
    <cellStyle name="40% - Accent4 7 6 4" xfId="26914"/>
    <cellStyle name="40% - Accent4 7 6 4 2" xfId="53380"/>
    <cellStyle name="40% - Accent4 7 6 5" xfId="16474"/>
    <cellStyle name="40% - Accent4 7 6 5 2" xfId="43002"/>
    <cellStyle name="40% - Accent4 7 6 6" xfId="7091"/>
    <cellStyle name="40% - Accent4 7 6 6 2" xfId="33949"/>
    <cellStyle name="40% - Accent4 7 6 7" xfId="30631"/>
    <cellStyle name="40% - Accent4 7 7" xfId="1741"/>
    <cellStyle name="40% - Accent4 7 7 2" xfId="11618"/>
    <cellStyle name="40% - Accent4 7 7 2 2" xfId="21984"/>
    <cellStyle name="40% - Accent4 7 7 2 2 2" xfId="48511"/>
    <cellStyle name="40% - Accent4 7 7 2 3" xfId="38304"/>
    <cellStyle name="40% - Accent4 7 7 3" xfId="25578"/>
    <cellStyle name="40% - Accent4 7 7 3 2" xfId="52047"/>
    <cellStyle name="40% - Accent4 7 7 4" xfId="17305"/>
    <cellStyle name="40% - Accent4 7 7 4 2" xfId="43833"/>
    <cellStyle name="40% - Accent4 7 7 5" xfId="8172"/>
    <cellStyle name="40% - Accent4 7 7 5 2" xfId="35021"/>
    <cellStyle name="40% - Accent4 7 7 6" xfId="29022"/>
    <cellStyle name="40% - Accent4 7 8" xfId="5474"/>
    <cellStyle name="40% - Accent4 7 8 2" xfId="19987"/>
    <cellStyle name="40% - Accent4 7 8 2 2" xfId="46515"/>
    <cellStyle name="40% - Accent4 7 8 3" xfId="32340"/>
    <cellStyle name="40% - Accent4 7 9" xfId="10897"/>
    <cellStyle name="40% - Accent4 7 9 2" xfId="21296"/>
    <cellStyle name="40% - Accent4 7 9 2 2" xfId="47823"/>
    <cellStyle name="40% - Accent4 7 9 3" xfId="37616"/>
    <cellStyle name="40% - Accent4 8" xfId="599"/>
    <cellStyle name="40% - Accent4 8 2" xfId="8732"/>
    <cellStyle name="40% - Accent4 9" xfId="600"/>
    <cellStyle name="40% - Accent4 9 2" xfId="8733"/>
    <cellStyle name="40% - Accent5" xfId="601" builtinId="47" customBuiltin="1"/>
    <cellStyle name="40% - Accent5 10" xfId="602"/>
    <cellStyle name="40% - Accent5 10 2" xfId="8735"/>
    <cellStyle name="40% - Accent5 11" xfId="603"/>
    <cellStyle name="40% - Accent5 11 2" xfId="8736"/>
    <cellStyle name="40% - Accent5 12" xfId="604"/>
    <cellStyle name="40% - Accent5 12 2" xfId="8734"/>
    <cellStyle name="40% - Accent5 13" xfId="3428"/>
    <cellStyle name="40% - Accent5 14" xfId="3954"/>
    <cellStyle name="40% - Accent5 15" xfId="4375"/>
    <cellStyle name="40% - Accent5 16" xfId="4412"/>
    <cellStyle name="40% - Accent5 16 2" xfId="13964"/>
    <cellStyle name="40% - Accent5 16 2 2" xfId="24330"/>
    <cellStyle name="40% - Accent5 16 2 2 2" xfId="50857"/>
    <cellStyle name="40% - Accent5 16 2 3" xfId="40650"/>
    <cellStyle name="40% - Accent5 16 3" xfId="27471"/>
    <cellStyle name="40% - Accent5 16 3 2" xfId="53923"/>
    <cellStyle name="40% - Accent5 16 4" xfId="20806"/>
    <cellStyle name="40% - Accent5 16 4 2" xfId="47334"/>
    <cellStyle name="40% - Accent5 16 5" xfId="10396"/>
    <cellStyle name="40% - Accent5 16 5 2" xfId="37127"/>
    <cellStyle name="40% - Accent5 16 6" xfId="31368"/>
    <cellStyle name="40% - Accent5 17" xfId="4428"/>
    <cellStyle name="40% - Accent5 17 2" xfId="27487"/>
    <cellStyle name="40% - Accent5 17 2 2" xfId="53939"/>
    <cellStyle name="40% - Accent5 17 3" xfId="10904"/>
    <cellStyle name="40% - Accent5 17 4" xfId="31384"/>
    <cellStyle name="40% - Accent5 18" xfId="4443"/>
    <cellStyle name="40% - Accent5 18 2" xfId="24346"/>
    <cellStyle name="40% - Accent5 18 2 2" xfId="50873"/>
    <cellStyle name="40% - Accent5 18 3" xfId="14591"/>
    <cellStyle name="40% - Accent5 18 3 2" xfId="41137"/>
    <cellStyle name="40% - Accent5 18 4" xfId="4808"/>
    <cellStyle name="40% - Accent5 18 5" xfId="31399"/>
    <cellStyle name="40% - Accent5 19" xfId="15304"/>
    <cellStyle name="40% - Accent5 2" xfId="605"/>
    <cellStyle name="40% - Accent5 2 2" xfId="606"/>
    <cellStyle name="40% - Accent5 2 3" xfId="8737"/>
    <cellStyle name="40% - Accent5 20" xfId="28308"/>
    <cellStyle name="40% - Accent5 21" xfId="54118"/>
    <cellStyle name="40% - Accent5 22" xfId="54140"/>
    <cellStyle name="40% - Accent5 3" xfId="607"/>
    <cellStyle name="40% - Accent5 3 10" xfId="1746"/>
    <cellStyle name="40% - Accent5 3 10 2" xfId="11623"/>
    <cellStyle name="40% - Accent5 3 10 2 2" xfId="21989"/>
    <cellStyle name="40% - Accent5 3 10 2 2 2" xfId="48516"/>
    <cellStyle name="40% - Accent5 3 10 2 3" xfId="38309"/>
    <cellStyle name="40% - Accent5 3 10 3" xfId="25583"/>
    <cellStyle name="40% - Accent5 3 10 3 2" xfId="52052"/>
    <cellStyle name="40% - Accent5 3 10 4" xfId="17310"/>
    <cellStyle name="40% - Accent5 3 10 4 2" xfId="43838"/>
    <cellStyle name="40% - Accent5 3 10 5" xfId="8177"/>
    <cellStyle name="40% - Accent5 3 10 5 2" xfId="35026"/>
    <cellStyle name="40% - Accent5 3 10 6" xfId="29027"/>
    <cellStyle name="40% - Accent5 3 11" xfId="5479"/>
    <cellStyle name="40% - Accent5 3 11 2" xfId="19992"/>
    <cellStyle name="40% - Accent5 3 11 2 2" xfId="46520"/>
    <cellStyle name="40% - Accent5 3 11 3" xfId="32345"/>
    <cellStyle name="40% - Accent5 3 12" xfId="10905"/>
    <cellStyle name="40% - Accent5 3 12 2" xfId="21303"/>
    <cellStyle name="40% - Accent5 3 12 2 2" xfId="47830"/>
    <cellStyle name="40% - Accent5 3 12 3" xfId="37623"/>
    <cellStyle name="40% - Accent5 3 13" xfId="24841"/>
    <cellStyle name="40% - Accent5 3 13 2" xfId="51366"/>
    <cellStyle name="40% - Accent5 3 14" xfId="15305"/>
    <cellStyle name="40% - Accent5 3 14 2" xfId="41840"/>
    <cellStyle name="40% - Accent5 3 15" xfId="4809"/>
    <cellStyle name="40% - Accent5 3 15 2" xfId="31753"/>
    <cellStyle name="40% - Accent5 3 16" xfId="28309"/>
    <cellStyle name="40% - Accent5 3 2" xfId="608"/>
    <cellStyle name="40% - Accent5 3 2 10" xfId="10906"/>
    <cellStyle name="40% - Accent5 3 2 10 2" xfId="21304"/>
    <cellStyle name="40% - Accent5 3 2 10 2 2" xfId="47831"/>
    <cellStyle name="40% - Accent5 3 2 10 3" xfId="37624"/>
    <cellStyle name="40% - Accent5 3 2 11" xfId="24842"/>
    <cellStyle name="40% - Accent5 3 2 11 2" xfId="51367"/>
    <cellStyle name="40% - Accent5 3 2 12" xfId="15306"/>
    <cellStyle name="40% - Accent5 3 2 12 2" xfId="41841"/>
    <cellStyle name="40% - Accent5 3 2 13" xfId="4810"/>
    <cellStyle name="40% - Accent5 3 2 13 2" xfId="31754"/>
    <cellStyle name="40% - Accent5 3 2 14" xfId="28310"/>
    <cellStyle name="40% - Accent5 3 2 2" xfId="609"/>
    <cellStyle name="40% - Accent5 3 2 2 10" xfId="24843"/>
    <cellStyle name="40% - Accent5 3 2 2 10 2" xfId="51368"/>
    <cellStyle name="40% - Accent5 3 2 2 11" xfId="15307"/>
    <cellStyle name="40% - Accent5 3 2 2 11 2" xfId="41842"/>
    <cellStyle name="40% - Accent5 3 2 2 12" xfId="4811"/>
    <cellStyle name="40% - Accent5 3 2 2 12 2" xfId="31755"/>
    <cellStyle name="40% - Accent5 3 2 2 13" xfId="28311"/>
    <cellStyle name="40% - Accent5 3 2 2 2" xfId="610"/>
    <cellStyle name="40% - Accent5 3 2 2 2 10" xfId="15308"/>
    <cellStyle name="40% - Accent5 3 2 2 2 10 2" xfId="41843"/>
    <cellStyle name="40% - Accent5 3 2 2 2 11" xfId="4812"/>
    <cellStyle name="40% - Accent5 3 2 2 2 11 2" xfId="31756"/>
    <cellStyle name="40% - Accent5 3 2 2 2 12" xfId="28312"/>
    <cellStyle name="40% - Accent5 3 2 2 2 2" xfId="611"/>
    <cellStyle name="40% - Accent5 3 2 2 2 2 10" xfId="4813"/>
    <cellStyle name="40% - Accent5 3 2 2 2 2 10 2" xfId="31757"/>
    <cellStyle name="40% - Accent5 3 2 2 2 2 11" xfId="28313"/>
    <cellStyle name="40% - Accent5 3 2 2 2 2 2" xfId="2421"/>
    <cellStyle name="40% - Accent5 3 2 2 2 2 2 2" xfId="3434"/>
    <cellStyle name="40% - Accent5 3 2 2 2 2 2 2 2" xfId="13242"/>
    <cellStyle name="40% - Accent5 3 2 2 2 2 2 2 2 2" xfId="18930"/>
    <cellStyle name="40% - Accent5 3 2 2 2 2 2 2 2 2 2" xfId="45458"/>
    <cellStyle name="40% - Accent5 3 2 2 2 2 2 2 2 3" xfId="39928"/>
    <cellStyle name="40% - Accent5 3 2 2 2 2 2 2 3" xfId="14387"/>
    <cellStyle name="40% - Accent5 3 2 2 2 2 2 2 3 2" xfId="23608"/>
    <cellStyle name="40% - Accent5 3 2 2 2 2 2 2 3 2 2" xfId="50135"/>
    <cellStyle name="40% - Accent5 3 2 2 2 2 2 2 3 3" xfId="40937"/>
    <cellStyle name="40% - Accent5 3 2 2 2 2 2 2 4" xfId="16489"/>
    <cellStyle name="40% - Accent5 3 2 2 2 2 2 2 4 2" xfId="43017"/>
    <cellStyle name="40% - Accent5 3 2 2 2 2 2 2 5" xfId="7106"/>
    <cellStyle name="40% - Accent5 3 2 2 2 2 2 2 5 2" xfId="33964"/>
    <cellStyle name="40% - Accent5 3 2 2 2 2 2 2 6" xfId="30646"/>
    <cellStyle name="40% - Accent5 3 2 2 2 2 2 3" xfId="9163"/>
    <cellStyle name="40% - Accent5 3 2 2 2 2 2 3 2" xfId="17944"/>
    <cellStyle name="40% - Accent5 3 2 2 2 2 2 3 2 2" xfId="44472"/>
    <cellStyle name="40% - Accent5 3 2 2 2 2 2 3 3" xfId="35894"/>
    <cellStyle name="40% - Accent5 3 2 2 2 2 2 4" xfId="12256"/>
    <cellStyle name="40% - Accent5 3 2 2 2 2 2 4 2" xfId="22622"/>
    <cellStyle name="40% - Accent5 3 2 2 2 2 2 4 2 2" xfId="49149"/>
    <cellStyle name="40% - Accent5 3 2 2 2 2 2 4 3" xfId="38942"/>
    <cellStyle name="40% - Accent5 3 2 2 2 2 2 5" xfId="26217"/>
    <cellStyle name="40% - Accent5 3 2 2 2 2 2 5 2" xfId="52685"/>
    <cellStyle name="40% - Accent5 3 2 2 2 2 2 6" xfId="15310"/>
    <cellStyle name="40% - Accent5 3 2 2 2 2 2 6 2" xfId="41845"/>
    <cellStyle name="40% - Accent5 3 2 2 2 2 2 7" xfId="6119"/>
    <cellStyle name="40% - Accent5 3 2 2 2 2 2 7 2" xfId="32978"/>
    <cellStyle name="40% - Accent5 3 2 2 2 2 2 8" xfId="29660"/>
    <cellStyle name="40% - Accent5 3 2 2 2 2 3" xfId="3433"/>
    <cellStyle name="40% - Accent5 3 2 2 2 2 3 2" xfId="9866"/>
    <cellStyle name="40% - Accent5 3 2 2 2 2 3 2 2" xfId="18929"/>
    <cellStyle name="40% - Accent5 3 2 2 2 2 3 2 2 2" xfId="45457"/>
    <cellStyle name="40% - Accent5 3 2 2 2 2 3 2 3" xfId="36597"/>
    <cellStyle name="40% - Accent5 3 2 2 2 2 3 3" xfId="13241"/>
    <cellStyle name="40% - Accent5 3 2 2 2 2 3 3 2" xfId="23607"/>
    <cellStyle name="40% - Accent5 3 2 2 2 2 3 3 2 2" xfId="50134"/>
    <cellStyle name="40% - Accent5 3 2 2 2 2 3 3 3" xfId="39927"/>
    <cellStyle name="40% - Accent5 3 2 2 2 2 3 4" xfId="26924"/>
    <cellStyle name="40% - Accent5 3 2 2 2 2 3 4 2" xfId="53390"/>
    <cellStyle name="40% - Accent5 3 2 2 2 2 3 5" xfId="16488"/>
    <cellStyle name="40% - Accent5 3 2 2 2 2 3 5 2" xfId="43016"/>
    <cellStyle name="40% - Accent5 3 2 2 2 2 3 6" xfId="7105"/>
    <cellStyle name="40% - Accent5 3 2 2 2 2 3 6 2" xfId="33963"/>
    <cellStyle name="40% - Accent5 3 2 2 2 2 3 7" xfId="30645"/>
    <cellStyle name="40% - Accent5 3 2 2 2 2 4" xfId="4003"/>
    <cellStyle name="40% - Accent5 3 2 2 2 2 4 2" xfId="10173"/>
    <cellStyle name="40% - Accent5 3 2 2 2 2 4 2 2" xfId="20583"/>
    <cellStyle name="40% - Accent5 3 2 2 2 2 4 2 2 2" xfId="47111"/>
    <cellStyle name="40% - Accent5 3 2 2 2 2 4 2 3" xfId="36904"/>
    <cellStyle name="40% - Accent5 3 2 2 2 2 4 3" xfId="13739"/>
    <cellStyle name="40% - Accent5 3 2 2 2 2 4 3 2" xfId="24105"/>
    <cellStyle name="40% - Accent5 3 2 2 2 2 4 3 2 2" xfId="50632"/>
    <cellStyle name="40% - Accent5 3 2 2 2 2 4 3 3" xfId="40425"/>
    <cellStyle name="40% - Accent5 3 2 2 2 2 4 4" xfId="27241"/>
    <cellStyle name="40% - Accent5 3 2 2 2 2 4 4 2" xfId="53698"/>
    <cellStyle name="40% - Accent5 3 2 2 2 2 4 5" xfId="19427"/>
    <cellStyle name="40% - Accent5 3 2 2 2 2 4 5 2" xfId="45955"/>
    <cellStyle name="40% - Accent5 3 2 2 2 2 4 6" xfId="7612"/>
    <cellStyle name="40% - Accent5 3 2 2 2 2 4 6 2" xfId="34461"/>
    <cellStyle name="40% - Accent5 3 2 2 2 2 4 7" xfId="31143"/>
    <cellStyle name="40% - Accent5 3 2 2 2 2 5" xfId="1750"/>
    <cellStyle name="40% - Accent5 3 2 2 2 2 5 2" xfId="11627"/>
    <cellStyle name="40% - Accent5 3 2 2 2 2 5 2 2" xfId="21993"/>
    <cellStyle name="40% - Accent5 3 2 2 2 2 5 2 2 2" xfId="48520"/>
    <cellStyle name="40% - Accent5 3 2 2 2 2 5 2 3" xfId="38313"/>
    <cellStyle name="40% - Accent5 3 2 2 2 2 5 3" xfId="25587"/>
    <cellStyle name="40% - Accent5 3 2 2 2 2 5 3 2" xfId="52056"/>
    <cellStyle name="40% - Accent5 3 2 2 2 2 5 4" xfId="17314"/>
    <cellStyle name="40% - Accent5 3 2 2 2 2 5 4 2" xfId="43842"/>
    <cellStyle name="40% - Accent5 3 2 2 2 2 5 5" xfId="8181"/>
    <cellStyle name="40% - Accent5 3 2 2 2 2 5 5 2" xfId="35030"/>
    <cellStyle name="40% - Accent5 3 2 2 2 2 5 6" xfId="29031"/>
    <cellStyle name="40% - Accent5 3 2 2 2 2 6" xfId="5483"/>
    <cellStyle name="40% - Accent5 3 2 2 2 2 6 2" xfId="19996"/>
    <cellStyle name="40% - Accent5 3 2 2 2 2 6 2 2" xfId="46524"/>
    <cellStyle name="40% - Accent5 3 2 2 2 2 6 3" xfId="32349"/>
    <cellStyle name="40% - Accent5 3 2 2 2 2 7" xfId="10909"/>
    <cellStyle name="40% - Accent5 3 2 2 2 2 7 2" xfId="21307"/>
    <cellStyle name="40% - Accent5 3 2 2 2 2 7 2 2" xfId="47834"/>
    <cellStyle name="40% - Accent5 3 2 2 2 2 7 3" xfId="37627"/>
    <cellStyle name="40% - Accent5 3 2 2 2 2 8" xfId="24845"/>
    <cellStyle name="40% - Accent5 3 2 2 2 2 8 2" xfId="51370"/>
    <cellStyle name="40% - Accent5 3 2 2 2 2 9" xfId="15309"/>
    <cellStyle name="40% - Accent5 3 2 2 2 2 9 2" xfId="41844"/>
    <cellStyle name="40% - Accent5 3 2 2 2 3" xfId="612"/>
    <cellStyle name="40% - Accent5 3 2 2 2 3 2" xfId="3435"/>
    <cellStyle name="40% - Accent5 3 2 2 2 3 2 2" xfId="9867"/>
    <cellStyle name="40% - Accent5 3 2 2 2 3 2 2 2" xfId="18931"/>
    <cellStyle name="40% - Accent5 3 2 2 2 3 2 2 2 2" xfId="45459"/>
    <cellStyle name="40% - Accent5 3 2 2 2 3 2 2 3" xfId="36598"/>
    <cellStyle name="40% - Accent5 3 2 2 2 3 2 3" xfId="13243"/>
    <cellStyle name="40% - Accent5 3 2 2 2 3 2 3 2" xfId="23609"/>
    <cellStyle name="40% - Accent5 3 2 2 2 3 2 3 2 2" xfId="50136"/>
    <cellStyle name="40% - Accent5 3 2 2 2 3 2 3 3" xfId="39929"/>
    <cellStyle name="40% - Accent5 3 2 2 2 3 2 4" xfId="26925"/>
    <cellStyle name="40% - Accent5 3 2 2 2 3 2 4 2" xfId="53391"/>
    <cellStyle name="40% - Accent5 3 2 2 2 3 2 5" xfId="16490"/>
    <cellStyle name="40% - Accent5 3 2 2 2 3 2 5 2" xfId="43018"/>
    <cellStyle name="40% - Accent5 3 2 2 2 3 2 6" xfId="7107"/>
    <cellStyle name="40% - Accent5 3 2 2 2 3 2 6 2" xfId="33965"/>
    <cellStyle name="40% - Accent5 3 2 2 2 3 2 7" xfId="30647"/>
    <cellStyle name="40% - Accent5 3 2 2 2 3 3" xfId="2422"/>
    <cellStyle name="40% - Accent5 3 2 2 2 3 3 2" xfId="12257"/>
    <cellStyle name="40% - Accent5 3 2 2 2 3 3 2 2" xfId="22623"/>
    <cellStyle name="40% - Accent5 3 2 2 2 3 3 2 2 2" xfId="49150"/>
    <cellStyle name="40% - Accent5 3 2 2 2 3 3 2 3" xfId="38943"/>
    <cellStyle name="40% - Accent5 3 2 2 2 3 3 3" xfId="26218"/>
    <cellStyle name="40% - Accent5 3 2 2 2 3 3 3 2" xfId="52686"/>
    <cellStyle name="40% - Accent5 3 2 2 2 3 3 4" xfId="17945"/>
    <cellStyle name="40% - Accent5 3 2 2 2 3 3 4 2" xfId="44473"/>
    <cellStyle name="40% - Accent5 3 2 2 2 3 3 5" xfId="8558"/>
    <cellStyle name="40% - Accent5 3 2 2 2 3 3 5 2" xfId="35407"/>
    <cellStyle name="40% - Accent5 3 2 2 2 3 3 6" xfId="29661"/>
    <cellStyle name="40% - Accent5 3 2 2 2 3 4" xfId="9164"/>
    <cellStyle name="40% - Accent5 3 2 2 2 3 4 2" xfId="20415"/>
    <cellStyle name="40% - Accent5 3 2 2 2 3 4 2 2" xfId="46943"/>
    <cellStyle name="40% - Accent5 3 2 2 2 3 4 3" xfId="35895"/>
    <cellStyle name="40% - Accent5 3 2 2 2 3 5" xfId="10910"/>
    <cellStyle name="40% - Accent5 3 2 2 2 3 5 2" xfId="21308"/>
    <cellStyle name="40% - Accent5 3 2 2 2 3 5 2 2" xfId="47835"/>
    <cellStyle name="40% - Accent5 3 2 2 2 3 5 3" xfId="37628"/>
    <cellStyle name="40% - Accent5 3 2 2 2 3 6" xfId="24846"/>
    <cellStyle name="40% - Accent5 3 2 2 2 3 6 2" xfId="51371"/>
    <cellStyle name="40% - Accent5 3 2 2 2 3 7" xfId="15311"/>
    <cellStyle name="40% - Accent5 3 2 2 2 3 7 2" xfId="41846"/>
    <cellStyle name="40% - Accent5 3 2 2 2 3 8" xfId="6120"/>
    <cellStyle name="40% - Accent5 3 2 2 2 3 8 2" xfId="32979"/>
    <cellStyle name="40% - Accent5 3 2 2 2 3 9" xfId="28314"/>
    <cellStyle name="40% - Accent5 3 2 2 2 4" xfId="3432"/>
    <cellStyle name="40% - Accent5 3 2 2 2 4 2" xfId="9865"/>
    <cellStyle name="40% - Accent5 3 2 2 2 4 2 2" xfId="18928"/>
    <cellStyle name="40% - Accent5 3 2 2 2 4 2 2 2" xfId="45456"/>
    <cellStyle name="40% - Accent5 3 2 2 2 4 2 3" xfId="36596"/>
    <cellStyle name="40% - Accent5 3 2 2 2 4 3" xfId="13240"/>
    <cellStyle name="40% - Accent5 3 2 2 2 4 3 2" xfId="23606"/>
    <cellStyle name="40% - Accent5 3 2 2 2 4 3 2 2" xfId="50133"/>
    <cellStyle name="40% - Accent5 3 2 2 2 4 3 3" xfId="39926"/>
    <cellStyle name="40% - Accent5 3 2 2 2 4 4" xfId="26923"/>
    <cellStyle name="40% - Accent5 3 2 2 2 4 4 2" xfId="53389"/>
    <cellStyle name="40% - Accent5 3 2 2 2 4 5" xfId="16487"/>
    <cellStyle name="40% - Accent5 3 2 2 2 4 5 2" xfId="43015"/>
    <cellStyle name="40% - Accent5 3 2 2 2 4 6" xfId="7104"/>
    <cellStyle name="40% - Accent5 3 2 2 2 4 6 2" xfId="33962"/>
    <cellStyle name="40% - Accent5 3 2 2 2 4 7" xfId="30644"/>
    <cellStyle name="40% - Accent5 3 2 2 2 5" xfId="4054"/>
    <cellStyle name="40% - Accent5 3 2 2 2 5 2" xfId="10224"/>
    <cellStyle name="40% - Accent5 3 2 2 2 5 2 2" xfId="20634"/>
    <cellStyle name="40% - Accent5 3 2 2 2 5 2 2 2" xfId="47162"/>
    <cellStyle name="40% - Accent5 3 2 2 2 5 2 3" xfId="36955"/>
    <cellStyle name="40% - Accent5 3 2 2 2 5 3" xfId="13790"/>
    <cellStyle name="40% - Accent5 3 2 2 2 5 3 2" xfId="24156"/>
    <cellStyle name="40% - Accent5 3 2 2 2 5 3 2 2" xfId="50683"/>
    <cellStyle name="40% - Accent5 3 2 2 2 5 3 3" xfId="40476"/>
    <cellStyle name="40% - Accent5 3 2 2 2 5 4" xfId="27292"/>
    <cellStyle name="40% - Accent5 3 2 2 2 5 4 2" xfId="53749"/>
    <cellStyle name="40% - Accent5 3 2 2 2 5 5" xfId="19478"/>
    <cellStyle name="40% - Accent5 3 2 2 2 5 5 2" xfId="46006"/>
    <cellStyle name="40% - Accent5 3 2 2 2 5 6" xfId="7663"/>
    <cellStyle name="40% - Accent5 3 2 2 2 5 6 2" xfId="34512"/>
    <cellStyle name="40% - Accent5 3 2 2 2 5 7" xfId="31194"/>
    <cellStyle name="40% - Accent5 3 2 2 2 6" xfId="1749"/>
    <cellStyle name="40% - Accent5 3 2 2 2 6 2" xfId="11626"/>
    <cellStyle name="40% - Accent5 3 2 2 2 6 2 2" xfId="21992"/>
    <cellStyle name="40% - Accent5 3 2 2 2 6 2 2 2" xfId="48519"/>
    <cellStyle name="40% - Accent5 3 2 2 2 6 2 3" xfId="38312"/>
    <cellStyle name="40% - Accent5 3 2 2 2 6 3" xfId="25586"/>
    <cellStyle name="40% - Accent5 3 2 2 2 6 3 2" xfId="52055"/>
    <cellStyle name="40% - Accent5 3 2 2 2 6 4" xfId="17313"/>
    <cellStyle name="40% - Accent5 3 2 2 2 6 4 2" xfId="43841"/>
    <cellStyle name="40% - Accent5 3 2 2 2 6 5" xfId="8180"/>
    <cellStyle name="40% - Accent5 3 2 2 2 6 5 2" xfId="35029"/>
    <cellStyle name="40% - Accent5 3 2 2 2 6 6" xfId="29030"/>
    <cellStyle name="40% - Accent5 3 2 2 2 7" xfId="5482"/>
    <cellStyle name="40% - Accent5 3 2 2 2 7 2" xfId="19995"/>
    <cellStyle name="40% - Accent5 3 2 2 2 7 2 2" xfId="46523"/>
    <cellStyle name="40% - Accent5 3 2 2 2 7 3" xfId="32348"/>
    <cellStyle name="40% - Accent5 3 2 2 2 8" xfId="10908"/>
    <cellStyle name="40% - Accent5 3 2 2 2 8 2" xfId="21306"/>
    <cellStyle name="40% - Accent5 3 2 2 2 8 2 2" xfId="47833"/>
    <cellStyle name="40% - Accent5 3 2 2 2 8 3" xfId="37626"/>
    <cellStyle name="40% - Accent5 3 2 2 2 9" xfId="24844"/>
    <cellStyle name="40% - Accent5 3 2 2 2 9 2" xfId="51369"/>
    <cellStyle name="40% - Accent5 3 2 2 3" xfId="613"/>
    <cellStyle name="40% - Accent5 3 2 2 3 10" xfId="4814"/>
    <cellStyle name="40% - Accent5 3 2 2 3 10 2" xfId="31758"/>
    <cellStyle name="40% - Accent5 3 2 2 3 11" xfId="28315"/>
    <cellStyle name="40% - Accent5 3 2 2 3 2" xfId="2423"/>
    <cellStyle name="40% - Accent5 3 2 2 3 2 2" xfId="3437"/>
    <cellStyle name="40% - Accent5 3 2 2 3 2 2 2" xfId="13245"/>
    <cellStyle name="40% - Accent5 3 2 2 3 2 2 2 2" xfId="18933"/>
    <cellStyle name="40% - Accent5 3 2 2 3 2 2 2 2 2" xfId="45461"/>
    <cellStyle name="40% - Accent5 3 2 2 3 2 2 2 3" xfId="39931"/>
    <cellStyle name="40% - Accent5 3 2 2 3 2 2 3" xfId="14388"/>
    <cellStyle name="40% - Accent5 3 2 2 3 2 2 3 2" xfId="23611"/>
    <cellStyle name="40% - Accent5 3 2 2 3 2 2 3 2 2" xfId="50138"/>
    <cellStyle name="40% - Accent5 3 2 2 3 2 2 3 3" xfId="40938"/>
    <cellStyle name="40% - Accent5 3 2 2 3 2 2 4" xfId="16492"/>
    <cellStyle name="40% - Accent5 3 2 2 3 2 2 4 2" xfId="43020"/>
    <cellStyle name="40% - Accent5 3 2 2 3 2 2 5" xfId="7109"/>
    <cellStyle name="40% - Accent5 3 2 2 3 2 2 5 2" xfId="33967"/>
    <cellStyle name="40% - Accent5 3 2 2 3 2 2 6" xfId="30649"/>
    <cellStyle name="40% - Accent5 3 2 2 3 2 3" xfId="9165"/>
    <cellStyle name="40% - Accent5 3 2 2 3 2 3 2" xfId="17946"/>
    <cellStyle name="40% - Accent5 3 2 2 3 2 3 2 2" xfId="44474"/>
    <cellStyle name="40% - Accent5 3 2 2 3 2 3 3" xfId="35896"/>
    <cellStyle name="40% - Accent5 3 2 2 3 2 4" xfId="12258"/>
    <cellStyle name="40% - Accent5 3 2 2 3 2 4 2" xfId="22624"/>
    <cellStyle name="40% - Accent5 3 2 2 3 2 4 2 2" xfId="49151"/>
    <cellStyle name="40% - Accent5 3 2 2 3 2 4 3" xfId="38944"/>
    <cellStyle name="40% - Accent5 3 2 2 3 2 5" xfId="26219"/>
    <cellStyle name="40% - Accent5 3 2 2 3 2 5 2" xfId="52687"/>
    <cellStyle name="40% - Accent5 3 2 2 3 2 6" xfId="15313"/>
    <cellStyle name="40% - Accent5 3 2 2 3 2 6 2" xfId="41848"/>
    <cellStyle name="40% - Accent5 3 2 2 3 2 7" xfId="6121"/>
    <cellStyle name="40% - Accent5 3 2 2 3 2 7 2" xfId="32980"/>
    <cellStyle name="40% - Accent5 3 2 2 3 2 8" xfId="29662"/>
    <cellStyle name="40% - Accent5 3 2 2 3 3" xfId="3436"/>
    <cellStyle name="40% - Accent5 3 2 2 3 3 2" xfId="9868"/>
    <cellStyle name="40% - Accent5 3 2 2 3 3 2 2" xfId="18932"/>
    <cellStyle name="40% - Accent5 3 2 2 3 3 2 2 2" xfId="45460"/>
    <cellStyle name="40% - Accent5 3 2 2 3 3 2 3" xfId="36599"/>
    <cellStyle name="40% - Accent5 3 2 2 3 3 3" xfId="13244"/>
    <cellStyle name="40% - Accent5 3 2 2 3 3 3 2" xfId="23610"/>
    <cellStyle name="40% - Accent5 3 2 2 3 3 3 2 2" xfId="50137"/>
    <cellStyle name="40% - Accent5 3 2 2 3 3 3 3" xfId="39930"/>
    <cellStyle name="40% - Accent5 3 2 2 3 3 4" xfId="26926"/>
    <cellStyle name="40% - Accent5 3 2 2 3 3 4 2" xfId="53392"/>
    <cellStyle name="40% - Accent5 3 2 2 3 3 5" xfId="16491"/>
    <cellStyle name="40% - Accent5 3 2 2 3 3 5 2" xfId="43019"/>
    <cellStyle name="40% - Accent5 3 2 2 3 3 6" xfId="7108"/>
    <cellStyle name="40% - Accent5 3 2 2 3 3 6 2" xfId="33966"/>
    <cellStyle name="40% - Accent5 3 2 2 3 3 7" xfId="30648"/>
    <cellStyle name="40% - Accent5 3 2 2 3 4" xfId="4004"/>
    <cellStyle name="40% - Accent5 3 2 2 3 4 2" xfId="10174"/>
    <cellStyle name="40% - Accent5 3 2 2 3 4 2 2" xfId="20584"/>
    <cellStyle name="40% - Accent5 3 2 2 3 4 2 2 2" xfId="47112"/>
    <cellStyle name="40% - Accent5 3 2 2 3 4 2 3" xfId="36905"/>
    <cellStyle name="40% - Accent5 3 2 2 3 4 3" xfId="13740"/>
    <cellStyle name="40% - Accent5 3 2 2 3 4 3 2" xfId="24106"/>
    <cellStyle name="40% - Accent5 3 2 2 3 4 3 2 2" xfId="50633"/>
    <cellStyle name="40% - Accent5 3 2 2 3 4 3 3" xfId="40426"/>
    <cellStyle name="40% - Accent5 3 2 2 3 4 4" xfId="27242"/>
    <cellStyle name="40% - Accent5 3 2 2 3 4 4 2" xfId="53699"/>
    <cellStyle name="40% - Accent5 3 2 2 3 4 5" xfId="19428"/>
    <cellStyle name="40% - Accent5 3 2 2 3 4 5 2" xfId="45956"/>
    <cellStyle name="40% - Accent5 3 2 2 3 4 6" xfId="7613"/>
    <cellStyle name="40% - Accent5 3 2 2 3 4 6 2" xfId="34462"/>
    <cellStyle name="40% - Accent5 3 2 2 3 4 7" xfId="31144"/>
    <cellStyle name="40% - Accent5 3 2 2 3 5" xfId="1751"/>
    <cellStyle name="40% - Accent5 3 2 2 3 5 2" xfId="11628"/>
    <cellStyle name="40% - Accent5 3 2 2 3 5 2 2" xfId="21994"/>
    <cellStyle name="40% - Accent5 3 2 2 3 5 2 2 2" xfId="48521"/>
    <cellStyle name="40% - Accent5 3 2 2 3 5 2 3" xfId="38314"/>
    <cellStyle name="40% - Accent5 3 2 2 3 5 3" xfId="25588"/>
    <cellStyle name="40% - Accent5 3 2 2 3 5 3 2" xfId="52057"/>
    <cellStyle name="40% - Accent5 3 2 2 3 5 4" xfId="17315"/>
    <cellStyle name="40% - Accent5 3 2 2 3 5 4 2" xfId="43843"/>
    <cellStyle name="40% - Accent5 3 2 2 3 5 5" xfId="8182"/>
    <cellStyle name="40% - Accent5 3 2 2 3 5 5 2" xfId="35031"/>
    <cellStyle name="40% - Accent5 3 2 2 3 5 6" xfId="29032"/>
    <cellStyle name="40% - Accent5 3 2 2 3 6" xfId="5484"/>
    <cellStyle name="40% - Accent5 3 2 2 3 6 2" xfId="19997"/>
    <cellStyle name="40% - Accent5 3 2 2 3 6 2 2" xfId="46525"/>
    <cellStyle name="40% - Accent5 3 2 2 3 6 3" xfId="32350"/>
    <cellStyle name="40% - Accent5 3 2 2 3 7" xfId="10911"/>
    <cellStyle name="40% - Accent5 3 2 2 3 7 2" xfId="21309"/>
    <cellStyle name="40% - Accent5 3 2 2 3 7 2 2" xfId="47836"/>
    <cellStyle name="40% - Accent5 3 2 2 3 7 3" xfId="37629"/>
    <cellStyle name="40% - Accent5 3 2 2 3 8" xfId="24847"/>
    <cellStyle name="40% - Accent5 3 2 2 3 8 2" xfId="51372"/>
    <cellStyle name="40% - Accent5 3 2 2 3 9" xfId="15312"/>
    <cellStyle name="40% - Accent5 3 2 2 3 9 2" xfId="41847"/>
    <cellStyle name="40% - Accent5 3 2 2 4" xfId="614"/>
    <cellStyle name="40% - Accent5 3 2 2 4 10" xfId="28316"/>
    <cellStyle name="40% - Accent5 3 2 2 4 2" xfId="2424"/>
    <cellStyle name="40% - Accent5 3 2 2 4 2 2" xfId="3439"/>
    <cellStyle name="40% - Accent5 3 2 2 4 2 2 2" xfId="13247"/>
    <cellStyle name="40% - Accent5 3 2 2 4 2 2 2 2" xfId="18935"/>
    <cellStyle name="40% - Accent5 3 2 2 4 2 2 2 2 2" xfId="45463"/>
    <cellStyle name="40% - Accent5 3 2 2 4 2 2 2 3" xfId="39933"/>
    <cellStyle name="40% - Accent5 3 2 2 4 2 2 3" xfId="14390"/>
    <cellStyle name="40% - Accent5 3 2 2 4 2 2 3 2" xfId="23613"/>
    <cellStyle name="40% - Accent5 3 2 2 4 2 2 3 2 2" xfId="50140"/>
    <cellStyle name="40% - Accent5 3 2 2 4 2 2 3 3" xfId="40940"/>
    <cellStyle name="40% - Accent5 3 2 2 4 2 2 4" xfId="16494"/>
    <cellStyle name="40% - Accent5 3 2 2 4 2 2 4 2" xfId="43022"/>
    <cellStyle name="40% - Accent5 3 2 2 4 2 2 5" xfId="7111"/>
    <cellStyle name="40% - Accent5 3 2 2 4 2 2 5 2" xfId="33969"/>
    <cellStyle name="40% - Accent5 3 2 2 4 2 2 6" xfId="30651"/>
    <cellStyle name="40% - Accent5 3 2 2 4 2 3" xfId="9166"/>
    <cellStyle name="40% - Accent5 3 2 2 4 2 3 2" xfId="17947"/>
    <cellStyle name="40% - Accent5 3 2 2 4 2 3 2 2" xfId="44475"/>
    <cellStyle name="40% - Accent5 3 2 2 4 2 3 3" xfId="35897"/>
    <cellStyle name="40% - Accent5 3 2 2 4 2 4" xfId="12259"/>
    <cellStyle name="40% - Accent5 3 2 2 4 2 4 2" xfId="22625"/>
    <cellStyle name="40% - Accent5 3 2 2 4 2 4 2 2" xfId="49152"/>
    <cellStyle name="40% - Accent5 3 2 2 4 2 4 3" xfId="38945"/>
    <cellStyle name="40% - Accent5 3 2 2 4 2 5" xfId="26220"/>
    <cellStyle name="40% - Accent5 3 2 2 4 2 5 2" xfId="52688"/>
    <cellStyle name="40% - Accent5 3 2 2 4 2 6" xfId="15315"/>
    <cellStyle name="40% - Accent5 3 2 2 4 2 6 2" xfId="41850"/>
    <cellStyle name="40% - Accent5 3 2 2 4 2 7" xfId="6122"/>
    <cellStyle name="40% - Accent5 3 2 2 4 2 7 2" xfId="32981"/>
    <cellStyle name="40% - Accent5 3 2 2 4 2 8" xfId="29663"/>
    <cellStyle name="40% - Accent5 3 2 2 4 3" xfId="3438"/>
    <cellStyle name="40% - Accent5 3 2 2 4 3 2" xfId="13246"/>
    <cellStyle name="40% - Accent5 3 2 2 4 3 2 2" xfId="18934"/>
    <cellStyle name="40% - Accent5 3 2 2 4 3 2 2 2" xfId="45462"/>
    <cellStyle name="40% - Accent5 3 2 2 4 3 2 3" xfId="39932"/>
    <cellStyle name="40% - Accent5 3 2 2 4 3 3" xfId="14389"/>
    <cellStyle name="40% - Accent5 3 2 2 4 3 3 2" xfId="23612"/>
    <cellStyle name="40% - Accent5 3 2 2 4 3 3 2 2" xfId="50139"/>
    <cellStyle name="40% - Accent5 3 2 2 4 3 3 3" xfId="40939"/>
    <cellStyle name="40% - Accent5 3 2 2 4 3 4" xfId="16493"/>
    <cellStyle name="40% - Accent5 3 2 2 4 3 4 2" xfId="43021"/>
    <cellStyle name="40% - Accent5 3 2 2 4 3 5" xfId="7110"/>
    <cellStyle name="40% - Accent5 3 2 2 4 3 5 2" xfId="33968"/>
    <cellStyle name="40% - Accent5 3 2 2 4 3 6" xfId="30650"/>
    <cellStyle name="40% - Accent5 3 2 2 4 4" xfId="1752"/>
    <cellStyle name="40% - Accent5 3 2 2 4 4 2" xfId="11629"/>
    <cellStyle name="40% - Accent5 3 2 2 4 4 2 2" xfId="21995"/>
    <cellStyle name="40% - Accent5 3 2 2 4 4 2 2 2" xfId="48522"/>
    <cellStyle name="40% - Accent5 3 2 2 4 4 2 3" xfId="38315"/>
    <cellStyle name="40% - Accent5 3 2 2 4 4 3" xfId="25589"/>
    <cellStyle name="40% - Accent5 3 2 2 4 4 3 2" xfId="52058"/>
    <cellStyle name="40% - Accent5 3 2 2 4 4 4" xfId="17316"/>
    <cellStyle name="40% - Accent5 3 2 2 4 4 4 2" xfId="43844"/>
    <cellStyle name="40% - Accent5 3 2 2 4 4 5" xfId="8183"/>
    <cellStyle name="40% - Accent5 3 2 2 4 4 5 2" xfId="35032"/>
    <cellStyle name="40% - Accent5 3 2 2 4 4 6" xfId="29033"/>
    <cellStyle name="40% - Accent5 3 2 2 4 5" xfId="5485"/>
    <cellStyle name="40% - Accent5 3 2 2 4 5 2" xfId="19998"/>
    <cellStyle name="40% - Accent5 3 2 2 4 5 2 2" xfId="46526"/>
    <cellStyle name="40% - Accent5 3 2 2 4 5 3" xfId="32351"/>
    <cellStyle name="40% - Accent5 3 2 2 4 6" xfId="10912"/>
    <cellStyle name="40% - Accent5 3 2 2 4 6 2" xfId="21310"/>
    <cellStyle name="40% - Accent5 3 2 2 4 6 2 2" xfId="47837"/>
    <cellStyle name="40% - Accent5 3 2 2 4 6 3" xfId="37630"/>
    <cellStyle name="40% - Accent5 3 2 2 4 7" xfId="24848"/>
    <cellStyle name="40% - Accent5 3 2 2 4 7 2" xfId="51373"/>
    <cellStyle name="40% - Accent5 3 2 2 4 8" xfId="15314"/>
    <cellStyle name="40% - Accent5 3 2 2 4 8 2" xfId="41849"/>
    <cellStyle name="40% - Accent5 3 2 2 4 9" xfId="4815"/>
    <cellStyle name="40% - Accent5 3 2 2 4 9 2" xfId="31759"/>
    <cellStyle name="40% - Accent5 3 2 2 5" xfId="615"/>
    <cellStyle name="40% - Accent5 3 2 2 5 2" xfId="3440"/>
    <cellStyle name="40% - Accent5 3 2 2 5 2 2" xfId="9869"/>
    <cellStyle name="40% - Accent5 3 2 2 5 2 2 2" xfId="18936"/>
    <cellStyle name="40% - Accent5 3 2 2 5 2 2 2 2" xfId="45464"/>
    <cellStyle name="40% - Accent5 3 2 2 5 2 2 3" xfId="36600"/>
    <cellStyle name="40% - Accent5 3 2 2 5 2 3" xfId="13248"/>
    <cellStyle name="40% - Accent5 3 2 2 5 2 3 2" xfId="23614"/>
    <cellStyle name="40% - Accent5 3 2 2 5 2 3 2 2" xfId="50141"/>
    <cellStyle name="40% - Accent5 3 2 2 5 2 3 3" xfId="39934"/>
    <cellStyle name="40% - Accent5 3 2 2 5 2 4" xfId="26927"/>
    <cellStyle name="40% - Accent5 3 2 2 5 2 4 2" xfId="53393"/>
    <cellStyle name="40% - Accent5 3 2 2 5 2 5" xfId="16495"/>
    <cellStyle name="40% - Accent5 3 2 2 5 2 5 2" xfId="43023"/>
    <cellStyle name="40% - Accent5 3 2 2 5 2 6" xfId="7112"/>
    <cellStyle name="40% - Accent5 3 2 2 5 2 6 2" xfId="33970"/>
    <cellStyle name="40% - Accent5 3 2 2 5 2 7" xfId="30652"/>
    <cellStyle name="40% - Accent5 3 2 2 5 3" xfId="2425"/>
    <cellStyle name="40% - Accent5 3 2 2 5 3 2" xfId="12260"/>
    <cellStyle name="40% - Accent5 3 2 2 5 3 2 2" xfId="22626"/>
    <cellStyle name="40% - Accent5 3 2 2 5 3 2 2 2" xfId="49153"/>
    <cellStyle name="40% - Accent5 3 2 2 5 3 2 3" xfId="38946"/>
    <cellStyle name="40% - Accent5 3 2 2 5 3 3" xfId="26221"/>
    <cellStyle name="40% - Accent5 3 2 2 5 3 3 2" xfId="52689"/>
    <cellStyle name="40% - Accent5 3 2 2 5 3 4" xfId="17948"/>
    <cellStyle name="40% - Accent5 3 2 2 5 3 4 2" xfId="44476"/>
    <cellStyle name="40% - Accent5 3 2 2 5 3 5" xfId="8559"/>
    <cellStyle name="40% - Accent5 3 2 2 5 3 5 2" xfId="35408"/>
    <cellStyle name="40% - Accent5 3 2 2 5 3 6" xfId="29664"/>
    <cellStyle name="40% - Accent5 3 2 2 5 4" xfId="9167"/>
    <cellStyle name="40% - Accent5 3 2 2 5 4 2" xfId="20416"/>
    <cellStyle name="40% - Accent5 3 2 2 5 4 2 2" xfId="46944"/>
    <cellStyle name="40% - Accent5 3 2 2 5 4 3" xfId="35898"/>
    <cellStyle name="40% - Accent5 3 2 2 5 5" xfId="10913"/>
    <cellStyle name="40% - Accent5 3 2 2 5 5 2" xfId="21311"/>
    <cellStyle name="40% - Accent5 3 2 2 5 5 2 2" xfId="47838"/>
    <cellStyle name="40% - Accent5 3 2 2 5 5 3" xfId="37631"/>
    <cellStyle name="40% - Accent5 3 2 2 5 6" xfId="24849"/>
    <cellStyle name="40% - Accent5 3 2 2 5 6 2" xfId="51374"/>
    <cellStyle name="40% - Accent5 3 2 2 5 7" xfId="15316"/>
    <cellStyle name="40% - Accent5 3 2 2 5 7 2" xfId="41851"/>
    <cellStyle name="40% - Accent5 3 2 2 5 8" xfId="6123"/>
    <cellStyle name="40% - Accent5 3 2 2 5 8 2" xfId="32982"/>
    <cellStyle name="40% - Accent5 3 2 2 5 9" xfId="28317"/>
    <cellStyle name="40% - Accent5 3 2 2 6" xfId="3431"/>
    <cellStyle name="40% - Accent5 3 2 2 6 2" xfId="9864"/>
    <cellStyle name="40% - Accent5 3 2 2 6 2 2" xfId="18927"/>
    <cellStyle name="40% - Accent5 3 2 2 6 2 2 2" xfId="45455"/>
    <cellStyle name="40% - Accent5 3 2 2 6 2 3" xfId="36595"/>
    <cellStyle name="40% - Accent5 3 2 2 6 3" xfId="13239"/>
    <cellStyle name="40% - Accent5 3 2 2 6 3 2" xfId="23605"/>
    <cellStyle name="40% - Accent5 3 2 2 6 3 2 2" xfId="50132"/>
    <cellStyle name="40% - Accent5 3 2 2 6 3 3" xfId="39925"/>
    <cellStyle name="40% - Accent5 3 2 2 6 4" xfId="26922"/>
    <cellStyle name="40% - Accent5 3 2 2 6 4 2" xfId="53388"/>
    <cellStyle name="40% - Accent5 3 2 2 6 5" xfId="16486"/>
    <cellStyle name="40% - Accent5 3 2 2 6 5 2" xfId="43014"/>
    <cellStyle name="40% - Accent5 3 2 2 6 6" xfId="7103"/>
    <cellStyle name="40% - Accent5 3 2 2 6 6 2" xfId="33961"/>
    <cellStyle name="40% - Accent5 3 2 2 6 7" xfId="30643"/>
    <cellStyle name="40% - Accent5 3 2 2 7" xfId="1748"/>
    <cellStyle name="40% - Accent5 3 2 2 7 2" xfId="11625"/>
    <cellStyle name="40% - Accent5 3 2 2 7 2 2" xfId="21991"/>
    <cellStyle name="40% - Accent5 3 2 2 7 2 2 2" xfId="48518"/>
    <cellStyle name="40% - Accent5 3 2 2 7 2 3" xfId="38311"/>
    <cellStyle name="40% - Accent5 3 2 2 7 3" xfId="25585"/>
    <cellStyle name="40% - Accent5 3 2 2 7 3 2" xfId="52054"/>
    <cellStyle name="40% - Accent5 3 2 2 7 4" xfId="17312"/>
    <cellStyle name="40% - Accent5 3 2 2 7 4 2" xfId="43840"/>
    <cellStyle name="40% - Accent5 3 2 2 7 5" xfId="8179"/>
    <cellStyle name="40% - Accent5 3 2 2 7 5 2" xfId="35028"/>
    <cellStyle name="40% - Accent5 3 2 2 7 6" xfId="29029"/>
    <cellStyle name="40% - Accent5 3 2 2 8" xfId="5481"/>
    <cellStyle name="40% - Accent5 3 2 2 8 2" xfId="19994"/>
    <cellStyle name="40% - Accent5 3 2 2 8 2 2" xfId="46522"/>
    <cellStyle name="40% - Accent5 3 2 2 8 3" xfId="32347"/>
    <cellStyle name="40% - Accent5 3 2 2 9" xfId="10907"/>
    <cellStyle name="40% - Accent5 3 2 2 9 2" xfId="21305"/>
    <cellStyle name="40% - Accent5 3 2 2 9 2 2" xfId="47832"/>
    <cellStyle name="40% - Accent5 3 2 2 9 3" xfId="37625"/>
    <cellStyle name="40% - Accent5 3 2 3" xfId="616"/>
    <cellStyle name="40% - Accent5 3 2 3 10" xfId="15317"/>
    <cellStyle name="40% - Accent5 3 2 3 10 2" xfId="41852"/>
    <cellStyle name="40% - Accent5 3 2 3 11" xfId="4816"/>
    <cellStyle name="40% - Accent5 3 2 3 11 2" xfId="31760"/>
    <cellStyle name="40% - Accent5 3 2 3 12" xfId="28318"/>
    <cellStyle name="40% - Accent5 3 2 3 2" xfId="617"/>
    <cellStyle name="40% - Accent5 3 2 3 2 10" xfId="4817"/>
    <cellStyle name="40% - Accent5 3 2 3 2 10 2" xfId="31761"/>
    <cellStyle name="40% - Accent5 3 2 3 2 11" xfId="28319"/>
    <cellStyle name="40% - Accent5 3 2 3 2 2" xfId="2427"/>
    <cellStyle name="40% - Accent5 3 2 3 2 2 2" xfId="3443"/>
    <cellStyle name="40% - Accent5 3 2 3 2 2 2 2" xfId="13251"/>
    <cellStyle name="40% - Accent5 3 2 3 2 2 2 2 2" xfId="18939"/>
    <cellStyle name="40% - Accent5 3 2 3 2 2 2 2 2 2" xfId="45467"/>
    <cellStyle name="40% - Accent5 3 2 3 2 2 2 2 3" xfId="39937"/>
    <cellStyle name="40% - Accent5 3 2 3 2 2 2 3" xfId="14391"/>
    <cellStyle name="40% - Accent5 3 2 3 2 2 2 3 2" xfId="23617"/>
    <cellStyle name="40% - Accent5 3 2 3 2 2 2 3 2 2" xfId="50144"/>
    <cellStyle name="40% - Accent5 3 2 3 2 2 2 3 3" xfId="40941"/>
    <cellStyle name="40% - Accent5 3 2 3 2 2 2 4" xfId="16498"/>
    <cellStyle name="40% - Accent5 3 2 3 2 2 2 4 2" xfId="43026"/>
    <cellStyle name="40% - Accent5 3 2 3 2 2 2 5" xfId="7115"/>
    <cellStyle name="40% - Accent5 3 2 3 2 2 2 5 2" xfId="33973"/>
    <cellStyle name="40% - Accent5 3 2 3 2 2 2 6" xfId="30655"/>
    <cellStyle name="40% - Accent5 3 2 3 2 2 3" xfId="9169"/>
    <cellStyle name="40% - Accent5 3 2 3 2 2 3 2" xfId="17950"/>
    <cellStyle name="40% - Accent5 3 2 3 2 2 3 2 2" xfId="44478"/>
    <cellStyle name="40% - Accent5 3 2 3 2 2 3 3" xfId="35900"/>
    <cellStyle name="40% - Accent5 3 2 3 2 2 4" xfId="12262"/>
    <cellStyle name="40% - Accent5 3 2 3 2 2 4 2" xfId="22628"/>
    <cellStyle name="40% - Accent5 3 2 3 2 2 4 2 2" xfId="49155"/>
    <cellStyle name="40% - Accent5 3 2 3 2 2 4 3" xfId="38948"/>
    <cellStyle name="40% - Accent5 3 2 3 2 2 5" xfId="26223"/>
    <cellStyle name="40% - Accent5 3 2 3 2 2 5 2" xfId="52691"/>
    <cellStyle name="40% - Accent5 3 2 3 2 2 6" xfId="15319"/>
    <cellStyle name="40% - Accent5 3 2 3 2 2 6 2" xfId="41854"/>
    <cellStyle name="40% - Accent5 3 2 3 2 2 7" xfId="6125"/>
    <cellStyle name="40% - Accent5 3 2 3 2 2 7 2" xfId="32984"/>
    <cellStyle name="40% - Accent5 3 2 3 2 2 8" xfId="29666"/>
    <cellStyle name="40% - Accent5 3 2 3 2 3" xfId="3442"/>
    <cellStyle name="40% - Accent5 3 2 3 2 3 2" xfId="9871"/>
    <cellStyle name="40% - Accent5 3 2 3 2 3 2 2" xfId="18938"/>
    <cellStyle name="40% - Accent5 3 2 3 2 3 2 2 2" xfId="45466"/>
    <cellStyle name="40% - Accent5 3 2 3 2 3 2 3" xfId="36602"/>
    <cellStyle name="40% - Accent5 3 2 3 2 3 3" xfId="13250"/>
    <cellStyle name="40% - Accent5 3 2 3 2 3 3 2" xfId="23616"/>
    <cellStyle name="40% - Accent5 3 2 3 2 3 3 2 2" xfId="50143"/>
    <cellStyle name="40% - Accent5 3 2 3 2 3 3 3" xfId="39936"/>
    <cellStyle name="40% - Accent5 3 2 3 2 3 4" xfId="26929"/>
    <cellStyle name="40% - Accent5 3 2 3 2 3 4 2" xfId="53395"/>
    <cellStyle name="40% - Accent5 3 2 3 2 3 5" xfId="16497"/>
    <cellStyle name="40% - Accent5 3 2 3 2 3 5 2" xfId="43025"/>
    <cellStyle name="40% - Accent5 3 2 3 2 3 6" xfId="7114"/>
    <cellStyle name="40% - Accent5 3 2 3 2 3 6 2" xfId="33972"/>
    <cellStyle name="40% - Accent5 3 2 3 2 3 7" xfId="30654"/>
    <cellStyle name="40% - Accent5 3 2 3 2 4" xfId="2426"/>
    <cellStyle name="40% - Accent5 3 2 3 2 4 2" xfId="9168"/>
    <cellStyle name="40% - Accent5 3 2 3 2 4 2 2" xfId="20417"/>
    <cellStyle name="40% - Accent5 3 2 3 2 4 2 2 2" xfId="46945"/>
    <cellStyle name="40% - Accent5 3 2 3 2 4 2 3" xfId="35899"/>
    <cellStyle name="40% - Accent5 3 2 3 2 4 3" xfId="12261"/>
    <cellStyle name="40% - Accent5 3 2 3 2 4 3 2" xfId="22627"/>
    <cellStyle name="40% - Accent5 3 2 3 2 4 3 2 2" xfId="49154"/>
    <cellStyle name="40% - Accent5 3 2 3 2 4 3 3" xfId="38947"/>
    <cellStyle name="40% - Accent5 3 2 3 2 4 4" xfId="26222"/>
    <cellStyle name="40% - Accent5 3 2 3 2 4 4 2" xfId="52690"/>
    <cellStyle name="40% - Accent5 3 2 3 2 4 5" xfId="17949"/>
    <cellStyle name="40% - Accent5 3 2 3 2 4 5 2" xfId="44477"/>
    <cellStyle name="40% - Accent5 3 2 3 2 4 6" xfId="6124"/>
    <cellStyle name="40% - Accent5 3 2 3 2 4 6 2" xfId="32983"/>
    <cellStyle name="40% - Accent5 3 2 3 2 4 7" xfId="29665"/>
    <cellStyle name="40% - Accent5 3 2 3 2 5" xfId="1754"/>
    <cellStyle name="40% - Accent5 3 2 3 2 5 2" xfId="11631"/>
    <cellStyle name="40% - Accent5 3 2 3 2 5 2 2" xfId="21997"/>
    <cellStyle name="40% - Accent5 3 2 3 2 5 2 2 2" xfId="48524"/>
    <cellStyle name="40% - Accent5 3 2 3 2 5 2 3" xfId="38317"/>
    <cellStyle name="40% - Accent5 3 2 3 2 5 3" xfId="25591"/>
    <cellStyle name="40% - Accent5 3 2 3 2 5 3 2" xfId="52060"/>
    <cellStyle name="40% - Accent5 3 2 3 2 5 4" xfId="17318"/>
    <cellStyle name="40% - Accent5 3 2 3 2 5 4 2" xfId="43846"/>
    <cellStyle name="40% - Accent5 3 2 3 2 5 5" xfId="8185"/>
    <cellStyle name="40% - Accent5 3 2 3 2 5 5 2" xfId="35034"/>
    <cellStyle name="40% - Accent5 3 2 3 2 5 6" xfId="29035"/>
    <cellStyle name="40% - Accent5 3 2 3 2 6" xfId="5487"/>
    <cellStyle name="40% - Accent5 3 2 3 2 6 2" xfId="20000"/>
    <cellStyle name="40% - Accent5 3 2 3 2 6 2 2" xfId="46528"/>
    <cellStyle name="40% - Accent5 3 2 3 2 6 3" xfId="32353"/>
    <cellStyle name="40% - Accent5 3 2 3 2 7" xfId="10915"/>
    <cellStyle name="40% - Accent5 3 2 3 2 7 2" xfId="21313"/>
    <cellStyle name="40% - Accent5 3 2 3 2 7 2 2" xfId="47840"/>
    <cellStyle name="40% - Accent5 3 2 3 2 7 3" xfId="37633"/>
    <cellStyle name="40% - Accent5 3 2 3 2 8" xfId="24851"/>
    <cellStyle name="40% - Accent5 3 2 3 2 8 2" xfId="51376"/>
    <cellStyle name="40% - Accent5 3 2 3 2 9" xfId="15318"/>
    <cellStyle name="40% - Accent5 3 2 3 2 9 2" xfId="41853"/>
    <cellStyle name="40% - Accent5 3 2 3 3" xfId="618"/>
    <cellStyle name="40% - Accent5 3 2 3 3 2" xfId="3444"/>
    <cellStyle name="40% - Accent5 3 2 3 3 2 2" xfId="9872"/>
    <cellStyle name="40% - Accent5 3 2 3 3 2 2 2" xfId="18940"/>
    <cellStyle name="40% - Accent5 3 2 3 3 2 2 2 2" xfId="45468"/>
    <cellStyle name="40% - Accent5 3 2 3 3 2 2 3" xfId="36603"/>
    <cellStyle name="40% - Accent5 3 2 3 3 2 3" xfId="13252"/>
    <cellStyle name="40% - Accent5 3 2 3 3 2 3 2" xfId="23618"/>
    <cellStyle name="40% - Accent5 3 2 3 3 2 3 2 2" xfId="50145"/>
    <cellStyle name="40% - Accent5 3 2 3 3 2 3 3" xfId="39938"/>
    <cellStyle name="40% - Accent5 3 2 3 3 2 4" xfId="26930"/>
    <cellStyle name="40% - Accent5 3 2 3 3 2 4 2" xfId="53396"/>
    <cellStyle name="40% - Accent5 3 2 3 3 2 5" xfId="16499"/>
    <cellStyle name="40% - Accent5 3 2 3 3 2 5 2" xfId="43027"/>
    <cellStyle name="40% - Accent5 3 2 3 3 2 6" xfId="7116"/>
    <cellStyle name="40% - Accent5 3 2 3 3 2 6 2" xfId="33974"/>
    <cellStyle name="40% - Accent5 3 2 3 3 2 7" xfId="30656"/>
    <cellStyle name="40% - Accent5 3 2 3 3 3" xfId="2428"/>
    <cellStyle name="40% - Accent5 3 2 3 3 3 2" xfId="12263"/>
    <cellStyle name="40% - Accent5 3 2 3 3 3 2 2" xfId="22629"/>
    <cellStyle name="40% - Accent5 3 2 3 3 3 2 2 2" xfId="49156"/>
    <cellStyle name="40% - Accent5 3 2 3 3 3 2 3" xfId="38949"/>
    <cellStyle name="40% - Accent5 3 2 3 3 3 3" xfId="26224"/>
    <cellStyle name="40% - Accent5 3 2 3 3 3 3 2" xfId="52692"/>
    <cellStyle name="40% - Accent5 3 2 3 3 3 4" xfId="17951"/>
    <cellStyle name="40% - Accent5 3 2 3 3 3 4 2" xfId="44479"/>
    <cellStyle name="40% - Accent5 3 2 3 3 3 5" xfId="8560"/>
    <cellStyle name="40% - Accent5 3 2 3 3 3 5 2" xfId="35409"/>
    <cellStyle name="40% - Accent5 3 2 3 3 3 6" xfId="29667"/>
    <cellStyle name="40% - Accent5 3 2 3 3 4" xfId="9170"/>
    <cellStyle name="40% - Accent5 3 2 3 3 4 2" xfId="20418"/>
    <cellStyle name="40% - Accent5 3 2 3 3 4 2 2" xfId="46946"/>
    <cellStyle name="40% - Accent5 3 2 3 3 4 3" xfId="35901"/>
    <cellStyle name="40% - Accent5 3 2 3 3 5" xfId="10916"/>
    <cellStyle name="40% - Accent5 3 2 3 3 5 2" xfId="21314"/>
    <cellStyle name="40% - Accent5 3 2 3 3 5 2 2" xfId="47841"/>
    <cellStyle name="40% - Accent5 3 2 3 3 5 3" xfId="37634"/>
    <cellStyle name="40% - Accent5 3 2 3 3 6" xfId="24852"/>
    <cellStyle name="40% - Accent5 3 2 3 3 6 2" xfId="51377"/>
    <cellStyle name="40% - Accent5 3 2 3 3 7" xfId="15320"/>
    <cellStyle name="40% - Accent5 3 2 3 3 7 2" xfId="41855"/>
    <cellStyle name="40% - Accent5 3 2 3 3 8" xfId="6126"/>
    <cellStyle name="40% - Accent5 3 2 3 3 8 2" xfId="32985"/>
    <cellStyle name="40% - Accent5 3 2 3 3 9" xfId="28320"/>
    <cellStyle name="40% - Accent5 3 2 3 4" xfId="3441"/>
    <cellStyle name="40% - Accent5 3 2 3 4 2" xfId="9870"/>
    <cellStyle name="40% - Accent5 3 2 3 4 2 2" xfId="18937"/>
    <cellStyle name="40% - Accent5 3 2 3 4 2 2 2" xfId="45465"/>
    <cellStyle name="40% - Accent5 3 2 3 4 2 3" xfId="36601"/>
    <cellStyle name="40% - Accent5 3 2 3 4 3" xfId="13249"/>
    <cellStyle name="40% - Accent5 3 2 3 4 3 2" xfId="23615"/>
    <cellStyle name="40% - Accent5 3 2 3 4 3 2 2" xfId="50142"/>
    <cellStyle name="40% - Accent5 3 2 3 4 3 3" xfId="39935"/>
    <cellStyle name="40% - Accent5 3 2 3 4 4" xfId="26928"/>
    <cellStyle name="40% - Accent5 3 2 3 4 4 2" xfId="53394"/>
    <cellStyle name="40% - Accent5 3 2 3 4 5" xfId="16496"/>
    <cellStyle name="40% - Accent5 3 2 3 4 5 2" xfId="43024"/>
    <cellStyle name="40% - Accent5 3 2 3 4 6" xfId="7113"/>
    <cellStyle name="40% - Accent5 3 2 3 4 6 2" xfId="33971"/>
    <cellStyle name="40% - Accent5 3 2 3 4 7" xfId="30653"/>
    <cellStyle name="40% - Accent5 3 2 3 5" xfId="4056"/>
    <cellStyle name="40% - Accent5 3 2 3 5 2" xfId="10226"/>
    <cellStyle name="40% - Accent5 3 2 3 5 2 2" xfId="20636"/>
    <cellStyle name="40% - Accent5 3 2 3 5 2 2 2" xfId="47164"/>
    <cellStyle name="40% - Accent5 3 2 3 5 2 3" xfId="36957"/>
    <cellStyle name="40% - Accent5 3 2 3 5 3" xfId="13792"/>
    <cellStyle name="40% - Accent5 3 2 3 5 3 2" xfId="24158"/>
    <cellStyle name="40% - Accent5 3 2 3 5 3 2 2" xfId="50685"/>
    <cellStyle name="40% - Accent5 3 2 3 5 3 3" xfId="40478"/>
    <cellStyle name="40% - Accent5 3 2 3 5 4" xfId="27294"/>
    <cellStyle name="40% - Accent5 3 2 3 5 4 2" xfId="53751"/>
    <cellStyle name="40% - Accent5 3 2 3 5 5" xfId="19480"/>
    <cellStyle name="40% - Accent5 3 2 3 5 5 2" xfId="46008"/>
    <cellStyle name="40% - Accent5 3 2 3 5 6" xfId="7665"/>
    <cellStyle name="40% - Accent5 3 2 3 5 6 2" xfId="34514"/>
    <cellStyle name="40% - Accent5 3 2 3 5 7" xfId="31196"/>
    <cellStyle name="40% - Accent5 3 2 3 6" xfId="1753"/>
    <cellStyle name="40% - Accent5 3 2 3 6 2" xfId="11630"/>
    <cellStyle name="40% - Accent5 3 2 3 6 2 2" xfId="21996"/>
    <cellStyle name="40% - Accent5 3 2 3 6 2 2 2" xfId="48523"/>
    <cellStyle name="40% - Accent5 3 2 3 6 2 3" xfId="38316"/>
    <cellStyle name="40% - Accent5 3 2 3 6 3" xfId="25590"/>
    <cellStyle name="40% - Accent5 3 2 3 6 3 2" xfId="52059"/>
    <cellStyle name="40% - Accent5 3 2 3 6 4" xfId="17317"/>
    <cellStyle name="40% - Accent5 3 2 3 6 4 2" xfId="43845"/>
    <cellStyle name="40% - Accent5 3 2 3 6 5" xfId="8184"/>
    <cellStyle name="40% - Accent5 3 2 3 6 5 2" xfId="35033"/>
    <cellStyle name="40% - Accent5 3 2 3 6 6" xfId="29034"/>
    <cellStyle name="40% - Accent5 3 2 3 7" xfId="5486"/>
    <cellStyle name="40% - Accent5 3 2 3 7 2" xfId="19999"/>
    <cellStyle name="40% - Accent5 3 2 3 7 2 2" xfId="46527"/>
    <cellStyle name="40% - Accent5 3 2 3 7 3" xfId="32352"/>
    <cellStyle name="40% - Accent5 3 2 3 8" xfId="10914"/>
    <cellStyle name="40% - Accent5 3 2 3 8 2" xfId="21312"/>
    <cellStyle name="40% - Accent5 3 2 3 8 2 2" xfId="47839"/>
    <cellStyle name="40% - Accent5 3 2 3 8 3" xfId="37632"/>
    <cellStyle name="40% - Accent5 3 2 3 9" xfId="24850"/>
    <cellStyle name="40% - Accent5 3 2 3 9 2" xfId="51375"/>
    <cellStyle name="40% - Accent5 3 2 4" xfId="619"/>
    <cellStyle name="40% - Accent5 3 2 4 10" xfId="4818"/>
    <cellStyle name="40% - Accent5 3 2 4 10 2" xfId="31762"/>
    <cellStyle name="40% - Accent5 3 2 4 11" xfId="28321"/>
    <cellStyle name="40% - Accent5 3 2 4 2" xfId="2429"/>
    <cellStyle name="40% - Accent5 3 2 4 2 2" xfId="3446"/>
    <cellStyle name="40% - Accent5 3 2 4 2 2 2" xfId="13254"/>
    <cellStyle name="40% - Accent5 3 2 4 2 2 2 2" xfId="18942"/>
    <cellStyle name="40% - Accent5 3 2 4 2 2 2 2 2" xfId="45470"/>
    <cellStyle name="40% - Accent5 3 2 4 2 2 2 3" xfId="39940"/>
    <cellStyle name="40% - Accent5 3 2 4 2 2 3" xfId="14392"/>
    <cellStyle name="40% - Accent5 3 2 4 2 2 3 2" xfId="23620"/>
    <cellStyle name="40% - Accent5 3 2 4 2 2 3 2 2" xfId="50147"/>
    <cellStyle name="40% - Accent5 3 2 4 2 2 3 3" xfId="40942"/>
    <cellStyle name="40% - Accent5 3 2 4 2 2 4" xfId="16501"/>
    <cellStyle name="40% - Accent5 3 2 4 2 2 4 2" xfId="43029"/>
    <cellStyle name="40% - Accent5 3 2 4 2 2 5" xfId="7118"/>
    <cellStyle name="40% - Accent5 3 2 4 2 2 5 2" xfId="33976"/>
    <cellStyle name="40% - Accent5 3 2 4 2 2 6" xfId="30658"/>
    <cellStyle name="40% - Accent5 3 2 4 2 3" xfId="9171"/>
    <cellStyle name="40% - Accent5 3 2 4 2 3 2" xfId="17952"/>
    <cellStyle name="40% - Accent5 3 2 4 2 3 2 2" xfId="44480"/>
    <cellStyle name="40% - Accent5 3 2 4 2 3 3" xfId="35902"/>
    <cellStyle name="40% - Accent5 3 2 4 2 4" xfId="12264"/>
    <cellStyle name="40% - Accent5 3 2 4 2 4 2" xfId="22630"/>
    <cellStyle name="40% - Accent5 3 2 4 2 4 2 2" xfId="49157"/>
    <cellStyle name="40% - Accent5 3 2 4 2 4 3" xfId="38950"/>
    <cellStyle name="40% - Accent5 3 2 4 2 5" xfId="26225"/>
    <cellStyle name="40% - Accent5 3 2 4 2 5 2" xfId="52693"/>
    <cellStyle name="40% - Accent5 3 2 4 2 6" xfId="15322"/>
    <cellStyle name="40% - Accent5 3 2 4 2 6 2" xfId="41857"/>
    <cellStyle name="40% - Accent5 3 2 4 2 7" xfId="6127"/>
    <cellStyle name="40% - Accent5 3 2 4 2 7 2" xfId="32986"/>
    <cellStyle name="40% - Accent5 3 2 4 2 8" xfId="29668"/>
    <cellStyle name="40% - Accent5 3 2 4 3" xfId="3445"/>
    <cellStyle name="40% - Accent5 3 2 4 3 2" xfId="9873"/>
    <cellStyle name="40% - Accent5 3 2 4 3 2 2" xfId="18941"/>
    <cellStyle name="40% - Accent5 3 2 4 3 2 2 2" xfId="45469"/>
    <cellStyle name="40% - Accent5 3 2 4 3 2 3" xfId="36604"/>
    <cellStyle name="40% - Accent5 3 2 4 3 3" xfId="13253"/>
    <cellStyle name="40% - Accent5 3 2 4 3 3 2" xfId="23619"/>
    <cellStyle name="40% - Accent5 3 2 4 3 3 2 2" xfId="50146"/>
    <cellStyle name="40% - Accent5 3 2 4 3 3 3" xfId="39939"/>
    <cellStyle name="40% - Accent5 3 2 4 3 4" xfId="26931"/>
    <cellStyle name="40% - Accent5 3 2 4 3 4 2" xfId="53397"/>
    <cellStyle name="40% - Accent5 3 2 4 3 5" xfId="16500"/>
    <cellStyle name="40% - Accent5 3 2 4 3 5 2" xfId="43028"/>
    <cellStyle name="40% - Accent5 3 2 4 3 6" xfId="7117"/>
    <cellStyle name="40% - Accent5 3 2 4 3 6 2" xfId="33975"/>
    <cellStyle name="40% - Accent5 3 2 4 3 7" xfId="30657"/>
    <cellStyle name="40% - Accent5 3 2 4 4" xfId="4055"/>
    <cellStyle name="40% - Accent5 3 2 4 4 2" xfId="10225"/>
    <cellStyle name="40% - Accent5 3 2 4 4 2 2" xfId="20635"/>
    <cellStyle name="40% - Accent5 3 2 4 4 2 2 2" xfId="47163"/>
    <cellStyle name="40% - Accent5 3 2 4 4 2 3" xfId="36956"/>
    <cellStyle name="40% - Accent5 3 2 4 4 3" xfId="13791"/>
    <cellStyle name="40% - Accent5 3 2 4 4 3 2" xfId="24157"/>
    <cellStyle name="40% - Accent5 3 2 4 4 3 2 2" xfId="50684"/>
    <cellStyle name="40% - Accent5 3 2 4 4 3 3" xfId="40477"/>
    <cellStyle name="40% - Accent5 3 2 4 4 4" xfId="27293"/>
    <cellStyle name="40% - Accent5 3 2 4 4 4 2" xfId="53750"/>
    <cellStyle name="40% - Accent5 3 2 4 4 5" xfId="19479"/>
    <cellStyle name="40% - Accent5 3 2 4 4 5 2" xfId="46007"/>
    <cellStyle name="40% - Accent5 3 2 4 4 6" xfId="7664"/>
    <cellStyle name="40% - Accent5 3 2 4 4 6 2" xfId="34513"/>
    <cellStyle name="40% - Accent5 3 2 4 4 7" xfId="31195"/>
    <cellStyle name="40% - Accent5 3 2 4 5" xfId="1755"/>
    <cellStyle name="40% - Accent5 3 2 4 5 2" xfId="11632"/>
    <cellStyle name="40% - Accent5 3 2 4 5 2 2" xfId="21998"/>
    <cellStyle name="40% - Accent5 3 2 4 5 2 2 2" xfId="48525"/>
    <cellStyle name="40% - Accent5 3 2 4 5 2 3" xfId="38318"/>
    <cellStyle name="40% - Accent5 3 2 4 5 3" xfId="25592"/>
    <cellStyle name="40% - Accent5 3 2 4 5 3 2" xfId="52061"/>
    <cellStyle name="40% - Accent5 3 2 4 5 4" xfId="17319"/>
    <cellStyle name="40% - Accent5 3 2 4 5 4 2" xfId="43847"/>
    <cellStyle name="40% - Accent5 3 2 4 5 5" xfId="8186"/>
    <cellStyle name="40% - Accent5 3 2 4 5 5 2" xfId="35035"/>
    <cellStyle name="40% - Accent5 3 2 4 5 6" xfId="29036"/>
    <cellStyle name="40% - Accent5 3 2 4 6" xfId="5488"/>
    <cellStyle name="40% - Accent5 3 2 4 6 2" xfId="20001"/>
    <cellStyle name="40% - Accent5 3 2 4 6 2 2" xfId="46529"/>
    <cellStyle name="40% - Accent5 3 2 4 6 3" xfId="32354"/>
    <cellStyle name="40% - Accent5 3 2 4 7" xfId="10917"/>
    <cellStyle name="40% - Accent5 3 2 4 7 2" xfId="21315"/>
    <cellStyle name="40% - Accent5 3 2 4 7 2 2" xfId="47842"/>
    <cellStyle name="40% - Accent5 3 2 4 7 3" xfId="37635"/>
    <cellStyle name="40% - Accent5 3 2 4 8" xfId="24853"/>
    <cellStyle name="40% - Accent5 3 2 4 8 2" xfId="51378"/>
    <cellStyle name="40% - Accent5 3 2 4 9" xfId="15321"/>
    <cellStyle name="40% - Accent5 3 2 4 9 2" xfId="41856"/>
    <cellStyle name="40% - Accent5 3 2 5" xfId="620"/>
    <cellStyle name="40% - Accent5 3 2 5 10" xfId="28322"/>
    <cellStyle name="40% - Accent5 3 2 5 2" xfId="2430"/>
    <cellStyle name="40% - Accent5 3 2 5 2 2" xfId="3448"/>
    <cellStyle name="40% - Accent5 3 2 5 2 2 2" xfId="13256"/>
    <cellStyle name="40% - Accent5 3 2 5 2 2 2 2" xfId="18944"/>
    <cellStyle name="40% - Accent5 3 2 5 2 2 2 2 2" xfId="45472"/>
    <cellStyle name="40% - Accent5 3 2 5 2 2 2 3" xfId="39942"/>
    <cellStyle name="40% - Accent5 3 2 5 2 2 3" xfId="14394"/>
    <cellStyle name="40% - Accent5 3 2 5 2 2 3 2" xfId="23622"/>
    <cellStyle name="40% - Accent5 3 2 5 2 2 3 2 2" xfId="50149"/>
    <cellStyle name="40% - Accent5 3 2 5 2 2 3 3" xfId="40944"/>
    <cellStyle name="40% - Accent5 3 2 5 2 2 4" xfId="16503"/>
    <cellStyle name="40% - Accent5 3 2 5 2 2 4 2" xfId="43031"/>
    <cellStyle name="40% - Accent5 3 2 5 2 2 5" xfId="7120"/>
    <cellStyle name="40% - Accent5 3 2 5 2 2 5 2" xfId="33978"/>
    <cellStyle name="40% - Accent5 3 2 5 2 2 6" xfId="30660"/>
    <cellStyle name="40% - Accent5 3 2 5 2 3" xfId="9172"/>
    <cellStyle name="40% - Accent5 3 2 5 2 3 2" xfId="17953"/>
    <cellStyle name="40% - Accent5 3 2 5 2 3 2 2" xfId="44481"/>
    <cellStyle name="40% - Accent5 3 2 5 2 3 3" xfId="35903"/>
    <cellStyle name="40% - Accent5 3 2 5 2 4" xfId="12265"/>
    <cellStyle name="40% - Accent5 3 2 5 2 4 2" xfId="22631"/>
    <cellStyle name="40% - Accent5 3 2 5 2 4 2 2" xfId="49158"/>
    <cellStyle name="40% - Accent5 3 2 5 2 4 3" xfId="38951"/>
    <cellStyle name="40% - Accent5 3 2 5 2 5" xfId="26226"/>
    <cellStyle name="40% - Accent5 3 2 5 2 5 2" xfId="52694"/>
    <cellStyle name="40% - Accent5 3 2 5 2 6" xfId="15324"/>
    <cellStyle name="40% - Accent5 3 2 5 2 6 2" xfId="41859"/>
    <cellStyle name="40% - Accent5 3 2 5 2 7" xfId="6128"/>
    <cellStyle name="40% - Accent5 3 2 5 2 7 2" xfId="32987"/>
    <cellStyle name="40% - Accent5 3 2 5 2 8" xfId="29669"/>
    <cellStyle name="40% - Accent5 3 2 5 3" xfId="3447"/>
    <cellStyle name="40% - Accent5 3 2 5 3 2" xfId="13255"/>
    <cellStyle name="40% - Accent5 3 2 5 3 2 2" xfId="18943"/>
    <cellStyle name="40% - Accent5 3 2 5 3 2 2 2" xfId="45471"/>
    <cellStyle name="40% - Accent5 3 2 5 3 2 3" xfId="39941"/>
    <cellStyle name="40% - Accent5 3 2 5 3 3" xfId="14393"/>
    <cellStyle name="40% - Accent5 3 2 5 3 3 2" xfId="23621"/>
    <cellStyle name="40% - Accent5 3 2 5 3 3 2 2" xfId="50148"/>
    <cellStyle name="40% - Accent5 3 2 5 3 3 3" xfId="40943"/>
    <cellStyle name="40% - Accent5 3 2 5 3 4" xfId="16502"/>
    <cellStyle name="40% - Accent5 3 2 5 3 4 2" xfId="43030"/>
    <cellStyle name="40% - Accent5 3 2 5 3 5" xfId="7119"/>
    <cellStyle name="40% - Accent5 3 2 5 3 5 2" xfId="33977"/>
    <cellStyle name="40% - Accent5 3 2 5 3 6" xfId="30659"/>
    <cellStyle name="40% - Accent5 3 2 5 4" xfId="1756"/>
    <cellStyle name="40% - Accent5 3 2 5 4 2" xfId="11633"/>
    <cellStyle name="40% - Accent5 3 2 5 4 2 2" xfId="21999"/>
    <cellStyle name="40% - Accent5 3 2 5 4 2 2 2" xfId="48526"/>
    <cellStyle name="40% - Accent5 3 2 5 4 2 3" xfId="38319"/>
    <cellStyle name="40% - Accent5 3 2 5 4 3" xfId="25593"/>
    <cellStyle name="40% - Accent5 3 2 5 4 3 2" xfId="52062"/>
    <cellStyle name="40% - Accent5 3 2 5 4 4" xfId="17320"/>
    <cellStyle name="40% - Accent5 3 2 5 4 4 2" xfId="43848"/>
    <cellStyle name="40% - Accent5 3 2 5 4 5" xfId="8187"/>
    <cellStyle name="40% - Accent5 3 2 5 4 5 2" xfId="35036"/>
    <cellStyle name="40% - Accent5 3 2 5 4 6" xfId="29037"/>
    <cellStyle name="40% - Accent5 3 2 5 5" xfId="5489"/>
    <cellStyle name="40% - Accent5 3 2 5 5 2" xfId="20002"/>
    <cellStyle name="40% - Accent5 3 2 5 5 2 2" xfId="46530"/>
    <cellStyle name="40% - Accent5 3 2 5 5 3" xfId="32355"/>
    <cellStyle name="40% - Accent5 3 2 5 6" xfId="10918"/>
    <cellStyle name="40% - Accent5 3 2 5 6 2" xfId="21316"/>
    <cellStyle name="40% - Accent5 3 2 5 6 2 2" xfId="47843"/>
    <cellStyle name="40% - Accent5 3 2 5 6 3" xfId="37636"/>
    <cellStyle name="40% - Accent5 3 2 5 7" xfId="24854"/>
    <cellStyle name="40% - Accent5 3 2 5 7 2" xfId="51379"/>
    <cellStyle name="40% - Accent5 3 2 5 8" xfId="15323"/>
    <cellStyle name="40% - Accent5 3 2 5 8 2" xfId="41858"/>
    <cellStyle name="40% - Accent5 3 2 5 9" xfId="4819"/>
    <cellStyle name="40% - Accent5 3 2 5 9 2" xfId="31763"/>
    <cellStyle name="40% - Accent5 3 2 6" xfId="621"/>
    <cellStyle name="40% - Accent5 3 2 6 2" xfId="3449"/>
    <cellStyle name="40% - Accent5 3 2 6 2 2" xfId="9874"/>
    <cellStyle name="40% - Accent5 3 2 6 2 2 2" xfId="18945"/>
    <cellStyle name="40% - Accent5 3 2 6 2 2 2 2" xfId="45473"/>
    <cellStyle name="40% - Accent5 3 2 6 2 2 3" xfId="36605"/>
    <cellStyle name="40% - Accent5 3 2 6 2 3" xfId="13257"/>
    <cellStyle name="40% - Accent5 3 2 6 2 3 2" xfId="23623"/>
    <cellStyle name="40% - Accent5 3 2 6 2 3 2 2" xfId="50150"/>
    <cellStyle name="40% - Accent5 3 2 6 2 3 3" xfId="39943"/>
    <cellStyle name="40% - Accent5 3 2 6 2 4" xfId="26932"/>
    <cellStyle name="40% - Accent5 3 2 6 2 4 2" xfId="53398"/>
    <cellStyle name="40% - Accent5 3 2 6 2 5" xfId="16504"/>
    <cellStyle name="40% - Accent5 3 2 6 2 5 2" xfId="43032"/>
    <cellStyle name="40% - Accent5 3 2 6 2 6" xfId="7121"/>
    <cellStyle name="40% - Accent5 3 2 6 2 6 2" xfId="33979"/>
    <cellStyle name="40% - Accent5 3 2 6 2 7" xfId="30661"/>
    <cellStyle name="40% - Accent5 3 2 6 3" xfId="2431"/>
    <cellStyle name="40% - Accent5 3 2 6 3 2" xfId="12266"/>
    <cellStyle name="40% - Accent5 3 2 6 3 2 2" xfId="22632"/>
    <cellStyle name="40% - Accent5 3 2 6 3 2 2 2" xfId="49159"/>
    <cellStyle name="40% - Accent5 3 2 6 3 2 3" xfId="38952"/>
    <cellStyle name="40% - Accent5 3 2 6 3 3" xfId="26227"/>
    <cellStyle name="40% - Accent5 3 2 6 3 3 2" xfId="52695"/>
    <cellStyle name="40% - Accent5 3 2 6 3 4" xfId="17954"/>
    <cellStyle name="40% - Accent5 3 2 6 3 4 2" xfId="44482"/>
    <cellStyle name="40% - Accent5 3 2 6 3 5" xfId="8561"/>
    <cellStyle name="40% - Accent5 3 2 6 3 5 2" xfId="35410"/>
    <cellStyle name="40% - Accent5 3 2 6 3 6" xfId="29670"/>
    <cellStyle name="40% - Accent5 3 2 6 4" xfId="9173"/>
    <cellStyle name="40% - Accent5 3 2 6 4 2" xfId="20419"/>
    <cellStyle name="40% - Accent5 3 2 6 4 2 2" xfId="46947"/>
    <cellStyle name="40% - Accent5 3 2 6 4 3" xfId="35904"/>
    <cellStyle name="40% - Accent5 3 2 6 5" xfId="10919"/>
    <cellStyle name="40% - Accent5 3 2 6 5 2" xfId="21317"/>
    <cellStyle name="40% - Accent5 3 2 6 5 2 2" xfId="47844"/>
    <cellStyle name="40% - Accent5 3 2 6 5 3" xfId="37637"/>
    <cellStyle name="40% - Accent5 3 2 6 6" xfId="24855"/>
    <cellStyle name="40% - Accent5 3 2 6 6 2" xfId="51380"/>
    <cellStyle name="40% - Accent5 3 2 6 7" xfId="15325"/>
    <cellStyle name="40% - Accent5 3 2 6 7 2" xfId="41860"/>
    <cellStyle name="40% - Accent5 3 2 6 8" xfId="6129"/>
    <cellStyle name="40% - Accent5 3 2 6 8 2" xfId="32988"/>
    <cellStyle name="40% - Accent5 3 2 6 9" xfId="28323"/>
    <cellStyle name="40% - Accent5 3 2 7" xfId="3430"/>
    <cellStyle name="40% - Accent5 3 2 7 2" xfId="9863"/>
    <cellStyle name="40% - Accent5 3 2 7 2 2" xfId="18926"/>
    <cellStyle name="40% - Accent5 3 2 7 2 2 2" xfId="45454"/>
    <cellStyle name="40% - Accent5 3 2 7 2 3" xfId="36594"/>
    <cellStyle name="40% - Accent5 3 2 7 3" xfId="13238"/>
    <cellStyle name="40% - Accent5 3 2 7 3 2" xfId="23604"/>
    <cellStyle name="40% - Accent5 3 2 7 3 2 2" xfId="50131"/>
    <cellStyle name="40% - Accent5 3 2 7 3 3" xfId="39924"/>
    <cellStyle name="40% - Accent5 3 2 7 4" xfId="26921"/>
    <cellStyle name="40% - Accent5 3 2 7 4 2" xfId="53387"/>
    <cellStyle name="40% - Accent5 3 2 7 5" xfId="16485"/>
    <cellStyle name="40% - Accent5 3 2 7 5 2" xfId="43013"/>
    <cellStyle name="40% - Accent5 3 2 7 6" xfId="7102"/>
    <cellStyle name="40% - Accent5 3 2 7 6 2" xfId="33960"/>
    <cellStyle name="40% - Accent5 3 2 7 7" xfId="30642"/>
    <cellStyle name="40% - Accent5 3 2 8" xfId="1747"/>
    <cellStyle name="40% - Accent5 3 2 8 2" xfId="11624"/>
    <cellStyle name="40% - Accent5 3 2 8 2 2" xfId="21990"/>
    <cellStyle name="40% - Accent5 3 2 8 2 2 2" xfId="48517"/>
    <cellStyle name="40% - Accent5 3 2 8 2 3" xfId="38310"/>
    <cellStyle name="40% - Accent5 3 2 8 3" xfId="25584"/>
    <cellStyle name="40% - Accent5 3 2 8 3 2" xfId="52053"/>
    <cellStyle name="40% - Accent5 3 2 8 4" xfId="17311"/>
    <cellStyle name="40% - Accent5 3 2 8 4 2" xfId="43839"/>
    <cellStyle name="40% - Accent5 3 2 8 5" xfId="8178"/>
    <cellStyle name="40% - Accent5 3 2 8 5 2" xfId="35027"/>
    <cellStyle name="40% - Accent5 3 2 8 6" xfId="29028"/>
    <cellStyle name="40% - Accent5 3 2 9" xfId="5480"/>
    <cellStyle name="40% - Accent5 3 2 9 2" xfId="19993"/>
    <cellStyle name="40% - Accent5 3 2 9 2 2" xfId="46521"/>
    <cellStyle name="40% - Accent5 3 2 9 3" xfId="32346"/>
    <cellStyle name="40% - Accent5 3 3" xfId="622"/>
    <cellStyle name="40% - Accent5 3 4" xfId="623"/>
    <cellStyle name="40% - Accent5 3 4 10" xfId="24856"/>
    <cellStyle name="40% - Accent5 3 4 10 2" xfId="51381"/>
    <cellStyle name="40% - Accent5 3 4 11" xfId="15326"/>
    <cellStyle name="40% - Accent5 3 4 11 2" xfId="41861"/>
    <cellStyle name="40% - Accent5 3 4 12" xfId="4820"/>
    <cellStyle name="40% - Accent5 3 4 12 2" xfId="31764"/>
    <cellStyle name="40% - Accent5 3 4 13" xfId="28324"/>
    <cellStyle name="40% - Accent5 3 4 2" xfId="624"/>
    <cellStyle name="40% - Accent5 3 4 2 10" xfId="15327"/>
    <cellStyle name="40% - Accent5 3 4 2 10 2" xfId="41862"/>
    <cellStyle name="40% - Accent5 3 4 2 11" xfId="4821"/>
    <cellStyle name="40% - Accent5 3 4 2 11 2" xfId="31765"/>
    <cellStyle name="40% - Accent5 3 4 2 12" xfId="28325"/>
    <cellStyle name="40% - Accent5 3 4 2 2" xfId="625"/>
    <cellStyle name="40% - Accent5 3 4 2 2 10" xfId="4822"/>
    <cellStyle name="40% - Accent5 3 4 2 2 10 2" xfId="31766"/>
    <cellStyle name="40% - Accent5 3 4 2 2 11" xfId="28326"/>
    <cellStyle name="40% - Accent5 3 4 2 2 2" xfId="2432"/>
    <cellStyle name="40% - Accent5 3 4 2 2 2 2" xfId="3453"/>
    <cellStyle name="40% - Accent5 3 4 2 2 2 2 2" xfId="13261"/>
    <cellStyle name="40% - Accent5 3 4 2 2 2 2 2 2" xfId="18949"/>
    <cellStyle name="40% - Accent5 3 4 2 2 2 2 2 2 2" xfId="45477"/>
    <cellStyle name="40% - Accent5 3 4 2 2 2 2 2 3" xfId="39947"/>
    <cellStyle name="40% - Accent5 3 4 2 2 2 2 3" xfId="14395"/>
    <cellStyle name="40% - Accent5 3 4 2 2 2 2 3 2" xfId="23627"/>
    <cellStyle name="40% - Accent5 3 4 2 2 2 2 3 2 2" xfId="50154"/>
    <cellStyle name="40% - Accent5 3 4 2 2 2 2 3 3" xfId="40945"/>
    <cellStyle name="40% - Accent5 3 4 2 2 2 2 4" xfId="16508"/>
    <cellStyle name="40% - Accent5 3 4 2 2 2 2 4 2" xfId="43036"/>
    <cellStyle name="40% - Accent5 3 4 2 2 2 2 5" xfId="7125"/>
    <cellStyle name="40% - Accent5 3 4 2 2 2 2 5 2" xfId="33983"/>
    <cellStyle name="40% - Accent5 3 4 2 2 2 2 6" xfId="30665"/>
    <cellStyle name="40% - Accent5 3 4 2 2 2 3" xfId="9174"/>
    <cellStyle name="40% - Accent5 3 4 2 2 2 3 2" xfId="17955"/>
    <cellStyle name="40% - Accent5 3 4 2 2 2 3 2 2" xfId="44483"/>
    <cellStyle name="40% - Accent5 3 4 2 2 2 3 3" xfId="35905"/>
    <cellStyle name="40% - Accent5 3 4 2 2 2 4" xfId="12267"/>
    <cellStyle name="40% - Accent5 3 4 2 2 2 4 2" xfId="22633"/>
    <cellStyle name="40% - Accent5 3 4 2 2 2 4 2 2" xfId="49160"/>
    <cellStyle name="40% - Accent5 3 4 2 2 2 4 3" xfId="38953"/>
    <cellStyle name="40% - Accent5 3 4 2 2 2 5" xfId="26228"/>
    <cellStyle name="40% - Accent5 3 4 2 2 2 5 2" xfId="52696"/>
    <cellStyle name="40% - Accent5 3 4 2 2 2 6" xfId="15329"/>
    <cellStyle name="40% - Accent5 3 4 2 2 2 6 2" xfId="41864"/>
    <cellStyle name="40% - Accent5 3 4 2 2 2 7" xfId="6130"/>
    <cellStyle name="40% - Accent5 3 4 2 2 2 7 2" xfId="32989"/>
    <cellStyle name="40% - Accent5 3 4 2 2 2 8" xfId="29671"/>
    <cellStyle name="40% - Accent5 3 4 2 2 3" xfId="3452"/>
    <cellStyle name="40% - Accent5 3 4 2 2 3 2" xfId="9877"/>
    <cellStyle name="40% - Accent5 3 4 2 2 3 2 2" xfId="18948"/>
    <cellStyle name="40% - Accent5 3 4 2 2 3 2 2 2" xfId="45476"/>
    <cellStyle name="40% - Accent5 3 4 2 2 3 2 3" xfId="36608"/>
    <cellStyle name="40% - Accent5 3 4 2 2 3 3" xfId="13260"/>
    <cellStyle name="40% - Accent5 3 4 2 2 3 3 2" xfId="23626"/>
    <cellStyle name="40% - Accent5 3 4 2 2 3 3 2 2" xfId="50153"/>
    <cellStyle name="40% - Accent5 3 4 2 2 3 3 3" xfId="39946"/>
    <cellStyle name="40% - Accent5 3 4 2 2 3 4" xfId="26935"/>
    <cellStyle name="40% - Accent5 3 4 2 2 3 4 2" xfId="53401"/>
    <cellStyle name="40% - Accent5 3 4 2 2 3 5" xfId="16507"/>
    <cellStyle name="40% - Accent5 3 4 2 2 3 5 2" xfId="43035"/>
    <cellStyle name="40% - Accent5 3 4 2 2 3 6" xfId="7124"/>
    <cellStyle name="40% - Accent5 3 4 2 2 3 6 2" xfId="33982"/>
    <cellStyle name="40% - Accent5 3 4 2 2 3 7" xfId="30664"/>
    <cellStyle name="40% - Accent5 3 4 2 2 4" xfId="2420"/>
    <cellStyle name="40% - Accent5 3 4 2 2 4 2" xfId="9162"/>
    <cellStyle name="40% - Accent5 3 4 2 2 4 2 2" xfId="20414"/>
    <cellStyle name="40% - Accent5 3 4 2 2 4 2 2 2" xfId="46942"/>
    <cellStyle name="40% - Accent5 3 4 2 2 4 2 3" xfId="35893"/>
    <cellStyle name="40% - Accent5 3 4 2 2 4 3" xfId="12255"/>
    <cellStyle name="40% - Accent5 3 4 2 2 4 3 2" xfId="22621"/>
    <cellStyle name="40% - Accent5 3 4 2 2 4 3 2 2" xfId="49148"/>
    <cellStyle name="40% - Accent5 3 4 2 2 4 3 3" xfId="38941"/>
    <cellStyle name="40% - Accent5 3 4 2 2 4 4" xfId="26216"/>
    <cellStyle name="40% - Accent5 3 4 2 2 4 4 2" xfId="52684"/>
    <cellStyle name="40% - Accent5 3 4 2 2 4 5" xfId="17943"/>
    <cellStyle name="40% - Accent5 3 4 2 2 4 5 2" xfId="44471"/>
    <cellStyle name="40% - Accent5 3 4 2 2 4 6" xfId="6118"/>
    <cellStyle name="40% - Accent5 3 4 2 2 4 6 2" xfId="32977"/>
    <cellStyle name="40% - Accent5 3 4 2 2 4 7" xfId="29659"/>
    <cellStyle name="40% - Accent5 3 4 2 2 5" xfId="1759"/>
    <cellStyle name="40% - Accent5 3 4 2 2 5 2" xfId="11636"/>
    <cellStyle name="40% - Accent5 3 4 2 2 5 2 2" xfId="22002"/>
    <cellStyle name="40% - Accent5 3 4 2 2 5 2 2 2" xfId="48529"/>
    <cellStyle name="40% - Accent5 3 4 2 2 5 2 3" xfId="38322"/>
    <cellStyle name="40% - Accent5 3 4 2 2 5 3" xfId="25596"/>
    <cellStyle name="40% - Accent5 3 4 2 2 5 3 2" xfId="52065"/>
    <cellStyle name="40% - Accent5 3 4 2 2 5 4" xfId="17323"/>
    <cellStyle name="40% - Accent5 3 4 2 2 5 4 2" xfId="43851"/>
    <cellStyle name="40% - Accent5 3 4 2 2 5 5" xfId="8190"/>
    <cellStyle name="40% - Accent5 3 4 2 2 5 5 2" xfId="35039"/>
    <cellStyle name="40% - Accent5 3 4 2 2 5 6" xfId="29040"/>
    <cellStyle name="40% - Accent5 3 4 2 2 6" xfId="5492"/>
    <cellStyle name="40% - Accent5 3 4 2 2 6 2" xfId="20005"/>
    <cellStyle name="40% - Accent5 3 4 2 2 6 2 2" xfId="46533"/>
    <cellStyle name="40% - Accent5 3 4 2 2 6 3" xfId="32358"/>
    <cellStyle name="40% - Accent5 3 4 2 2 7" xfId="10922"/>
    <cellStyle name="40% - Accent5 3 4 2 2 7 2" xfId="21320"/>
    <cellStyle name="40% - Accent5 3 4 2 2 7 2 2" xfId="47847"/>
    <cellStyle name="40% - Accent5 3 4 2 2 7 3" xfId="37640"/>
    <cellStyle name="40% - Accent5 3 4 2 2 8" xfId="24858"/>
    <cellStyle name="40% - Accent5 3 4 2 2 8 2" xfId="51383"/>
    <cellStyle name="40% - Accent5 3 4 2 2 9" xfId="15328"/>
    <cellStyle name="40% - Accent5 3 4 2 2 9 2" xfId="41863"/>
    <cellStyle name="40% - Accent5 3 4 2 3" xfId="626"/>
    <cellStyle name="40% - Accent5 3 4 2 3 2" xfId="3454"/>
    <cellStyle name="40% - Accent5 3 4 2 3 2 2" xfId="9878"/>
    <cellStyle name="40% - Accent5 3 4 2 3 2 2 2" xfId="18950"/>
    <cellStyle name="40% - Accent5 3 4 2 3 2 2 2 2" xfId="45478"/>
    <cellStyle name="40% - Accent5 3 4 2 3 2 2 3" xfId="36609"/>
    <cellStyle name="40% - Accent5 3 4 2 3 2 3" xfId="13262"/>
    <cellStyle name="40% - Accent5 3 4 2 3 2 3 2" xfId="23628"/>
    <cellStyle name="40% - Accent5 3 4 2 3 2 3 2 2" xfId="50155"/>
    <cellStyle name="40% - Accent5 3 4 2 3 2 3 3" xfId="39948"/>
    <cellStyle name="40% - Accent5 3 4 2 3 2 4" xfId="26936"/>
    <cellStyle name="40% - Accent5 3 4 2 3 2 4 2" xfId="53402"/>
    <cellStyle name="40% - Accent5 3 4 2 3 2 5" xfId="16509"/>
    <cellStyle name="40% - Accent5 3 4 2 3 2 5 2" xfId="43037"/>
    <cellStyle name="40% - Accent5 3 4 2 3 2 6" xfId="7126"/>
    <cellStyle name="40% - Accent5 3 4 2 3 2 6 2" xfId="33984"/>
    <cellStyle name="40% - Accent5 3 4 2 3 2 7" xfId="30666"/>
    <cellStyle name="40% - Accent5 3 4 2 3 3" xfId="2433"/>
    <cellStyle name="40% - Accent5 3 4 2 3 3 2" xfId="12268"/>
    <cellStyle name="40% - Accent5 3 4 2 3 3 2 2" xfId="22634"/>
    <cellStyle name="40% - Accent5 3 4 2 3 3 2 2 2" xfId="49161"/>
    <cellStyle name="40% - Accent5 3 4 2 3 3 2 3" xfId="38954"/>
    <cellStyle name="40% - Accent5 3 4 2 3 3 3" xfId="26229"/>
    <cellStyle name="40% - Accent5 3 4 2 3 3 3 2" xfId="52697"/>
    <cellStyle name="40% - Accent5 3 4 2 3 3 4" xfId="17956"/>
    <cellStyle name="40% - Accent5 3 4 2 3 3 4 2" xfId="44484"/>
    <cellStyle name="40% - Accent5 3 4 2 3 3 5" xfId="8562"/>
    <cellStyle name="40% - Accent5 3 4 2 3 3 5 2" xfId="35411"/>
    <cellStyle name="40% - Accent5 3 4 2 3 3 6" xfId="29672"/>
    <cellStyle name="40% - Accent5 3 4 2 3 4" xfId="9175"/>
    <cellStyle name="40% - Accent5 3 4 2 3 4 2" xfId="20420"/>
    <cellStyle name="40% - Accent5 3 4 2 3 4 2 2" xfId="46948"/>
    <cellStyle name="40% - Accent5 3 4 2 3 4 3" xfId="35906"/>
    <cellStyle name="40% - Accent5 3 4 2 3 5" xfId="10923"/>
    <cellStyle name="40% - Accent5 3 4 2 3 5 2" xfId="21321"/>
    <cellStyle name="40% - Accent5 3 4 2 3 5 2 2" xfId="47848"/>
    <cellStyle name="40% - Accent5 3 4 2 3 5 3" xfId="37641"/>
    <cellStyle name="40% - Accent5 3 4 2 3 6" xfId="24859"/>
    <cellStyle name="40% - Accent5 3 4 2 3 6 2" xfId="51384"/>
    <cellStyle name="40% - Accent5 3 4 2 3 7" xfId="15330"/>
    <cellStyle name="40% - Accent5 3 4 2 3 7 2" xfId="41865"/>
    <cellStyle name="40% - Accent5 3 4 2 3 8" xfId="6131"/>
    <cellStyle name="40% - Accent5 3 4 2 3 8 2" xfId="32990"/>
    <cellStyle name="40% - Accent5 3 4 2 3 9" xfId="28327"/>
    <cellStyle name="40% - Accent5 3 4 2 4" xfId="3451"/>
    <cellStyle name="40% - Accent5 3 4 2 4 2" xfId="9876"/>
    <cellStyle name="40% - Accent5 3 4 2 4 2 2" xfId="18947"/>
    <cellStyle name="40% - Accent5 3 4 2 4 2 2 2" xfId="45475"/>
    <cellStyle name="40% - Accent5 3 4 2 4 2 3" xfId="36607"/>
    <cellStyle name="40% - Accent5 3 4 2 4 3" xfId="13259"/>
    <cellStyle name="40% - Accent5 3 4 2 4 3 2" xfId="23625"/>
    <cellStyle name="40% - Accent5 3 4 2 4 3 2 2" xfId="50152"/>
    <cellStyle name="40% - Accent5 3 4 2 4 3 3" xfId="39945"/>
    <cellStyle name="40% - Accent5 3 4 2 4 4" xfId="26934"/>
    <cellStyle name="40% - Accent5 3 4 2 4 4 2" xfId="53400"/>
    <cellStyle name="40% - Accent5 3 4 2 4 5" xfId="16506"/>
    <cellStyle name="40% - Accent5 3 4 2 4 5 2" xfId="43034"/>
    <cellStyle name="40% - Accent5 3 4 2 4 6" xfId="7123"/>
    <cellStyle name="40% - Accent5 3 4 2 4 6 2" xfId="33981"/>
    <cellStyle name="40% - Accent5 3 4 2 4 7" xfId="30663"/>
    <cellStyle name="40% - Accent5 3 4 2 5" xfId="4057"/>
    <cellStyle name="40% - Accent5 3 4 2 5 2" xfId="10227"/>
    <cellStyle name="40% - Accent5 3 4 2 5 2 2" xfId="20637"/>
    <cellStyle name="40% - Accent5 3 4 2 5 2 2 2" xfId="47165"/>
    <cellStyle name="40% - Accent5 3 4 2 5 2 3" xfId="36958"/>
    <cellStyle name="40% - Accent5 3 4 2 5 3" xfId="13793"/>
    <cellStyle name="40% - Accent5 3 4 2 5 3 2" xfId="24159"/>
    <cellStyle name="40% - Accent5 3 4 2 5 3 2 2" xfId="50686"/>
    <cellStyle name="40% - Accent5 3 4 2 5 3 3" xfId="40479"/>
    <cellStyle name="40% - Accent5 3 4 2 5 4" xfId="27295"/>
    <cellStyle name="40% - Accent5 3 4 2 5 4 2" xfId="53752"/>
    <cellStyle name="40% - Accent5 3 4 2 5 5" xfId="19481"/>
    <cellStyle name="40% - Accent5 3 4 2 5 5 2" xfId="46009"/>
    <cellStyle name="40% - Accent5 3 4 2 5 6" xfId="7666"/>
    <cellStyle name="40% - Accent5 3 4 2 5 6 2" xfId="34515"/>
    <cellStyle name="40% - Accent5 3 4 2 5 7" xfId="31197"/>
    <cellStyle name="40% - Accent5 3 4 2 6" xfId="1758"/>
    <cellStyle name="40% - Accent5 3 4 2 6 2" xfId="11635"/>
    <cellStyle name="40% - Accent5 3 4 2 6 2 2" xfId="22001"/>
    <cellStyle name="40% - Accent5 3 4 2 6 2 2 2" xfId="48528"/>
    <cellStyle name="40% - Accent5 3 4 2 6 2 3" xfId="38321"/>
    <cellStyle name="40% - Accent5 3 4 2 6 3" xfId="25595"/>
    <cellStyle name="40% - Accent5 3 4 2 6 3 2" xfId="52064"/>
    <cellStyle name="40% - Accent5 3 4 2 6 4" xfId="17322"/>
    <cellStyle name="40% - Accent5 3 4 2 6 4 2" xfId="43850"/>
    <cellStyle name="40% - Accent5 3 4 2 6 5" xfId="8189"/>
    <cellStyle name="40% - Accent5 3 4 2 6 5 2" xfId="35038"/>
    <cellStyle name="40% - Accent5 3 4 2 6 6" xfId="29039"/>
    <cellStyle name="40% - Accent5 3 4 2 7" xfId="5491"/>
    <cellStyle name="40% - Accent5 3 4 2 7 2" xfId="20004"/>
    <cellStyle name="40% - Accent5 3 4 2 7 2 2" xfId="46532"/>
    <cellStyle name="40% - Accent5 3 4 2 7 3" xfId="32357"/>
    <cellStyle name="40% - Accent5 3 4 2 8" xfId="10921"/>
    <cellStyle name="40% - Accent5 3 4 2 8 2" xfId="21319"/>
    <cellStyle name="40% - Accent5 3 4 2 8 2 2" xfId="47846"/>
    <cellStyle name="40% - Accent5 3 4 2 8 3" xfId="37639"/>
    <cellStyle name="40% - Accent5 3 4 2 9" xfId="24857"/>
    <cellStyle name="40% - Accent5 3 4 2 9 2" xfId="51382"/>
    <cellStyle name="40% - Accent5 3 4 3" xfId="627"/>
    <cellStyle name="40% - Accent5 3 4 3 10" xfId="4823"/>
    <cellStyle name="40% - Accent5 3 4 3 10 2" xfId="31767"/>
    <cellStyle name="40% - Accent5 3 4 3 11" xfId="28328"/>
    <cellStyle name="40% - Accent5 3 4 3 2" xfId="2434"/>
    <cellStyle name="40% - Accent5 3 4 3 2 2" xfId="3456"/>
    <cellStyle name="40% - Accent5 3 4 3 2 2 2" xfId="13264"/>
    <cellStyle name="40% - Accent5 3 4 3 2 2 2 2" xfId="18952"/>
    <cellStyle name="40% - Accent5 3 4 3 2 2 2 2 2" xfId="45480"/>
    <cellStyle name="40% - Accent5 3 4 3 2 2 2 3" xfId="39950"/>
    <cellStyle name="40% - Accent5 3 4 3 2 2 3" xfId="14396"/>
    <cellStyle name="40% - Accent5 3 4 3 2 2 3 2" xfId="23630"/>
    <cellStyle name="40% - Accent5 3 4 3 2 2 3 2 2" xfId="50157"/>
    <cellStyle name="40% - Accent5 3 4 3 2 2 3 3" xfId="40946"/>
    <cellStyle name="40% - Accent5 3 4 3 2 2 4" xfId="16511"/>
    <cellStyle name="40% - Accent5 3 4 3 2 2 4 2" xfId="43039"/>
    <cellStyle name="40% - Accent5 3 4 3 2 2 5" xfId="7128"/>
    <cellStyle name="40% - Accent5 3 4 3 2 2 5 2" xfId="33986"/>
    <cellStyle name="40% - Accent5 3 4 3 2 2 6" xfId="30668"/>
    <cellStyle name="40% - Accent5 3 4 3 2 3" xfId="9176"/>
    <cellStyle name="40% - Accent5 3 4 3 2 3 2" xfId="17957"/>
    <cellStyle name="40% - Accent5 3 4 3 2 3 2 2" xfId="44485"/>
    <cellStyle name="40% - Accent5 3 4 3 2 3 3" xfId="35907"/>
    <cellStyle name="40% - Accent5 3 4 3 2 4" xfId="12269"/>
    <cellStyle name="40% - Accent5 3 4 3 2 4 2" xfId="22635"/>
    <cellStyle name="40% - Accent5 3 4 3 2 4 2 2" xfId="49162"/>
    <cellStyle name="40% - Accent5 3 4 3 2 4 3" xfId="38955"/>
    <cellStyle name="40% - Accent5 3 4 3 2 5" xfId="26230"/>
    <cellStyle name="40% - Accent5 3 4 3 2 5 2" xfId="52698"/>
    <cellStyle name="40% - Accent5 3 4 3 2 6" xfId="15332"/>
    <cellStyle name="40% - Accent5 3 4 3 2 6 2" xfId="41867"/>
    <cellStyle name="40% - Accent5 3 4 3 2 7" xfId="6132"/>
    <cellStyle name="40% - Accent5 3 4 3 2 7 2" xfId="32991"/>
    <cellStyle name="40% - Accent5 3 4 3 2 8" xfId="29673"/>
    <cellStyle name="40% - Accent5 3 4 3 3" xfId="3455"/>
    <cellStyle name="40% - Accent5 3 4 3 3 2" xfId="9879"/>
    <cellStyle name="40% - Accent5 3 4 3 3 2 2" xfId="18951"/>
    <cellStyle name="40% - Accent5 3 4 3 3 2 2 2" xfId="45479"/>
    <cellStyle name="40% - Accent5 3 4 3 3 2 3" xfId="36610"/>
    <cellStyle name="40% - Accent5 3 4 3 3 3" xfId="13263"/>
    <cellStyle name="40% - Accent5 3 4 3 3 3 2" xfId="23629"/>
    <cellStyle name="40% - Accent5 3 4 3 3 3 2 2" xfId="50156"/>
    <cellStyle name="40% - Accent5 3 4 3 3 3 3" xfId="39949"/>
    <cellStyle name="40% - Accent5 3 4 3 3 4" xfId="26937"/>
    <cellStyle name="40% - Accent5 3 4 3 3 4 2" xfId="53403"/>
    <cellStyle name="40% - Accent5 3 4 3 3 5" xfId="16510"/>
    <cellStyle name="40% - Accent5 3 4 3 3 5 2" xfId="43038"/>
    <cellStyle name="40% - Accent5 3 4 3 3 6" xfId="7127"/>
    <cellStyle name="40% - Accent5 3 4 3 3 6 2" xfId="33985"/>
    <cellStyle name="40% - Accent5 3 4 3 3 7" xfId="30667"/>
    <cellStyle name="40% - Accent5 3 4 3 4" xfId="4005"/>
    <cellStyle name="40% - Accent5 3 4 3 4 2" xfId="10175"/>
    <cellStyle name="40% - Accent5 3 4 3 4 2 2" xfId="20585"/>
    <cellStyle name="40% - Accent5 3 4 3 4 2 2 2" xfId="47113"/>
    <cellStyle name="40% - Accent5 3 4 3 4 2 3" xfId="36906"/>
    <cellStyle name="40% - Accent5 3 4 3 4 3" xfId="13741"/>
    <cellStyle name="40% - Accent5 3 4 3 4 3 2" xfId="24107"/>
    <cellStyle name="40% - Accent5 3 4 3 4 3 2 2" xfId="50634"/>
    <cellStyle name="40% - Accent5 3 4 3 4 3 3" xfId="40427"/>
    <cellStyle name="40% - Accent5 3 4 3 4 4" xfId="27243"/>
    <cellStyle name="40% - Accent5 3 4 3 4 4 2" xfId="53700"/>
    <cellStyle name="40% - Accent5 3 4 3 4 5" xfId="19429"/>
    <cellStyle name="40% - Accent5 3 4 3 4 5 2" xfId="45957"/>
    <cellStyle name="40% - Accent5 3 4 3 4 6" xfId="7614"/>
    <cellStyle name="40% - Accent5 3 4 3 4 6 2" xfId="34463"/>
    <cellStyle name="40% - Accent5 3 4 3 4 7" xfId="31145"/>
    <cellStyle name="40% - Accent5 3 4 3 5" xfId="1760"/>
    <cellStyle name="40% - Accent5 3 4 3 5 2" xfId="11637"/>
    <cellStyle name="40% - Accent5 3 4 3 5 2 2" xfId="22003"/>
    <cellStyle name="40% - Accent5 3 4 3 5 2 2 2" xfId="48530"/>
    <cellStyle name="40% - Accent5 3 4 3 5 2 3" xfId="38323"/>
    <cellStyle name="40% - Accent5 3 4 3 5 3" xfId="25597"/>
    <cellStyle name="40% - Accent5 3 4 3 5 3 2" xfId="52066"/>
    <cellStyle name="40% - Accent5 3 4 3 5 4" xfId="17324"/>
    <cellStyle name="40% - Accent5 3 4 3 5 4 2" xfId="43852"/>
    <cellStyle name="40% - Accent5 3 4 3 5 5" xfId="8191"/>
    <cellStyle name="40% - Accent5 3 4 3 5 5 2" xfId="35040"/>
    <cellStyle name="40% - Accent5 3 4 3 5 6" xfId="29041"/>
    <cellStyle name="40% - Accent5 3 4 3 6" xfId="5493"/>
    <cellStyle name="40% - Accent5 3 4 3 6 2" xfId="20006"/>
    <cellStyle name="40% - Accent5 3 4 3 6 2 2" xfId="46534"/>
    <cellStyle name="40% - Accent5 3 4 3 6 3" xfId="32359"/>
    <cellStyle name="40% - Accent5 3 4 3 7" xfId="10924"/>
    <cellStyle name="40% - Accent5 3 4 3 7 2" xfId="21322"/>
    <cellStyle name="40% - Accent5 3 4 3 7 2 2" xfId="47849"/>
    <cellStyle name="40% - Accent5 3 4 3 7 3" xfId="37642"/>
    <cellStyle name="40% - Accent5 3 4 3 8" xfId="24860"/>
    <cellStyle name="40% - Accent5 3 4 3 8 2" xfId="51385"/>
    <cellStyle name="40% - Accent5 3 4 3 9" xfId="15331"/>
    <cellStyle name="40% - Accent5 3 4 3 9 2" xfId="41866"/>
    <cellStyle name="40% - Accent5 3 4 4" xfId="628"/>
    <cellStyle name="40% - Accent5 3 4 4 10" xfId="28329"/>
    <cellStyle name="40% - Accent5 3 4 4 2" xfId="2435"/>
    <cellStyle name="40% - Accent5 3 4 4 2 2" xfId="3458"/>
    <cellStyle name="40% - Accent5 3 4 4 2 2 2" xfId="13266"/>
    <cellStyle name="40% - Accent5 3 4 4 2 2 2 2" xfId="18954"/>
    <cellStyle name="40% - Accent5 3 4 4 2 2 2 2 2" xfId="45482"/>
    <cellStyle name="40% - Accent5 3 4 4 2 2 2 3" xfId="39952"/>
    <cellStyle name="40% - Accent5 3 4 4 2 2 3" xfId="14398"/>
    <cellStyle name="40% - Accent5 3 4 4 2 2 3 2" xfId="23632"/>
    <cellStyle name="40% - Accent5 3 4 4 2 2 3 2 2" xfId="50159"/>
    <cellStyle name="40% - Accent5 3 4 4 2 2 3 3" xfId="40948"/>
    <cellStyle name="40% - Accent5 3 4 4 2 2 4" xfId="16513"/>
    <cellStyle name="40% - Accent5 3 4 4 2 2 4 2" xfId="43041"/>
    <cellStyle name="40% - Accent5 3 4 4 2 2 5" xfId="7130"/>
    <cellStyle name="40% - Accent5 3 4 4 2 2 5 2" xfId="33988"/>
    <cellStyle name="40% - Accent5 3 4 4 2 2 6" xfId="30670"/>
    <cellStyle name="40% - Accent5 3 4 4 2 3" xfId="9177"/>
    <cellStyle name="40% - Accent5 3 4 4 2 3 2" xfId="17958"/>
    <cellStyle name="40% - Accent5 3 4 4 2 3 2 2" xfId="44486"/>
    <cellStyle name="40% - Accent5 3 4 4 2 3 3" xfId="35908"/>
    <cellStyle name="40% - Accent5 3 4 4 2 4" xfId="12270"/>
    <cellStyle name="40% - Accent5 3 4 4 2 4 2" xfId="22636"/>
    <cellStyle name="40% - Accent5 3 4 4 2 4 2 2" xfId="49163"/>
    <cellStyle name="40% - Accent5 3 4 4 2 4 3" xfId="38956"/>
    <cellStyle name="40% - Accent5 3 4 4 2 5" xfId="26231"/>
    <cellStyle name="40% - Accent5 3 4 4 2 5 2" xfId="52699"/>
    <cellStyle name="40% - Accent5 3 4 4 2 6" xfId="15334"/>
    <cellStyle name="40% - Accent5 3 4 4 2 6 2" xfId="41869"/>
    <cellStyle name="40% - Accent5 3 4 4 2 7" xfId="6133"/>
    <cellStyle name="40% - Accent5 3 4 4 2 7 2" xfId="32992"/>
    <cellStyle name="40% - Accent5 3 4 4 2 8" xfId="29674"/>
    <cellStyle name="40% - Accent5 3 4 4 3" xfId="3457"/>
    <cellStyle name="40% - Accent5 3 4 4 3 2" xfId="13265"/>
    <cellStyle name="40% - Accent5 3 4 4 3 2 2" xfId="18953"/>
    <cellStyle name="40% - Accent5 3 4 4 3 2 2 2" xfId="45481"/>
    <cellStyle name="40% - Accent5 3 4 4 3 2 3" xfId="39951"/>
    <cellStyle name="40% - Accent5 3 4 4 3 3" xfId="14397"/>
    <cellStyle name="40% - Accent5 3 4 4 3 3 2" xfId="23631"/>
    <cellStyle name="40% - Accent5 3 4 4 3 3 2 2" xfId="50158"/>
    <cellStyle name="40% - Accent5 3 4 4 3 3 3" xfId="40947"/>
    <cellStyle name="40% - Accent5 3 4 4 3 4" xfId="16512"/>
    <cellStyle name="40% - Accent5 3 4 4 3 4 2" xfId="43040"/>
    <cellStyle name="40% - Accent5 3 4 4 3 5" xfId="7129"/>
    <cellStyle name="40% - Accent5 3 4 4 3 5 2" xfId="33987"/>
    <cellStyle name="40% - Accent5 3 4 4 3 6" xfId="30669"/>
    <cellStyle name="40% - Accent5 3 4 4 4" xfId="1761"/>
    <cellStyle name="40% - Accent5 3 4 4 4 2" xfId="11638"/>
    <cellStyle name="40% - Accent5 3 4 4 4 2 2" xfId="22004"/>
    <cellStyle name="40% - Accent5 3 4 4 4 2 2 2" xfId="48531"/>
    <cellStyle name="40% - Accent5 3 4 4 4 2 3" xfId="38324"/>
    <cellStyle name="40% - Accent5 3 4 4 4 3" xfId="25598"/>
    <cellStyle name="40% - Accent5 3 4 4 4 3 2" xfId="52067"/>
    <cellStyle name="40% - Accent5 3 4 4 4 4" xfId="17325"/>
    <cellStyle name="40% - Accent5 3 4 4 4 4 2" xfId="43853"/>
    <cellStyle name="40% - Accent5 3 4 4 4 5" xfId="8192"/>
    <cellStyle name="40% - Accent5 3 4 4 4 5 2" xfId="35041"/>
    <cellStyle name="40% - Accent5 3 4 4 4 6" xfId="29042"/>
    <cellStyle name="40% - Accent5 3 4 4 5" xfId="5494"/>
    <cellStyle name="40% - Accent5 3 4 4 5 2" xfId="20007"/>
    <cellStyle name="40% - Accent5 3 4 4 5 2 2" xfId="46535"/>
    <cellStyle name="40% - Accent5 3 4 4 5 3" xfId="32360"/>
    <cellStyle name="40% - Accent5 3 4 4 6" xfId="10925"/>
    <cellStyle name="40% - Accent5 3 4 4 6 2" xfId="21323"/>
    <cellStyle name="40% - Accent5 3 4 4 6 2 2" xfId="47850"/>
    <cellStyle name="40% - Accent5 3 4 4 6 3" xfId="37643"/>
    <cellStyle name="40% - Accent5 3 4 4 7" xfId="24861"/>
    <cellStyle name="40% - Accent5 3 4 4 7 2" xfId="51386"/>
    <cellStyle name="40% - Accent5 3 4 4 8" xfId="15333"/>
    <cellStyle name="40% - Accent5 3 4 4 8 2" xfId="41868"/>
    <cellStyle name="40% - Accent5 3 4 4 9" xfId="4824"/>
    <cellStyle name="40% - Accent5 3 4 4 9 2" xfId="31768"/>
    <cellStyle name="40% - Accent5 3 4 5" xfId="629"/>
    <cellStyle name="40% - Accent5 3 4 5 2" xfId="3459"/>
    <cellStyle name="40% - Accent5 3 4 5 2 2" xfId="9880"/>
    <cellStyle name="40% - Accent5 3 4 5 2 2 2" xfId="18955"/>
    <cellStyle name="40% - Accent5 3 4 5 2 2 2 2" xfId="45483"/>
    <cellStyle name="40% - Accent5 3 4 5 2 2 3" xfId="36611"/>
    <cellStyle name="40% - Accent5 3 4 5 2 3" xfId="13267"/>
    <cellStyle name="40% - Accent5 3 4 5 2 3 2" xfId="23633"/>
    <cellStyle name="40% - Accent5 3 4 5 2 3 2 2" xfId="50160"/>
    <cellStyle name="40% - Accent5 3 4 5 2 3 3" xfId="39953"/>
    <cellStyle name="40% - Accent5 3 4 5 2 4" xfId="26938"/>
    <cellStyle name="40% - Accent5 3 4 5 2 4 2" xfId="53404"/>
    <cellStyle name="40% - Accent5 3 4 5 2 5" xfId="16514"/>
    <cellStyle name="40% - Accent5 3 4 5 2 5 2" xfId="43042"/>
    <cellStyle name="40% - Accent5 3 4 5 2 6" xfId="7131"/>
    <cellStyle name="40% - Accent5 3 4 5 2 6 2" xfId="33989"/>
    <cellStyle name="40% - Accent5 3 4 5 2 7" xfId="30671"/>
    <cellStyle name="40% - Accent5 3 4 5 3" xfId="2436"/>
    <cellStyle name="40% - Accent5 3 4 5 3 2" xfId="12271"/>
    <cellStyle name="40% - Accent5 3 4 5 3 2 2" xfId="22637"/>
    <cellStyle name="40% - Accent5 3 4 5 3 2 2 2" xfId="49164"/>
    <cellStyle name="40% - Accent5 3 4 5 3 2 3" xfId="38957"/>
    <cellStyle name="40% - Accent5 3 4 5 3 3" xfId="26232"/>
    <cellStyle name="40% - Accent5 3 4 5 3 3 2" xfId="52700"/>
    <cellStyle name="40% - Accent5 3 4 5 3 4" xfId="17959"/>
    <cellStyle name="40% - Accent5 3 4 5 3 4 2" xfId="44487"/>
    <cellStyle name="40% - Accent5 3 4 5 3 5" xfId="8563"/>
    <cellStyle name="40% - Accent5 3 4 5 3 5 2" xfId="35412"/>
    <cellStyle name="40% - Accent5 3 4 5 3 6" xfId="29675"/>
    <cellStyle name="40% - Accent5 3 4 5 4" xfId="9178"/>
    <cellStyle name="40% - Accent5 3 4 5 4 2" xfId="20421"/>
    <cellStyle name="40% - Accent5 3 4 5 4 2 2" xfId="46949"/>
    <cellStyle name="40% - Accent5 3 4 5 4 3" xfId="35909"/>
    <cellStyle name="40% - Accent5 3 4 5 5" xfId="10926"/>
    <cellStyle name="40% - Accent5 3 4 5 5 2" xfId="21324"/>
    <cellStyle name="40% - Accent5 3 4 5 5 2 2" xfId="47851"/>
    <cellStyle name="40% - Accent5 3 4 5 5 3" xfId="37644"/>
    <cellStyle name="40% - Accent5 3 4 5 6" xfId="24862"/>
    <cellStyle name="40% - Accent5 3 4 5 6 2" xfId="51387"/>
    <cellStyle name="40% - Accent5 3 4 5 7" xfId="15335"/>
    <cellStyle name="40% - Accent5 3 4 5 7 2" xfId="41870"/>
    <cellStyle name="40% - Accent5 3 4 5 8" xfId="6134"/>
    <cellStyle name="40% - Accent5 3 4 5 8 2" xfId="32993"/>
    <cellStyle name="40% - Accent5 3 4 5 9" xfId="28330"/>
    <cellStyle name="40% - Accent5 3 4 6" xfId="3450"/>
    <cellStyle name="40% - Accent5 3 4 6 2" xfId="9875"/>
    <cellStyle name="40% - Accent5 3 4 6 2 2" xfId="18946"/>
    <cellStyle name="40% - Accent5 3 4 6 2 2 2" xfId="45474"/>
    <cellStyle name="40% - Accent5 3 4 6 2 3" xfId="36606"/>
    <cellStyle name="40% - Accent5 3 4 6 3" xfId="13258"/>
    <cellStyle name="40% - Accent5 3 4 6 3 2" xfId="23624"/>
    <cellStyle name="40% - Accent5 3 4 6 3 2 2" xfId="50151"/>
    <cellStyle name="40% - Accent5 3 4 6 3 3" xfId="39944"/>
    <cellStyle name="40% - Accent5 3 4 6 4" xfId="26933"/>
    <cellStyle name="40% - Accent5 3 4 6 4 2" xfId="53399"/>
    <cellStyle name="40% - Accent5 3 4 6 5" xfId="16505"/>
    <cellStyle name="40% - Accent5 3 4 6 5 2" xfId="43033"/>
    <cellStyle name="40% - Accent5 3 4 6 6" xfId="7122"/>
    <cellStyle name="40% - Accent5 3 4 6 6 2" xfId="33980"/>
    <cellStyle name="40% - Accent5 3 4 6 7" xfId="30662"/>
    <cellStyle name="40% - Accent5 3 4 7" xfId="1757"/>
    <cellStyle name="40% - Accent5 3 4 7 2" xfId="11634"/>
    <cellStyle name="40% - Accent5 3 4 7 2 2" xfId="22000"/>
    <cellStyle name="40% - Accent5 3 4 7 2 2 2" xfId="48527"/>
    <cellStyle name="40% - Accent5 3 4 7 2 3" xfId="38320"/>
    <cellStyle name="40% - Accent5 3 4 7 3" xfId="25594"/>
    <cellStyle name="40% - Accent5 3 4 7 3 2" xfId="52063"/>
    <cellStyle name="40% - Accent5 3 4 7 4" xfId="17321"/>
    <cellStyle name="40% - Accent5 3 4 7 4 2" xfId="43849"/>
    <cellStyle name="40% - Accent5 3 4 7 5" xfId="8188"/>
    <cellStyle name="40% - Accent5 3 4 7 5 2" xfId="35037"/>
    <cellStyle name="40% - Accent5 3 4 7 6" xfId="29038"/>
    <cellStyle name="40% - Accent5 3 4 8" xfId="5490"/>
    <cellStyle name="40% - Accent5 3 4 8 2" xfId="20003"/>
    <cellStyle name="40% - Accent5 3 4 8 2 2" xfId="46531"/>
    <cellStyle name="40% - Accent5 3 4 8 3" xfId="32356"/>
    <cellStyle name="40% - Accent5 3 4 9" xfId="10920"/>
    <cellStyle name="40% - Accent5 3 4 9 2" xfId="21318"/>
    <cellStyle name="40% - Accent5 3 4 9 2 2" xfId="47845"/>
    <cellStyle name="40% - Accent5 3 4 9 3" xfId="37638"/>
    <cellStyle name="40% - Accent5 3 5" xfId="630"/>
    <cellStyle name="40% - Accent5 3 5 10" xfId="15336"/>
    <cellStyle name="40% - Accent5 3 5 10 2" xfId="41871"/>
    <cellStyle name="40% - Accent5 3 5 11" xfId="4825"/>
    <cellStyle name="40% - Accent5 3 5 11 2" xfId="31769"/>
    <cellStyle name="40% - Accent5 3 5 12" xfId="28331"/>
    <cellStyle name="40% - Accent5 3 5 2" xfId="631"/>
    <cellStyle name="40% - Accent5 3 5 2 10" xfId="4826"/>
    <cellStyle name="40% - Accent5 3 5 2 10 2" xfId="31770"/>
    <cellStyle name="40% - Accent5 3 5 2 11" xfId="28332"/>
    <cellStyle name="40% - Accent5 3 5 2 2" xfId="2437"/>
    <cellStyle name="40% - Accent5 3 5 2 2 2" xfId="3462"/>
    <cellStyle name="40% - Accent5 3 5 2 2 2 2" xfId="13270"/>
    <cellStyle name="40% - Accent5 3 5 2 2 2 2 2" xfId="18958"/>
    <cellStyle name="40% - Accent5 3 5 2 2 2 2 2 2" xfId="45486"/>
    <cellStyle name="40% - Accent5 3 5 2 2 2 2 3" xfId="39956"/>
    <cellStyle name="40% - Accent5 3 5 2 2 2 3" xfId="14399"/>
    <cellStyle name="40% - Accent5 3 5 2 2 2 3 2" xfId="23636"/>
    <cellStyle name="40% - Accent5 3 5 2 2 2 3 2 2" xfId="50163"/>
    <cellStyle name="40% - Accent5 3 5 2 2 2 3 3" xfId="40949"/>
    <cellStyle name="40% - Accent5 3 5 2 2 2 4" xfId="16517"/>
    <cellStyle name="40% - Accent5 3 5 2 2 2 4 2" xfId="43045"/>
    <cellStyle name="40% - Accent5 3 5 2 2 2 5" xfId="7134"/>
    <cellStyle name="40% - Accent5 3 5 2 2 2 5 2" xfId="33992"/>
    <cellStyle name="40% - Accent5 3 5 2 2 2 6" xfId="30674"/>
    <cellStyle name="40% - Accent5 3 5 2 2 3" xfId="9179"/>
    <cellStyle name="40% - Accent5 3 5 2 2 3 2" xfId="17960"/>
    <cellStyle name="40% - Accent5 3 5 2 2 3 2 2" xfId="44488"/>
    <cellStyle name="40% - Accent5 3 5 2 2 3 3" xfId="35910"/>
    <cellStyle name="40% - Accent5 3 5 2 2 4" xfId="12272"/>
    <cellStyle name="40% - Accent5 3 5 2 2 4 2" xfId="22638"/>
    <cellStyle name="40% - Accent5 3 5 2 2 4 2 2" xfId="49165"/>
    <cellStyle name="40% - Accent5 3 5 2 2 4 3" xfId="38958"/>
    <cellStyle name="40% - Accent5 3 5 2 2 5" xfId="26233"/>
    <cellStyle name="40% - Accent5 3 5 2 2 5 2" xfId="52701"/>
    <cellStyle name="40% - Accent5 3 5 2 2 6" xfId="15338"/>
    <cellStyle name="40% - Accent5 3 5 2 2 6 2" xfId="41873"/>
    <cellStyle name="40% - Accent5 3 5 2 2 7" xfId="6135"/>
    <cellStyle name="40% - Accent5 3 5 2 2 7 2" xfId="32994"/>
    <cellStyle name="40% - Accent5 3 5 2 2 8" xfId="29676"/>
    <cellStyle name="40% - Accent5 3 5 2 3" xfId="3461"/>
    <cellStyle name="40% - Accent5 3 5 2 3 2" xfId="9882"/>
    <cellStyle name="40% - Accent5 3 5 2 3 2 2" xfId="18957"/>
    <cellStyle name="40% - Accent5 3 5 2 3 2 2 2" xfId="45485"/>
    <cellStyle name="40% - Accent5 3 5 2 3 2 3" xfId="36613"/>
    <cellStyle name="40% - Accent5 3 5 2 3 3" xfId="13269"/>
    <cellStyle name="40% - Accent5 3 5 2 3 3 2" xfId="23635"/>
    <cellStyle name="40% - Accent5 3 5 2 3 3 2 2" xfId="50162"/>
    <cellStyle name="40% - Accent5 3 5 2 3 3 3" xfId="39955"/>
    <cellStyle name="40% - Accent5 3 5 2 3 4" xfId="26940"/>
    <cellStyle name="40% - Accent5 3 5 2 3 4 2" xfId="53406"/>
    <cellStyle name="40% - Accent5 3 5 2 3 5" xfId="16516"/>
    <cellStyle name="40% - Accent5 3 5 2 3 5 2" xfId="43044"/>
    <cellStyle name="40% - Accent5 3 5 2 3 6" xfId="7133"/>
    <cellStyle name="40% - Accent5 3 5 2 3 6 2" xfId="33991"/>
    <cellStyle name="40% - Accent5 3 5 2 3 7" xfId="30673"/>
    <cellStyle name="40% - Accent5 3 5 2 4" xfId="4006"/>
    <cellStyle name="40% - Accent5 3 5 2 4 2" xfId="10176"/>
    <cellStyle name="40% - Accent5 3 5 2 4 2 2" xfId="20586"/>
    <cellStyle name="40% - Accent5 3 5 2 4 2 2 2" xfId="47114"/>
    <cellStyle name="40% - Accent5 3 5 2 4 2 3" xfId="36907"/>
    <cellStyle name="40% - Accent5 3 5 2 4 3" xfId="13742"/>
    <cellStyle name="40% - Accent5 3 5 2 4 3 2" xfId="24108"/>
    <cellStyle name="40% - Accent5 3 5 2 4 3 2 2" xfId="50635"/>
    <cellStyle name="40% - Accent5 3 5 2 4 3 3" xfId="40428"/>
    <cellStyle name="40% - Accent5 3 5 2 4 4" xfId="27244"/>
    <cellStyle name="40% - Accent5 3 5 2 4 4 2" xfId="53701"/>
    <cellStyle name="40% - Accent5 3 5 2 4 5" xfId="19430"/>
    <cellStyle name="40% - Accent5 3 5 2 4 5 2" xfId="45958"/>
    <cellStyle name="40% - Accent5 3 5 2 4 6" xfId="7615"/>
    <cellStyle name="40% - Accent5 3 5 2 4 6 2" xfId="34464"/>
    <cellStyle name="40% - Accent5 3 5 2 4 7" xfId="31146"/>
    <cellStyle name="40% - Accent5 3 5 2 5" xfId="1763"/>
    <cellStyle name="40% - Accent5 3 5 2 5 2" xfId="11640"/>
    <cellStyle name="40% - Accent5 3 5 2 5 2 2" xfId="22006"/>
    <cellStyle name="40% - Accent5 3 5 2 5 2 2 2" xfId="48533"/>
    <cellStyle name="40% - Accent5 3 5 2 5 2 3" xfId="38326"/>
    <cellStyle name="40% - Accent5 3 5 2 5 3" xfId="25600"/>
    <cellStyle name="40% - Accent5 3 5 2 5 3 2" xfId="52069"/>
    <cellStyle name="40% - Accent5 3 5 2 5 4" xfId="17327"/>
    <cellStyle name="40% - Accent5 3 5 2 5 4 2" xfId="43855"/>
    <cellStyle name="40% - Accent5 3 5 2 5 5" xfId="8194"/>
    <cellStyle name="40% - Accent5 3 5 2 5 5 2" xfId="35043"/>
    <cellStyle name="40% - Accent5 3 5 2 5 6" xfId="29044"/>
    <cellStyle name="40% - Accent5 3 5 2 6" xfId="5496"/>
    <cellStyle name="40% - Accent5 3 5 2 6 2" xfId="20009"/>
    <cellStyle name="40% - Accent5 3 5 2 6 2 2" xfId="46537"/>
    <cellStyle name="40% - Accent5 3 5 2 6 3" xfId="32362"/>
    <cellStyle name="40% - Accent5 3 5 2 7" xfId="10928"/>
    <cellStyle name="40% - Accent5 3 5 2 7 2" xfId="21326"/>
    <cellStyle name="40% - Accent5 3 5 2 7 2 2" xfId="47853"/>
    <cellStyle name="40% - Accent5 3 5 2 7 3" xfId="37646"/>
    <cellStyle name="40% - Accent5 3 5 2 8" xfId="24864"/>
    <cellStyle name="40% - Accent5 3 5 2 8 2" xfId="51389"/>
    <cellStyle name="40% - Accent5 3 5 2 9" xfId="15337"/>
    <cellStyle name="40% - Accent5 3 5 2 9 2" xfId="41872"/>
    <cellStyle name="40% - Accent5 3 5 3" xfId="632"/>
    <cellStyle name="40% - Accent5 3 5 3 2" xfId="3463"/>
    <cellStyle name="40% - Accent5 3 5 3 2 2" xfId="9883"/>
    <cellStyle name="40% - Accent5 3 5 3 2 2 2" xfId="18959"/>
    <cellStyle name="40% - Accent5 3 5 3 2 2 2 2" xfId="45487"/>
    <cellStyle name="40% - Accent5 3 5 3 2 2 3" xfId="36614"/>
    <cellStyle name="40% - Accent5 3 5 3 2 3" xfId="13271"/>
    <cellStyle name="40% - Accent5 3 5 3 2 3 2" xfId="23637"/>
    <cellStyle name="40% - Accent5 3 5 3 2 3 2 2" xfId="50164"/>
    <cellStyle name="40% - Accent5 3 5 3 2 3 3" xfId="39957"/>
    <cellStyle name="40% - Accent5 3 5 3 2 4" xfId="26941"/>
    <cellStyle name="40% - Accent5 3 5 3 2 4 2" xfId="53407"/>
    <cellStyle name="40% - Accent5 3 5 3 2 5" xfId="16518"/>
    <cellStyle name="40% - Accent5 3 5 3 2 5 2" xfId="43046"/>
    <cellStyle name="40% - Accent5 3 5 3 2 6" xfId="7135"/>
    <cellStyle name="40% - Accent5 3 5 3 2 6 2" xfId="33993"/>
    <cellStyle name="40% - Accent5 3 5 3 2 7" xfId="30675"/>
    <cellStyle name="40% - Accent5 3 5 3 3" xfId="2438"/>
    <cellStyle name="40% - Accent5 3 5 3 3 2" xfId="12273"/>
    <cellStyle name="40% - Accent5 3 5 3 3 2 2" xfId="22639"/>
    <cellStyle name="40% - Accent5 3 5 3 3 2 2 2" xfId="49166"/>
    <cellStyle name="40% - Accent5 3 5 3 3 2 3" xfId="38959"/>
    <cellStyle name="40% - Accent5 3 5 3 3 3" xfId="26234"/>
    <cellStyle name="40% - Accent5 3 5 3 3 3 2" xfId="52702"/>
    <cellStyle name="40% - Accent5 3 5 3 3 4" xfId="17961"/>
    <cellStyle name="40% - Accent5 3 5 3 3 4 2" xfId="44489"/>
    <cellStyle name="40% - Accent5 3 5 3 3 5" xfId="8564"/>
    <cellStyle name="40% - Accent5 3 5 3 3 5 2" xfId="35413"/>
    <cellStyle name="40% - Accent5 3 5 3 3 6" xfId="29677"/>
    <cellStyle name="40% - Accent5 3 5 3 4" xfId="9180"/>
    <cellStyle name="40% - Accent5 3 5 3 4 2" xfId="20422"/>
    <cellStyle name="40% - Accent5 3 5 3 4 2 2" xfId="46950"/>
    <cellStyle name="40% - Accent5 3 5 3 4 3" xfId="35911"/>
    <cellStyle name="40% - Accent5 3 5 3 5" xfId="10929"/>
    <cellStyle name="40% - Accent5 3 5 3 5 2" xfId="21327"/>
    <cellStyle name="40% - Accent5 3 5 3 5 2 2" xfId="47854"/>
    <cellStyle name="40% - Accent5 3 5 3 5 3" xfId="37647"/>
    <cellStyle name="40% - Accent5 3 5 3 6" xfId="24865"/>
    <cellStyle name="40% - Accent5 3 5 3 6 2" xfId="51390"/>
    <cellStyle name="40% - Accent5 3 5 3 7" xfId="15339"/>
    <cellStyle name="40% - Accent5 3 5 3 7 2" xfId="41874"/>
    <cellStyle name="40% - Accent5 3 5 3 8" xfId="6136"/>
    <cellStyle name="40% - Accent5 3 5 3 8 2" xfId="32995"/>
    <cellStyle name="40% - Accent5 3 5 3 9" xfId="28333"/>
    <cellStyle name="40% - Accent5 3 5 4" xfId="3460"/>
    <cellStyle name="40% - Accent5 3 5 4 2" xfId="9881"/>
    <cellStyle name="40% - Accent5 3 5 4 2 2" xfId="18956"/>
    <cellStyle name="40% - Accent5 3 5 4 2 2 2" xfId="45484"/>
    <cellStyle name="40% - Accent5 3 5 4 2 3" xfId="36612"/>
    <cellStyle name="40% - Accent5 3 5 4 3" xfId="13268"/>
    <cellStyle name="40% - Accent5 3 5 4 3 2" xfId="23634"/>
    <cellStyle name="40% - Accent5 3 5 4 3 2 2" xfId="50161"/>
    <cellStyle name="40% - Accent5 3 5 4 3 3" xfId="39954"/>
    <cellStyle name="40% - Accent5 3 5 4 4" xfId="26939"/>
    <cellStyle name="40% - Accent5 3 5 4 4 2" xfId="53405"/>
    <cellStyle name="40% - Accent5 3 5 4 5" xfId="16515"/>
    <cellStyle name="40% - Accent5 3 5 4 5 2" xfId="43043"/>
    <cellStyle name="40% - Accent5 3 5 4 6" xfId="7132"/>
    <cellStyle name="40% - Accent5 3 5 4 6 2" xfId="33990"/>
    <cellStyle name="40% - Accent5 3 5 4 7" xfId="30672"/>
    <cellStyle name="40% - Accent5 3 5 5" xfId="4107"/>
    <cellStyle name="40% - Accent5 3 5 5 2" xfId="10276"/>
    <cellStyle name="40% - Accent5 3 5 5 2 2" xfId="20686"/>
    <cellStyle name="40% - Accent5 3 5 5 2 2 2" xfId="47214"/>
    <cellStyle name="40% - Accent5 3 5 5 2 3" xfId="37007"/>
    <cellStyle name="40% - Accent5 3 5 5 3" xfId="13842"/>
    <cellStyle name="40% - Accent5 3 5 5 3 2" xfId="24208"/>
    <cellStyle name="40% - Accent5 3 5 5 3 2 2" xfId="50735"/>
    <cellStyle name="40% - Accent5 3 5 5 3 3" xfId="40528"/>
    <cellStyle name="40% - Accent5 3 5 5 4" xfId="27344"/>
    <cellStyle name="40% - Accent5 3 5 5 4 2" xfId="53801"/>
    <cellStyle name="40% - Accent5 3 5 5 5" xfId="19530"/>
    <cellStyle name="40% - Accent5 3 5 5 5 2" xfId="46058"/>
    <cellStyle name="40% - Accent5 3 5 5 6" xfId="7715"/>
    <cellStyle name="40% - Accent5 3 5 5 6 2" xfId="34564"/>
    <cellStyle name="40% - Accent5 3 5 5 7" xfId="31246"/>
    <cellStyle name="40% - Accent5 3 5 6" xfId="1762"/>
    <cellStyle name="40% - Accent5 3 5 6 2" xfId="11639"/>
    <cellStyle name="40% - Accent5 3 5 6 2 2" xfId="22005"/>
    <cellStyle name="40% - Accent5 3 5 6 2 2 2" xfId="48532"/>
    <cellStyle name="40% - Accent5 3 5 6 2 3" xfId="38325"/>
    <cellStyle name="40% - Accent5 3 5 6 3" xfId="25599"/>
    <cellStyle name="40% - Accent5 3 5 6 3 2" xfId="52068"/>
    <cellStyle name="40% - Accent5 3 5 6 4" xfId="17326"/>
    <cellStyle name="40% - Accent5 3 5 6 4 2" xfId="43854"/>
    <cellStyle name="40% - Accent5 3 5 6 5" xfId="8193"/>
    <cellStyle name="40% - Accent5 3 5 6 5 2" xfId="35042"/>
    <cellStyle name="40% - Accent5 3 5 6 6" xfId="29043"/>
    <cellStyle name="40% - Accent5 3 5 7" xfId="5495"/>
    <cellStyle name="40% - Accent5 3 5 7 2" xfId="20008"/>
    <cellStyle name="40% - Accent5 3 5 7 2 2" xfId="46536"/>
    <cellStyle name="40% - Accent5 3 5 7 3" xfId="32361"/>
    <cellStyle name="40% - Accent5 3 5 8" xfId="10927"/>
    <cellStyle name="40% - Accent5 3 5 8 2" xfId="21325"/>
    <cellStyle name="40% - Accent5 3 5 8 2 2" xfId="47852"/>
    <cellStyle name="40% - Accent5 3 5 8 3" xfId="37645"/>
    <cellStyle name="40% - Accent5 3 5 9" xfId="24863"/>
    <cellStyle name="40% - Accent5 3 5 9 2" xfId="51388"/>
    <cellStyle name="40% - Accent5 3 6" xfId="633"/>
    <cellStyle name="40% - Accent5 3 6 10" xfId="4827"/>
    <cellStyle name="40% - Accent5 3 6 10 2" xfId="31771"/>
    <cellStyle name="40% - Accent5 3 6 11" xfId="28334"/>
    <cellStyle name="40% - Accent5 3 6 2" xfId="2439"/>
    <cellStyle name="40% - Accent5 3 6 2 2" xfId="3465"/>
    <cellStyle name="40% - Accent5 3 6 2 2 2" xfId="13273"/>
    <cellStyle name="40% - Accent5 3 6 2 2 2 2" xfId="18961"/>
    <cellStyle name="40% - Accent5 3 6 2 2 2 2 2" xfId="45489"/>
    <cellStyle name="40% - Accent5 3 6 2 2 2 3" xfId="39959"/>
    <cellStyle name="40% - Accent5 3 6 2 2 3" xfId="14400"/>
    <cellStyle name="40% - Accent5 3 6 2 2 3 2" xfId="23639"/>
    <cellStyle name="40% - Accent5 3 6 2 2 3 2 2" xfId="50166"/>
    <cellStyle name="40% - Accent5 3 6 2 2 3 3" xfId="40950"/>
    <cellStyle name="40% - Accent5 3 6 2 2 4" xfId="16520"/>
    <cellStyle name="40% - Accent5 3 6 2 2 4 2" xfId="43048"/>
    <cellStyle name="40% - Accent5 3 6 2 2 5" xfId="7137"/>
    <cellStyle name="40% - Accent5 3 6 2 2 5 2" xfId="33995"/>
    <cellStyle name="40% - Accent5 3 6 2 2 6" xfId="30677"/>
    <cellStyle name="40% - Accent5 3 6 2 3" xfId="9181"/>
    <cellStyle name="40% - Accent5 3 6 2 3 2" xfId="17962"/>
    <cellStyle name="40% - Accent5 3 6 2 3 2 2" xfId="44490"/>
    <cellStyle name="40% - Accent5 3 6 2 3 3" xfId="35912"/>
    <cellStyle name="40% - Accent5 3 6 2 4" xfId="12274"/>
    <cellStyle name="40% - Accent5 3 6 2 4 2" xfId="22640"/>
    <cellStyle name="40% - Accent5 3 6 2 4 2 2" xfId="49167"/>
    <cellStyle name="40% - Accent5 3 6 2 4 3" xfId="38960"/>
    <cellStyle name="40% - Accent5 3 6 2 5" xfId="26235"/>
    <cellStyle name="40% - Accent5 3 6 2 5 2" xfId="52703"/>
    <cellStyle name="40% - Accent5 3 6 2 6" xfId="15341"/>
    <cellStyle name="40% - Accent5 3 6 2 6 2" xfId="41876"/>
    <cellStyle name="40% - Accent5 3 6 2 7" xfId="6137"/>
    <cellStyle name="40% - Accent5 3 6 2 7 2" xfId="32996"/>
    <cellStyle name="40% - Accent5 3 6 2 8" xfId="29678"/>
    <cellStyle name="40% - Accent5 3 6 3" xfId="3464"/>
    <cellStyle name="40% - Accent5 3 6 3 2" xfId="9884"/>
    <cellStyle name="40% - Accent5 3 6 3 2 2" xfId="18960"/>
    <cellStyle name="40% - Accent5 3 6 3 2 2 2" xfId="45488"/>
    <cellStyle name="40% - Accent5 3 6 3 2 3" xfId="36615"/>
    <cellStyle name="40% - Accent5 3 6 3 3" xfId="13272"/>
    <cellStyle name="40% - Accent5 3 6 3 3 2" xfId="23638"/>
    <cellStyle name="40% - Accent5 3 6 3 3 2 2" xfId="50165"/>
    <cellStyle name="40% - Accent5 3 6 3 3 3" xfId="39958"/>
    <cellStyle name="40% - Accent5 3 6 3 4" xfId="26942"/>
    <cellStyle name="40% - Accent5 3 6 3 4 2" xfId="53408"/>
    <cellStyle name="40% - Accent5 3 6 3 5" xfId="16519"/>
    <cellStyle name="40% - Accent5 3 6 3 5 2" xfId="43047"/>
    <cellStyle name="40% - Accent5 3 6 3 6" xfId="7136"/>
    <cellStyle name="40% - Accent5 3 6 3 6 2" xfId="33994"/>
    <cellStyle name="40% - Accent5 3 6 3 7" xfId="30676"/>
    <cellStyle name="40% - Accent5 3 6 4" xfId="4108"/>
    <cellStyle name="40% - Accent5 3 6 4 2" xfId="10277"/>
    <cellStyle name="40% - Accent5 3 6 4 2 2" xfId="20687"/>
    <cellStyle name="40% - Accent5 3 6 4 2 2 2" xfId="47215"/>
    <cellStyle name="40% - Accent5 3 6 4 2 3" xfId="37008"/>
    <cellStyle name="40% - Accent5 3 6 4 3" xfId="13843"/>
    <cellStyle name="40% - Accent5 3 6 4 3 2" xfId="24209"/>
    <cellStyle name="40% - Accent5 3 6 4 3 2 2" xfId="50736"/>
    <cellStyle name="40% - Accent5 3 6 4 3 3" xfId="40529"/>
    <cellStyle name="40% - Accent5 3 6 4 4" xfId="27345"/>
    <cellStyle name="40% - Accent5 3 6 4 4 2" xfId="53802"/>
    <cellStyle name="40% - Accent5 3 6 4 5" xfId="19531"/>
    <cellStyle name="40% - Accent5 3 6 4 5 2" xfId="46059"/>
    <cellStyle name="40% - Accent5 3 6 4 6" xfId="7716"/>
    <cellStyle name="40% - Accent5 3 6 4 6 2" xfId="34565"/>
    <cellStyle name="40% - Accent5 3 6 4 7" xfId="31247"/>
    <cellStyle name="40% - Accent5 3 6 5" xfId="1764"/>
    <cellStyle name="40% - Accent5 3 6 5 2" xfId="11641"/>
    <cellStyle name="40% - Accent5 3 6 5 2 2" xfId="22007"/>
    <cellStyle name="40% - Accent5 3 6 5 2 2 2" xfId="48534"/>
    <cellStyle name="40% - Accent5 3 6 5 2 3" xfId="38327"/>
    <cellStyle name="40% - Accent5 3 6 5 3" xfId="25601"/>
    <cellStyle name="40% - Accent5 3 6 5 3 2" xfId="52070"/>
    <cellStyle name="40% - Accent5 3 6 5 4" xfId="17328"/>
    <cellStyle name="40% - Accent5 3 6 5 4 2" xfId="43856"/>
    <cellStyle name="40% - Accent5 3 6 5 5" xfId="8195"/>
    <cellStyle name="40% - Accent5 3 6 5 5 2" xfId="35044"/>
    <cellStyle name="40% - Accent5 3 6 5 6" xfId="29045"/>
    <cellStyle name="40% - Accent5 3 6 6" xfId="5497"/>
    <cellStyle name="40% - Accent5 3 6 6 2" xfId="20010"/>
    <cellStyle name="40% - Accent5 3 6 6 2 2" xfId="46538"/>
    <cellStyle name="40% - Accent5 3 6 6 3" xfId="32363"/>
    <cellStyle name="40% - Accent5 3 6 7" xfId="10930"/>
    <cellStyle name="40% - Accent5 3 6 7 2" xfId="21328"/>
    <cellStyle name="40% - Accent5 3 6 7 2 2" xfId="47855"/>
    <cellStyle name="40% - Accent5 3 6 7 3" xfId="37648"/>
    <cellStyle name="40% - Accent5 3 6 8" xfId="24866"/>
    <cellStyle name="40% - Accent5 3 6 8 2" xfId="51391"/>
    <cellStyle name="40% - Accent5 3 6 9" xfId="15340"/>
    <cellStyle name="40% - Accent5 3 6 9 2" xfId="41875"/>
    <cellStyle name="40% - Accent5 3 7" xfId="634"/>
    <cellStyle name="40% - Accent5 3 7 10" xfId="28335"/>
    <cellStyle name="40% - Accent5 3 7 2" xfId="2440"/>
    <cellStyle name="40% - Accent5 3 7 2 2" xfId="3467"/>
    <cellStyle name="40% - Accent5 3 7 2 2 2" xfId="13275"/>
    <cellStyle name="40% - Accent5 3 7 2 2 2 2" xfId="18963"/>
    <cellStyle name="40% - Accent5 3 7 2 2 2 2 2" xfId="45491"/>
    <cellStyle name="40% - Accent5 3 7 2 2 2 3" xfId="39961"/>
    <cellStyle name="40% - Accent5 3 7 2 2 3" xfId="14402"/>
    <cellStyle name="40% - Accent5 3 7 2 2 3 2" xfId="23641"/>
    <cellStyle name="40% - Accent5 3 7 2 2 3 2 2" xfId="50168"/>
    <cellStyle name="40% - Accent5 3 7 2 2 3 3" xfId="40952"/>
    <cellStyle name="40% - Accent5 3 7 2 2 4" xfId="16522"/>
    <cellStyle name="40% - Accent5 3 7 2 2 4 2" xfId="43050"/>
    <cellStyle name="40% - Accent5 3 7 2 2 5" xfId="7139"/>
    <cellStyle name="40% - Accent5 3 7 2 2 5 2" xfId="33997"/>
    <cellStyle name="40% - Accent5 3 7 2 2 6" xfId="30679"/>
    <cellStyle name="40% - Accent5 3 7 2 3" xfId="9182"/>
    <cellStyle name="40% - Accent5 3 7 2 3 2" xfId="17963"/>
    <cellStyle name="40% - Accent5 3 7 2 3 2 2" xfId="44491"/>
    <cellStyle name="40% - Accent5 3 7 2 3 3" xfId="35913"/>
    <cellStyle name="40% - Accent5 3 7 2 4" xfId="12275"/>
    <cellStyle name="40% - Accent5 3 7 2 4 2" xfId="22641"/>
    <cellStyle name="40% - Accent5 3 7 2 4 2 2" xfId="49168"/>
    <cellStyle name="40% - Accent5 3 7 2 4 3" xfId="38961"/>
    <cellStyle name="40% - Accent5 3 7 2 5" xfId="26236"/>
    <cellStyle name="40% - Accent5 3 7 2 5 2" xfId="52704"/>
    <cellStyle name="40% - Accent5 3 7 2 6" xfId="15343"/>
    <cellStyle name="40% - Accent5 3 7 2 6 2" xfId="41878"/>
    <cellStyle name="40% - Accent5 3 7 2 7" xfId="6138"/>
    <cellStyle name="40% - Accent5 3 7 2 7 2" xfId="32997"/>
    <cellStyle name="40% - Accent5 3 7 2 8" xfId="29679"/>
    <cellStyle name="40% - Accent5 3 7 3" xfId="3466"/>
    <cellStyle name="40% - Accent5 3 7 3 2" xfId="13274"/>
    <cellStyle name="40% - Accent5 3 7 3 2 2" xfId="18962"/>
    <cellStyle name="40% - Accent5 3 7 3 2 2 2" xfId="45490"/>
    <cellStyle name="40% - Accent5 3 7 3 2 3" xfId="39960"/>
    <cellStyle name="40% - Accent5 3 7 3 3" xfId="14401"/>
    <cellStyle name="40% - Accent5 3 7 3 3 2" xfId="23640"/>
    <cellStyle name="40% - Accent5 3 7 3 3 2 2" xfId="50167"/>
    <cellStyle name="40% - Accent5 3 7 3 3 3" xfId="40951"/>
    <cellStyle name="40% - Accent5 3 7 3 4" xfId="16521"/>
    <cellStyle name="40% - Accent5 3 7 3 4 2" xfId="43049"/>
    <cellStyle name="40% - Accent5 3 7 3 5" xfId="7138"/>
    <cellStyle name="40% - Accent5 3 7 3 5 2" xfId="33996"/>
    <cellStyle name="40% - Accent5 3 7 3 6" xfId="30678"/>
    <cellStyle name="40% - Accent5 3 7 4" xfId="1765"/>
    <cellStyle name="40% - Accent5 3 7 4 2" xfId="11642"/>
    <cellStyle name="40% - Accent5 3 7 4 2 2" xfId="22008"/>
    <cellStyle name="40% - Accent5 3 7 4 2 2 2" xfId="48535"/>
    <cellStyle name="40% - Accent5 3 7 4 2 3" xfId="38328"/>
    <cellStyle name="40% - Accent5 3 7 4 3" xfId="25602"/>
    <cellStyle name="40% - Accent5 3 7 4 3 2" xfId="52071"/>
    <cellStyle name="40% - Accent5 3 7 4 4" xfId="17329"/>
    <cellStyle name="40% - Accent5 3 7 4 4 2" xfId="43857"/>
    <cellStyle name="40% - Accent5 3 7 4 5" xfId="8196"/>
    <cellStyle name="40% - Accent5 3 7 4 5 2" xfId="35045"/>
    <cellStyle name="40% - Accent5 3 7 4 6" xfId="29046"/>
    <cellStyle name="40% - Accent5 3 7 5" xfId="5498"/>
    <cellStyle name="40% - Accent5 3 7 5 2" xfId="20011"/>
    <cellStyle name="40% - Accent5 3 7 5 2 2" xfId="46539"/>
    <cellStyle name="40% - Accent5 3 7 5 3" xfId="32364"/>
    <cellStyle name="40% - Accent5 3 7 6" xfId="10931"/>
    <cellStyle name="40% - Accent5 3 7 6 2" xfId="21329"/>
    <cellStyle name="40% - Accent5 3 7 6 2 2" xfId="47856"/>
    <cellStyle name="40% - Accent5 3 7 6 3" xfId="37649"/>
    <cellStyle name="40% - Accent5 3 7 7" xfId="24867"/>
    <cellStyle name="40% - Accent5 3 7 7 2" xfId="51392"/>
    <cellStyle name="40% - Accent5 3 7 8" xfId="15342"/>
    <cellStyle name="40% - Accent5 3 7 8 2" xfId="41877"/>
    <cellStyle name="40% - Accent5 3 7 9" xfId="4828"/>
    <cellStyle name="40% - Accent5 3 7 9 2" xfId="31772"/>
    <cellStyle name="40% - Accent5 3 8" xfId="635"/>
    <cellStyle name="40% - Accent5 3 8 2" xfId="3468"/>
    <cellStyle name="40% - Accent5 3 8 2 2" xfId="9885"/>
    <cellStyle name="40% - Accent5 3 8 2 2 2" xfId="18964"/>
    <cellStyle name="40% - Accent5 3 8 2 2 2 2" xfId="45492"/>
    <cellStyle name="40% - Accent5 3 8 2 2 3" xfId="36616"/>
    <cellStyle name="40% - Accent5 3 8 2 3" xfId="13276"/>
    <cellStyle name="40% - Accent5 3 8 2 3 2" xfId="23642"/>
    <cellStyle name="40% - Accent5 3 8 2 3 2 2" xfId="50169"/>
    <cellStyle name="40% - Accent5 3 8 2 3 3" xfId="39962"/>
    <cellStyle name="40% - Accent5 3 8 2 4" xfId="26943"/>
    <cellStyle name="40% - Accent5 3 8 2 4 2" xfId="53409"/>
    <cellStyle name="40% - Accent5 3 8 2 5" xfId="16523"/>
    <cellStyle name="40% - Accent5 3 8 2 5 2" xfId="43051"/>
    <cellStyle name="40% - Accent5 3 8 2 6" xfId="7140"/>
    <cellStyle name="40% - Accent5 3 8 2 6 2" xfId="33998"/>
    <cellStyle name="40% - Accent5 3 8 2 7" xfId="30680"/>
    <cellStyle name="40% - Accent5 3 8 3" xfId="2441"/>
    <cellStyle name="40% - Accent5 3 8 3 2" xfId="12276"/>
    <cellStyle name="40% - Accent5 3 8 3 2 2" xfId="22642"/>
    <cellStyle name="40% - Accent5 3 8 3 2 2 2" xfId="49169"/>
    <cellStyle name="40% - Accent5 3 8 3 2 3" xfId="38962"/>
    <cellStyle name="40% - Accent5 3 8 3 3" xfId="26237"/>
    <cellStyle name="40% - Accent5 3 8 3 3 2" xfId="52705"/>
    <cellStyle name="40% - Accent5 3 8 3 4" xfId="17964"/>
    <cellStyle name="40% - Accent5 3 8 3 4 2" xfId="44492"/>
    <cellStyle name="40% - Accent5 3 8 3 5" xfId="8565"/>
    <cellStyle name="40% - Accent5 3 8 3 5 2" xfId="35414"/>
    <cellStyle name="40% - Accent5 3 8 3 6" xfId="29680"/>
    <cellStyle name="40% - Accent5 3 8 4" xfId="9183"/>
    <cellStyle name="40% - Accent5 3 8 4 2" xfId="20423"/>
    <cellStyle name="40% - Accent5 3 8 4 2 2" xfId="46951"/>
    <cellStyle name="40% - Accent5 3 8 4 3" xfId="35914"/>
    <cellStyle name="40% - Accent5 3 8 5" xfId="10932"/>
    <cellStyle name="40% - Accent5 3 8 5 2" xfId="21330"/>
    <cellStyle name="40% - Accent5 3 8 5 2 2" xfId="47857"/>
    <cellStyle name="40% - Accent5 3 8 5 3" xfId="37650"/>
    <cellStyle name="40% - Accent5 3 8 6" xfId="24868"/>
    <cellStyle name="40% - Accent5 3 8 6 2" xfId="51393"/>
    <cellStyle name="40% - Accent5 3 8 7" xfId="15344"/>
    <cellStyle name="40% - Accent5 3 8 7 2" xfId="41879"/>
    <cellStyle name="40% - Accent5 3 8 8" xfId="6139"/>
    <cellStyle name="40% - Accent5 3 8 8 2" xfId="32998"/>
    <cellStyle name="40% - Accent5 3 8 9" xfId="28336"/>
    <cellStyle name="40% - Accent5 3 9" xfId="3429"/>
    <cellStyle name="40% - Accent5 3 9 2" xfId="9862"/>
    <cellStyle name="40% - Accent5 3 9 2 2" xfId="18925"/>
    <cellStyle name="40% - Accent5 3 9 2 2 2" xfId="45453"/>
    <cellStyle name="40% - Accent5 3 9 2 3" xfId="36593"/>
    <cellStyle name="40% - Accent5 3 9 3" xfId="13237"/>
    <cellStyle name="40% - Accent5 3 9 3 2" xfId="23603"/>
    <cellStyle name="40% - Accent5 3 9 3 2 2" xfId="50130"/>
    <cellStyle name="40% - Accent5 3 9 3 3" xfId="39923"/>
    <cellStyle name="40% - Accent5 3 9 4" xfId="26920"/>
    <cellStyle name="40% - Accent5 3 9 4 2" xfId="53386"/>
    <cellStyle name="40% - Accent5 3 9 5" xfId="16484"/>
    <cellStyle name="40% - Accent5 3 9 5 2" xfId="43012"/>
    <cellStyle name="40% - Accent5 3 9 6" xfId="7101"/>
    <cellStyle name="40% - Accent5 3 9 6 2" xfId="33959"/>
    <cellStyle name="40% - Accent5 3 9 7" xfId="30641"/>
    <cellStyle name="40% - Accent5 4" xfId="636"/>
    <cellStyle name="40% - Accent5 4 2" xfId="8738"/>
    <cellStyle name="40% - Accent5 5" xfId="637"/>
    <cellStyle name="40% - Accent5 5 10" xfId="10933"/>
    <cellStyle name="40% - Accent5 5 10 2" xfId="21331"/>
    <cellStyle name="40% - Accent5 5 10 2 2" xfId="47858"/>
    <cellStyle name="40% - Accent5 5 10 3" xfId="37651"/>
    <cellStyle name="40% - Accent5 5 11" xfId="24869"/>
    <cellStyle name="40% - Accent5 5 11 2" xfId="51394"/>
    <cellStyle name="40% - Accent5 5 12" xfId="15345"/>
    <cellStyle name="40% - Accent5 5 12 2" xfId="41880"/>
    <cellStyle name="40% - Accent5 5 13" xfId="4829"/>
    <cellStyle name="40% - Accent5 5 13 2" xfId="31773"/>
    <cellStyle name="40% - Accent5 5 14" xfId="28337"/>
    <cellStyle name="40% - Accent5 5 2" xfId="638"/>
    <cellStyle name="40% - Accent5 5 2 10" xfId="24870"/>
    <cellStyle name="40% - Accent5 5 2 10 2" xfId="51395"/>
    <cellStyle name="40% - Accent5 5 2 11" xfId="15346"/>
    <cellStyle name="40% - Accent5 5 2 11 2" xfId="41881"/>
    <cellStyle name="40% - Accent5 5 2 12" xfId="4830"/>
    <cellStyle name="40% - Accent5 5 2 12 2" xfId="31774"/>
    <cellStyle name="40% - Accent5 5 2 13" xfId="28338"/>
    <cellStyle name="40% - Accent5 5 2 2" xfId="639"/>
    <cellStyle name="40% - Accent5 5 2 2 10" xfId="15347"/>
    <cellStyle name="40% - Accent5 5 2 2 10 2" xfId="41882"/>
    <cellStyle name="40% - Accent5 5 2 2 11" xfId="4831"/>
    <cellStyle name="40% - Accent5 5 2 2 11 2" xfId="31775"/>
    <cellStyle name="40% - Accent5 5 2 2 12" xfId="28339"/>
    <cellStyle name="40% - Accent5 5 2 2 2" xfId="640"/>
    <cellStyle name="40% - Accent5 5 2 2 2 10" xfId="4832"/>
    <cellStyle name="40% - Accent5 5 2 2 2 10 2" xfId="31776"/>
    <cellStyle name="40% - Accent5 5 2 2 2 11" xfId="28340"/>
    <cellStyle name="40% - Accent5 5 2 2 2 2" xfId="2443"/>
    <cellStyle name="40% - Accent5 5 2 2 2 2 2" xfId="3473"/>
    <cellStyle name="40% - Accent5 5 2 2 2 2 2 2" xfId="13281"/>
    <cellStyle name="40% - Accent5 5 2 2 2 2 2 2 2" xfId="18969"/>
    <cellStyle name="40% - Accent5 5 2 2 2 2 2 2 2 2" xfId="45497"/>
    <cellStyle name="40% - Accent5 5 2 2 2 2 2 2 3" xfId="39967"/>
    <cellStyle name="40% - Accent5 5 2 2 2 2 2 3" xfId="14403"/>
    <cellStyle name="40% - Accent5 5 2 2 2 2 2 3 2" xfId="23647"/>
    <cellStyle name="40% - Accent5 5 2 2 2 2 2 3 2 2" xfId="50174"/>
    <cellStyle name="40% - Accent5 5 2 2 2 2 2 3 3" xfId="40953"/>
    <cellStyle name="40% - Accent5 5 2 2 2 2 2 4" xfId="16528"/>
    <cellStyle name="40% - Accent5 5 2 2 2 2 2 4 2" xfId="43056"/>
    <cellStyle name="40% - Accent5 5 2 2 2 2 2 5" xfId="7145"/>
    <cellStyle name="40% - Accent5 5 2 2 2 2 2 5 2" xfId="34003"/>
    <cellStyle name="40% - Accent5 5 2 2 2 2 2 6" xfId="30685"/>
    <cellStyle name="40% - Accent5 5 2 2 2 2 3" xfId="9185"/>
    <cellStyle name="40% - Accent5 5 2 2 2 2 3 2" xfId="17966"/>
    <cellStyle name="40% - Accent5 5 2 2 2 2 3 2 2" xfId="44494"/>
    <cellStyle name="40% - Accent5 5 2 2 2 2 3 3" xfId="35916"/>
    <cellStyle name="40% - Accent5 5 2 2 2 2 4" xfId="12278"/>
    <cellStyle name="40% - Accent5 5 2 2 2 2 4 2" xfId="22644"/>
    <cellStyle name="40% - Accent5 5 2 2 2 2 4 2 2" xfId="49171"/>
    <cellStyle name="40% - Accent5 5 2 2 2 2 4 3" xfId="38964"/>
    <cellStyle name="40% - Accent5 5 2 2 2 2 5" xfId="26239"/>
    <cellStyle name="40% - Accent5 5 2 2 2 2 5 2" xfId="52707"/>
    <cellStyle name="40% - Accent5 5 2 2 2 2 6" xfId="15349"/>
    <cellStyle name="40% - Accent5 5 2 2 2 2 6 2" xfId="41884"/>
    <cellStyle name="40% - Accent5 5 2 2 2 2 7" xfId="6141"/>
    <cellStyle name="40% - Accent5 5 2 2 2 2 7 2" xfId="33000"/>
    <cellStyle name="40% - Accent5 5 2 2 2 2 8" xfId="29682"/>
    <cellStyle name="40% - Accent5 5 2 2 2 3" xfId="3472"/>
    <cellStyle name="40% - Accent5 5 2 2 2 3 2" xfId="9889"/>
    <cellStyle name="40% - Accent5 5 2 2 2 3 2 2" xfId="18968"/>
    <cellStyle name="40% - Accent5 5 2 2 2 3 2 2 2" xfId="45496"/>
    <cellStyle name="40% - Accent5 5 2 2 2 3 2 3" xfId="36620"/>
    <cellStyle name="40% - Accent5 5 2 2 2 3 3" xfId="13280"/>
    <cellStyle name="40% - Accent5 5 2 2 2 3 3 2" xfId="23646"/>
    <cellStyle name="40% - Accent5 5 2 2 2 3 3 2 2" xfId="50173"/>
    <cellStyle name="40% - Accent5 5 2 2 2 3 3 3" xfId="39966"/>
    <cellStyle name="40% - Accent5 5 2 2 2 3 4" xfId="26947"/>
    <cellStyle name="40% - Accent5 5 2 2 2 3 4 2" xfId="53413"/>
    <cellStyle name="40% - Accent5 5 2 2 2 3 5" xfId="16527"/>
    <cellStyle name="40% - Accent5 5 2 2 2 3 5 2" xfId="43055"/>
    <cellStyle name="40% - Accent5 5 2 2 2 3 6" xfId="7144"/>
    <cellStyle name="40% - Accent5 5 2 2 2 3 6 2" xfId="34002"/>
    <cellStyle name="40% - Accent5 5 2 2 2 3 7" xfId="30684"/>
    <cellStyle name="40% - Accent5 5 2 2 2 4" xfId="4109"/>
    <cellStyle name="40% - Accent5 5 2 2 2 4 2" xfId="10278"/>
    <cellStyle name="40% - Accent5 5 2 2 2 4 2 2" xfId="20688"/>
    <cellStyle name="40% - Accent5 5 2 2 2 4 2 2 2" xfId="47216"/>
    <cellStyle name="40% - Accent5 5 2 2 2 4 2 3" xfId="37009"/>
    <cellStyle name="40% - Accent5 5 2 2 2 4 3" xfId="13844"/>
    <cellStyle name="40% - Accent5 5 2 2 2 4 3 2" xfId="24210"/>
    <cellStyle name="40% - Accent5 5 2 2 2 4 3 2 2" xfId="50737"/>
    <cellStyle name="40% - Accent5 5 2 2 2 4 3 3" xfId="40530"/>
    <cellStyle name="40% - Accent5 5 2 2 2 4 4" xfId="27346"/>
    <cellStyle name="40% - Accent5 5 2 2 2 4 4 2" xfId="53803"/>
    <cellStyle name="40% - Accent5 5 2 2 2 4 5" xfId="19532"/>
    <cellStyle name="40% - Accent5 5 2 2 2 4 5 2" xfId="46060"/>
    <cellStyle name="40% - Accent5 5 2 2 2 4 6" xfId="7717"/>
    <cellStyle name="40% - Accent5 5 2 2 2 4 6 2" xfId="34566"/>
    <cellStyle name="40% - Accent5 5 2 2 2 4 7" xfId="31248"/>
    <cellStyle name="40% - Accent5 5 2 2 2 5" xfId="1769"/>
    <cellStyle name="40% - Accent5 5 2 2 2 5 2" xfId="11646"/>
    <cellStyle name="40% - Accent5 5 2 2 2 5 2 2" xfId="22012"/>
    <cellStyle name="40% - Accent5 5 2 2 2 5 2 2 2" xfId="48539"/>
    <cellStyle name="40% - Accent5 5 2 2 2 5 2 3" xfId="38332"/>
    <cellStyle name="40% - Accent5 5 2 2 2 5 3" xfId="25606"/>
    <cellStyle name="40% - Accent5 5 2 2 2 5 3 2" xfId="52075"/>
    <cellStyle name="40% - Accent5 5 2 2 2 5 4" xfId="17333"/>
    <cellStyle name="40% - Accent5 5 2 2 2 5 4 2" xfId="43861"/>
    <cellStyle name="40% - Accent5 5 2 2 2 5 5" xfId="8200"/>
    <cellStyle name="40% - Accent5 5 2 2 2 5 5 2" xfId="35049"/>
    <cellStyle name="40% - Accent5 5 2 2 2 5 6" xfId="29050"/>
    <cellStyle name="40% - Accent5 5 2 2 2 6" xfId="5502"/>
    <cellStyle name="40% - Accent5 5 2 2 2 6 2" xfId="20015"/>
    <cellStyle name="40% - Accent5 5 2 2 2 6 2 2" xfId="46543"/>
    <cellStyle name="40% - Accent5 5 2 2 2 6 3" xfId="32368"/>
    <cellStyle name="40% - Accent5 5 2 2 2 7" xfId="10936"/>
    <cellStyle name="40% - Accent5 5 2 2 2 7 2" xfId="21334"/>
    <cellStyle name="40% - Accent5 5 2 2 2 7 2 2" xfId="47861"/>
    <cellStyle name="40% - Accent5 5 2 2 2 7 3" xfId="37654"/>
    <cellStyle name="40% - Accent5 5 2 2 2 8" xfId="24872"/>
    <cellStyle name="40% - Accent5 5 2 2 2 8 2" xfId="51397"/>
    <cellStyle name="40% - Accent5 5 2 2 2 9" xfId="15348"/>
    <cellStyle name="40% - Accent5 5 2 2 2 9 2" xfId="41883"/>
    <cellStyle name="40% - Accent5 5 2 2 3" xfId="641"/>
    <cellStyle name="40% - Accent5 5 2 2 3 2" xfId="3474"/>
    <cellStyle name="40% - Accent5 5 2 2 3 2 2" xfId="9890"/>
    <cellStyle name="40% - Accent5 5 2 2 3 2 2 2" xfId="18970"/>
    <cellStyle name="40% - Accent5 5 2 2 3 2 2 2 2" xfId="45498"/>
    <cellStyle name="40% - Accent5 5 2 2 3 2 2 3" xfId="36621"/>
    <cellStyle name="40% - Accent5 5 2 2 3 2 3" xfId="13282"/>
    <cellStyle name="40% - Accent5 5 2 2 3 2 3 2" xfId="23648"/>
    <cellStyle name="40% - Accent5 5 2 2 3 2 3 2 2" xfId="50175"/>
    <cellStyle name="40% - Accent5 5 2 2 3 2 3 3" xfId="39968"/>
    <cellStyle name="40% - Accent5 5 2 2 3 2 4" xfId="26948"/>
    <cellStyle name="40% - Accent5 5 2 2 3 2 4 2" xfId="53414"/>
    <cellStyle name="40% - Accent5 5 2 2 3 2 5" xfId="16529"/>
    <cellStyle name="40% - Accent5 5 2 2 3 2 5 2" xfId="43057"/>
    <cellStyle name="40% - Accent5 5 2 2 3 2 6" xfId="7146"/>
    <cellStyle name="40% - Accent5 5 2 2 3 2 6 2" xfId="34004"/>
    <cellStyle name="40% - Accent5 5 2 2 3 2 7" xfId="30686"/>
    <cellStyle name="40% - Accent5 5 2 2 3 3" xfId="2444"/>
    <cellStyle name="40% - Accent5 5 2 2 3 3 2" xfId="12279"/>
    <cellStyle name="40% - Accent5 5 2 2 3 3 2 2" xfId="22645"/>
    <cellStyle name="40% - Accent5 5 2 2 3 3 2 2 2" xfId="49172"/>
    <cellStyle name="40% - Accent5 5 2 2 3 3 2 3" xfId="38965"/>
    <cellStyle name="40% - Accent5 5 2 2 3 3 3" xfId="26240"/>
    <cellStyle name="40% - Accent5 5 2 2 3 3 3 2" xfId="52708"/>
    <cellStyle name="40% - Accent5 5 2 2 3 3 4" xfId="17967"/>
    <cellStyle name="40% - Accent5 5 2 2 3 3 4 2" xfId="44495"/>
    <cellStyle name="40% - Accent5 5 2 2 3 3 5" xfId="8566"/>
    <cellStyle name="40% - Accent5 5 2 2 3 3 5 2" xfId="35415"/>
    <cellStyle name="40% - Accent5 5 2 2 3 3 6" xfId="29683"/>
    <cellStyle name="40% - Accent5 5 2 2 3 4" xfId="9186"/>
    <cellStyle name="40% - Accent5 5 2 2 3 4 2" xfId="20425"/>
    <cellStyle name="40% - Accent5 5 2 2 3 4 2 2" xfId="46953"/>
    <cellStyle name="40% - Accent5 5 2 2 3 4 3" xfId="35917"/>
    <cellStyle name="40% - Accent5 5 2 2 3 5" xfId="10937"/>
    <cellStyle name="40% - Accent5 5 2 2 3 5 2" xfId="21335"/>
    <cellStyle name="40% - Accent5 5 2 2 3 5 2 2" xfId="47862"/>
    <cellStyle name="40% - Accent5 5 2 2 3 5 3" xfId="37655"/>
    <cellStyle name="40% - Accent5 5 2 2 3 6" xfId="24873"/>
    <cellStyle name="40% - Accent5 5 2 2 3 6 2" xfId="51398"/>
    <cellStyle name="40% - Accent5 5 2 2 3 7" xfId="15350"/>
    <cellStyle name="40% - Accent5 5 2 2 3 7 2" xfId="41885"/>
    <cellStyle name="40% - Accent5 5 2 2 3 8" xfId="6142"/>
    <cellStyle name="40% - Accent5 5 2 2 3 8 2" xfId="33001"/>
    <cellStyle name="40% - Accent5 5 2 2 3 9" xfId="28341"/>
    <cellStyle name="40% - Accent5 5 2 2 4" xfId="3471"/>
    <cellStyle name="40% - Accent5 5 2 2 4 2" xfId="9888"/>
    <cellStyle name="40% - Accent5 5 2 2 4 2 2" xfId="18967"/>
    <cellStyle name="40% - Accent5 5 2 2 4 2 2 2" xfId="45495"/>
    <cellStyle name="40% - Accent5 5 2 2 4 2 3" xfId="36619"/>
    <cellStyle name="40% - Accent5 5 2 2 4 3" xfId="13279"/>
    <cellStyle name="40% - Accent5 5 2 2 4 3 2" xfId="23645"/>
    <cellStyle name="40% - Accent5 5 2 2 4 3 2 2" xfId="50172"/>
    <cellStyle name="40% - Accent5 5 2 2 4 3 3" xfId="39965"/>
    <cellStyle name="40% - Accent5 5 2 2 4 4" xfId="26946"/>
    <cellStyle name="40% - Accent5 5 2 2 4 4 2" xfId="53412"/>
    <cellStyle name="40% - Accent5 5 2 2 4 5" xfId="16526"/>
    <cellStyle name="40% - Accent5 5 2 2 4 5 2" xfId="43054"/>
    <cellStyle name="40% - Accent5 5 2 2 4 6" xfId="7143"/>
    <cellStyle name="40% - Accent5 5 2 2 4 6 2" xfId="34001"/>
    <cellStyle name="40% - Accent5 5 2 2 4 7" xfId="30683"/>
    <cellStyle name="40% - Accent5 5 2 2 5" xfId="4110"/>
    <cellStyle name="40% - Accent5 5 2 2 5 2" xfId="10279"/>
    <cellStyle name="40% - Accent5 5 2 2 5 2 2" xfId="20689"/>
    <cellStyle name="40% - Accent5 5 2 2 5 2 2 2" xfId="47217"/>
    <cellStyle name="40% - Accent5 5 2 2 5 2 3" xfId="37010"/>
    <cellStyle name="40% - Accent5 5 2 2 5 3" xfId="13845"/>
    <cellStyle name="40% - Accent5 5 2 2 5 3 2" xfId="24211"/>
    <cellStyle name="40% - Accent5 5 2 2 5 3 2 2" xfId="50738"/>
    <cellStyle name="40% - Accent5 5 2 2 5 3 3" xfId="40531"/>
    <cellStyle name="40% - Accent5 5 2 2 5 4" xfId="27347"/>
    <cellStyle name="40% - Accent5 5 2 2 5 4 2" xfId="53804"/>
    <cellStyle name="40% - Accent5 5 2 2 5 5" xfId="19533"/>
    <cellStyle name="40% - Accent5 5 2 2 5 5 2" xfId="46061"/>
    <cellStyle name="40% - Accent5 5 2 2 5 6" xfId="7718"/>
    <cellStyle name="40% - Accent5 5 2 2 5 6 2" xfId="34567"/>
    <cellStyle name="40% - Accent5 5 2 2 5 7" xfId="31249"/>
    <cellStyle name="40% - Accent5 5 2 2 6" xfId="1768"/>
    <cellStyle name="40% - Accent5 5 2 2 6 2" xfId="11645"/>
    <cellStyle name="40% - Accent5 5 2 2 6 2 2" xfId="22011"/>
    <cellStyle name="40% - Accent5 5 2 2 6 2 2 2" xfId="48538"/>
    <cellStyle name="40% - Accent5 5 2 2 6 2 3" xfId="38331"/>
    <cellStyle name="40% - Accent5 5 2 2 6 3" xfId="25605"/>
    <cellStyle name="40% - Accent5 5 2 2 6 3 2" xfId="52074"/>
    <cellStyle name="40% - Accent5 5 2 2 6 4" xfId="17332"/>
    <cellStyle name="40% - Accent5 5 2 2 6 4 2" xfId="43860"/>
    <cellStyle name="40% - Accent5 5 2 2 6 5" xfId="8199"/>
    <cellStyle name="40% - Accent5 5 2 2 6 5 2" xfId="35048"/>
    <cellStyle name="40% - Accent5 5 2 2 6 6" xfId="29049"/>
    <cellStyle name="40% - Accent5 5 2 2 7" xfId="5501"/>
    <cellStyle name="40% - Accent5 5 2 2 7 2" xfId="20014"/>
    <cellStyle name="40% - Accent5 5 2 2 7 2 2" xfId="46542"/>
    <cellStyle name="40% - Accent5 5 2 2 7 3" xfId="32367"/>
    <cellStyle name="40% - Accent5 5 2 2 8" xfId="10935"/>
    <cellStyle name="40% - Accent5 5 2 2 8 2" xfId="21333"/>
    <cellStyle name="40% - Accent5 5 2 2 8 2 2" xfId="47860"/>
    <cellStyle name="40% - Accent5 5 2 2 8 3" xfId="37653"/>
    <cellStyle name="40% - Accent5 5 2 2 9" xfId="24871"/>
    <cellStyle name="40% - Accent5 5 2 2 9 2" xfId="51396"/>
    <cellStyle name="40% - Accent5 5 2 3" xfId="642"/>
    <cellStyle name="40% - Accent5 5 2 3 10" xfId="4833"/>
    <cellStyle name="40% - Accent5 5 2 3 10 2" xfId="31777"/>
    <cellStyle name="40% - Accent5 5 2 3 11" xfId="28342"/>
    <cellStyle name="40% - Accent5 5 2 3 2" xfId="2445"/>
    <cellStyle name="40% - Accent5 5 2 3 2 2" xfId="3476"/>
    <cellStyle name="40% - Accent5 5 2 3 2 2 2" xfId="13284"/>
    <cellStyle name="40% - Accent5 5 2 3 2 2 2 2" xfId="18972"/>
    <cellStyle name="40% - Accent5 5 2 3 2 2 2 2 2" xfId="45500"/>
    <cellStyle name="40% - Accent5 5 2 3 2 2 2 3" xfId="39970"/>
    <cellStyle name="40% - Accent5 5 2 3 2 2 3" xfId="14404"/>
    <cellStyle name="40% - Accent5 5 2 3 2 2 3 2" xfId="23650"/>
    <cellStyle name="40% - Accent5 5 2 3 2 2 3 2 2" xfId="50177"/>
    <cellStyle name="40% - Accent5 5 2 3 2 2 3 3" xfId="40954"/>
    <cellStyle name="40% - Accent5 5 2 3 2 2 4" xfId="16531"/>
    <cellStyle name="40% - Accent5 5 2 3 2 2 4 2" xfId="43059"/>
    <cellStyle name="40% - Accent5 5 2 3 2 2 5" xfId="7148"/>
    <cellStyle name="40% - Accent5 5 2 3 2 2 5 2" xfId="34006"/>
    <cellStyle name="40% - Accent5 5 2 3 2 2 6" xfId="30688"/>
    <cellStyle name="40% - Accent5 5 2 3 2 3" xfId="9187"/>
    <cellStyle name="40% - Accent5 5 2 3 2 3 2" xfId="17968"/>
    <cellStyle name="40% - Accent5 5 2 3 2 3 2 2" xfId="44496"/>
    <cellStyle name="40% - Accent5 5 2 3 2 3 3" xfId="35918"/>
    <cellStyle name="40% - Accent5 5 2 3 2 4" xfId="12280"/>
    <cellStyle name="40% - Accent5 5 2 3 2 4 2" xfId="22646"/>
    <cellStyle name="40% - Accent5 5 2 3 2 4 2 2" xfId="49173"/>
    <cellStyle name="40% - Accent5 5 2 3 2 4 3" xfId="38966"/>
    <cellStyle name="40% - Accent5 5 2 3 2 5" xfId="26241"/>
    <cellStyle name="40% - Accent5 5 2 3 2 5 2" xfId="52709"/>
    <cellStyle name="40% - Accent5 5 2 3 2 6" xfId="15352"/>
    <cellStyle name="40% - Accent5 5 2 3 2 6 2" xfId="41887"/>
    <cellStyle name="40% - Accent5 5 2 3 2 7" xfId="6143"/>
    <cellStyle name="40% - Accent5 5 2 3 2 7 2" xfId="33002"/>
    <cellStyle name="40% - Accent5 5 2 3 2 8" xfId="29684"/>
    <cellStyle name="40% - Accent5 5 2 3 3" xfId="3475"/>
    <cellStyle name="40% - Accent5 5 2 3 3 2" xfId="9891"/>
    <cellStyle name="40% - Accent5 5 2 3 3 2 2" xfId="18971"/>
    <cellStyle name="40% - Accent5 5 2 3 3 2 2 2" xfId="45499"/>
    <cellStyle name="40% - Accent5 5 2 3 3 2 3" xfId="36622"/>
    <cellStyle name="40% - Accent5 5 2 3 3 3" xfId="13283"/>
    <cellStyle name="40% - Accent5 5 2 3 3 3 2" xfId="23649"/>
    <cellStyle name="40% - Accent5 5 2 3 3 3 2 2" xfId="50176"/>
    <cellStyle name="40% - Accent5 5 2 3 3 3 3" xfId="39969"/>
    <cellStyle name="40% - Accent5 5 2 3 3 4" xfId="26949"/>
    <cellStyle name="40% - Accent5 5 2 3 3 4 2" xfId="53415"/>
    <cellStyle name="40% - Accent5 5 2 3 3 5" xfId="16530"/>
    <cellStyle name="40% - Accent5 5 2 3 3 5 2" xfId="43058"/>
    <cellStyle name="40% - Accent5 5 2 3 3 6" xfId="7147"/>
    <cellStyle name="40% - Accent5 5 2 3 3 6 2" xfId="34005"/>
    <cellStyle name="40% - Accent5 5 2 3 3 7" xfId="30687"/>
    <cellStyle name="40% - Accent5 5 2 3 4" xfId="4111"/>
    <cellStyle name="40% - Accent5 5 2 3 4 2" xfId="10280"/>
    <cellStyle name="40% - Accent5 5 2 3 4 2 2" xfId="20690"/>
    <cellStyle name="40% - Accent5 5 2 3 4 2 2 2" xfId="47218"/>
    <cellStyle name="40% - Accent5 5 2 3 4 2 3" xfId="37011"/>
    <cellStyle name="40% - Accent5 5 2 3 4 3" xfId="13846"/>
    <cellStyle name="40% - Accent5 5 2 3 4 3 2" xfId="24212"/>
    <cellStyle name="40% - Accent5 5 2 3 4 3 2 2" xfId="50739"/>
    <cellStyle name="40% - Accent5 5 2 3 4 3 3" xfId="40532"/>
    <cellStyle name="40% - Accent5 5 2 3 4 4" xfId="27348"/>
    <cellStyle name="40% - Accent5 5 2 3 4 4 2" xfId="53805"/>
    <cellStyle name="40% - Accent5 5 2 3 4 5" xfId="19534"/>
    <cellStyle name="40% - Accent5 5 2 3 4 5 2" xfId="46062"/>
    <cellStyle name="40% - Accent5 5 2 3 4 6" xfId="7719"/>
    <cellStyle name="40% - Accent5 5 2 3 4 6 2" xfId="34568"/>
    <cellStyle name="40% - Accent5 5 2 3 4 7" xfId="31250"/>
    <cellStyle name="40% - Accent5 5 2 3 5" xfId="1770"/>
    <cellStyle name="40% - Accent5 5 2 3 5 2" xfId="11647"/>
    <cellStyle name="40% - Accent5 5 2 3 5 2 2" xfId="22013"/>
    <cellStyle name="40% - Accent5 5 2 3 5 2 2 2" xfId="48540"/>
    <cellStyle name="40% - Accent5 5 2 3 5 2 3" xfId="38333"/>
    <cellStyle name="40% - Accent5 5 2 3 5 3" xfId="25607"/>
    <cellStyle name="40% - Accent5 5 2 3 5 3 2" xfId="52076"/>
    <cellStyle name="40% - Accent5 5 2 3 5 4" xfId="17334"/>
    <cellStyle name="40% - Accent5 5 2 3 5 4 2" xfId="43862"/>
    <cellStyle name="40% - Accent5 5 2 3 5 5" xfId="8201"/>
    <cellStyle name="40% - Accent5 5 2 3 5 5 2" xfId="35050"/>
    <cellStyle name="40% - Accent5 5 2 3 5 6" xfId="29051"/>
    <cellStyle name="40% - Accent5 5 2 3 6" xfId="5503"/>
    <cellStyle name="40% - Accent5 5 2 3 6 2" xfId="20016"/>
    <cellStyle name="40% - Accent5 5 2 3 6 2 2" xfId="46544"/>
    <cellStyle name="40% - Accent5 5 2 3 6 3" xfId="32369"/>
    <cellStyle name="40% - Accent5 5 2 3 7" xfId="10938"/>
    <cellStyle name="40% - Accent5 5 2 3 7 2" xfId="21336"/>
    <cellStyle name="40% - Accent5 5 2 3 7 2 2" xfId="47863"/>
    <cellStyle name="40% - Accent5 5 2 3 7 3" xfId="37656"/>
    <cellStyle name="40% - Accent5 5 2 3 8" xfId="24874"/>
    <cellStyle name="40% - Accent5 5 2 3 8 2" xfId="51399"/>
    <cellStyle name="40% - Accent5 5 2 3 9" xfId="15351"/>
    <cellStyle name="40% - Accent5 5 2 3 9 2" xfId="41886"/>
    <cellStyle name="40% - Accent5 5 2 4" xfId="643"/>
    <cellStyle name="40% - Accent5 5 2 4 10" xfId="28343"/>
    <cellStyle name="40% - Accent5 5 2 4 2" xfId="2446"/>
    <cellStyle name="40% - Accent5 5 2 4 2 2" xfId="3478"/>
    <cellStyle name="40% - Accent5 5 2 4 2 2 2" xfId="13286"/>
    <cellStyle name="40% - Accent5 5 2 4 2 2 2 2" xfId="18974"/>
    <cellStyle name="40% - Accent5 5 2 4 2 2 2 2 2" xfId="45502"/>
    <cellStyle name="40% - Accent5 5 2 4 2 2 2 3" xfId="39972"/>
    <cellStyle name="40% - Accent5 5 2 4 2 2 3" xfId="14406"/>
    <cellStyle name="40% - Accent5 5 2 4 2 2 3 2" xfId="23652"/>
    <cellStyle name="40% - Accent5 5 2 4 2 2 3 2 2" xfId="50179"/>
    <cellStyle name="40% - Accent5 5 2 4 2 2 3 3" xfId="40956"/>
    <cellStyle name="40% - Accent5 5 2 4 2 2 4" xfId="16533"/>
    <cellStyle name="40% - Accent5 5 2 4 2 2 4 2" xfId="43061"/>
    <cellStyle name="40% - Accent5 5 2 4 2 2 5" xfId="7150"/>
    <cellStyle name="40% - Accent5 5 2 4 2 2 5 2" xfId="34008"/>
    <cellStyle name="40% - Accent5 5 2 4 2 2 6" xfId="30690"/>
    <cellStyle name="40% - Accent5 5 2 4 2 3" xfId="9188"/>
    <cellStyle name="40% - Accent5 5 2 4 2 3 2" xfId="17969"/>
    <cellStyle name="40% - Accent5 5 2 4 2 3 2 2" xfId="44497"/>
    <cellStyle name="40% - Accent5 5 2 4 2 3 3" xfId="35919"/>
    <cellStyle name="40% - Accent5 5 2 4 2 4" xfId="12281"/>
    <cellStyle name="40% - Accent5 5 2 4 2 4 2" xfId="22647"/>
    <cellStyle name="40% - Accent5 5 2 4 2 4 2 2" xfId="49174"/>
    <cellStyle name="40% - Accent5 5 2 4 2 4 3" xfId="38967"/>
    <cellStyle name="40% - Accent5 5 2 4 2 5" xfId="26242"/>
    <cellStyle name="40% - Accent5 5 2 4 2 5 2" xfId="52710"/>
    <cellStyle name="40% - Accent5 5 2 4 2 6" xfId="15354"/>
    <cellStyle name="40% - Accent5 5 2 4 2 6 2" xfId="41889"/>
    <cellStyle name="40% - Accent5 5 2 4 2 7" xfId="6144"/>
    <cellStyle name="40% - Accent5 5 2 4 2 7 2" xfId="33003"/>
    <cellStyle name="40% - Accent5 5 2 4 2 8" xfId="29685"/>
    <cellStyle name="40% - Accent5 5 2 4 3" xfId="3477"/>
    <cellStyle name="40% - Accent5 5 2 4 3 2" xfId="13285"/>
    <cellStyle name="40% - Accent5 5 2 4 3 2 2" xfId="18973"/>
    <cellStyle name="40% - Accent5 5 2 4 3 2 2 2" xfId="45501"/>
    <cellStyle name="40% - Accent5 5 2 4 3 2 3" xfId="39971"/>
    <cellStyle name="40% - Accent5 5 2 4 3 3" xfId="14405"/>
    <cellStyle name="40% - Accent5 5 2 4 3 3 2" xfId="23651"/>
    <cellStyle name="40% - Accent5 5 2 4 3 3 2 2" xfId="50178"/>
    <cellStyle name="40% - Accent5 5 2 4 3 3 3" xfId="40955"/>
    <cellStyle name="40% - Accent5 5 2 4 3 4" xfId="16532"/>
    <cellStyle name="40% - Accent5 5 2 4 3 4 2" xfId="43060"/>
    <cellStyle name="40% - Accent5 5 2 4 3 5" xfId="7149"/>
    <cellStyle name="40% - Accent5 5 2 4 3 5 2" xfId="34007"/>
    <cellStyle name="40% - Accent5 5 2 4 3 6" xfId="30689"/>
    <cellStyle name="40% - Accent5 5 2 4 4" xfId="1771"/>
    <cellStyle name="40% - Accent5 5 2 4 4 2" xfId="11648"/>
    <cellStyle name="40% - Accent5 5 2 4 4 2 2" xfId="22014"/>
    <cellStyle name="40% - Accent5 5 2 4 4 2 2 2" xfId="48541"/>
    <cellStyle name="40% - Accent5 5 2 4 4 2 3" xfId="38334"/>
    <cellStyle name="40% - Accent5 5 2 4 4 3" xfId="25608"/>
    <cellStyle name="40% - Accent5 5 2 4 4 3 2" xfId="52077"/>
    <cellStyle name="40% - Accent5 5 2 4 4 4" xfId="17335"/>
    <cellStyle name="40% - Accent5 5 2 4 4 4 2" xfId="43863"/>
    <cellStyle name="40% - Accent5 5 2 4 4 5" xfId="8202"/>
    <cellStyle name="40% - Accent5 5 2 4 4 5 2" xfId="35051"/>
    <cellStyle name="40% - Accent5 5 2 4 4 6" xfId="29052"/>
    <cellStyle name="40% - Accent5 5 2 4 5" xfId="5504"/>
    <cellStyle name="40% - Accent5 5 2 4 5 2" xfId="20017"/>
    <cellStyle name="40% - Accent5 5 2 4 5 2 2" xfId="46545"/>
    <cellStyle name="40% - Accent5 5 2 4 5 3" xfId="32370"/>
    <cellStyle name="40% - Accent5 5 2 4 6" xfId="10939"/>
    <cellStyle name="40% - Accent5 5 2 4 6 2" xfId="21337"/>
    <cellStyle name="40% - Accent5 5 2 4 6 2 2" xfId="47864"/>
    <cellStyle name="40% - Accent5 5 2 4 6 3" xfId="37657"/>
    <cellStyle name="40% - Accent5 5 2 4 7" xfId="24875"/>
    <cellStyle name="40% - Accent5 5 2 4 7 2" xfId="51400"/>
    <cellStyle name="40% - Accent5 5 2 4 8" xfId="15353"/>
    <cellStyle name="40% - Accent5 5 2 4 8 2" xfId="41888"/>
    <cellStyle name="40% - Accent5 5 2 4 9" xfId="4834"/>
    <cellStyle name="40% - Accent5 5 2 4 9 2" xfId="31778"/>
    <cellStyle name="40% - Accent5 5 2 5" xfId="644"/>
    <cellStyle name="40% - Accent5 5 2 5 2" xfId="3479"/>
    <cellStyle name="40% - Accent5 5 2 5 2 2" xfId="9892"/>
    <cellStyle name="40% - Accent5 5 2 5 2 2 2" xfId="18975"/>
    <cellStyle name="40% - Accent5 5 2 5 2 2 2 2" xfId="45503"/>
    <cellStyle name="40% - Accent5 5 2 5 2 2 3" xfId="36623"/>
    <cellStyle name="40% - Accent5 5 2 5 2 3" xfId="13287"/>
    <cellStyle name="40% - Accent5 5 2 5 2 3 2" xfId="23653"/>
    <cellStyle name="40% - Accent5 5 2 5 2 3 2 2" xfId="50180"/>
    <cellStyle name="40% - Accent5 5 2 5 2 3 3" xfId="39973"/>
    <cellStyle name="40% - Accent5 5 2 5 2 4" xfId="26950"/>
    <cellStyle name="40% - Accent5 5 2 5 2 4 2" xfId="53416"/>
    <cellStyle name="40% - Accent5 5 2 5 2 5" xfId="16534"/>
    <cellStyle name="40% - Accent5 5 2 5 2 5 2" xfId="43062"/>
    <cellStyle name="40% - Accent5 5 2 5 2 6" xfId="7151"/>
    <cellStyle name="40% - Accent5 5 2 5 2 6 2" xfId="34009"/>
    <cellStyle name="40% - Accent5 5 2 5 2 7" xfId="30691"/>
    <cellStyle name="40% - Accent5 5 2 5 3" xfId="2447"/>
    <cellStyle name="40% - Accent5 5 2 5 3 2" xfId="12282"/>
    <cellStyle name="40% - Accent5 5 2 5 3 2 2" xfId="22648"/>
    <cellStyle name="40% - Accent5 5 2 5 3 2 2 2" xfId="49175"/>
    <cellStyle name="40% - Accent5 5 2 5 3 2 3" xfId="38968"/>
    <cellStyle name="40% - Accent5 5 2 5 3 3" xfId="26243"/>
    <cellStyle name="40% - Accent5 5 2 5 3 3 2" xfId="52711"/>
    <cellStyle name="40% - Accent5 5 2 5 3 4" xfId="17970"/>
    <cellStyle name="40% - Accent5 5 2 5 3 4 2" xfId="44498"/>
    <cellStyle name="40% - Accent5 5 2 5 3 5" xfId="8567"/>
    <cellStyle name="40% - Accent5 5 2 5 3 5 2" xfId="35416"/>
    <cellStyle name="40% - Accent5 5 2 5 3 6" xfId="29686"/>
    <cellStyle name="40% - Accent5 5 2 5 4" xfId="9189"/>
    <cellStyle name="40% - Accent5 5 2 5 4 2" xfId="20426"/>
    <cellStyle name="40% - Accent5 5 2 5 4 2 2" xfId="46954"/>
    <cellStyle name="40% - Accent5 5 2 5 4 3" xfId="35920"/>
    <cellStyle name="40% - Accent5 5 2 5 5" xfId="10940"/>
    <cellStyle name="40% - Accent5 5 2 5 5 2" xfId="21338"/>
    <cellStyle name="40% - Accent5 5 2 5 5 2 2" xfId="47865"/>
    <cellStyle name="40% - Accent5 5 2 5 5 3" xfId="37658"/>
    <cellStyle name="40% - Accent5 5 2 5 6" xfId="24876"/>
    <cellStyle name="40% - Accent5 5 2 5 6 2" xfId="51401"/>
    <cellStyle name="40% - Accent5 5 2 5 7" xfId="15355"/>
    <cellStyle name="40% - Accent5 5 2 5 7 2" xfId="41890"/>
    <cellStyle name="40% - Accent5 5 2 5 8" xfId="6145"/>
    <cellStyle name="40% - Accent5 5 2 5 8 2" xfId="33004"/>
    <cellStyle name="40% - Accent5 5 2 5 9" xfId="28344"/>
    <cellStyle name="40% - Accent5 5 2 6" xfId="3470"/>
    <cellStyle name="40% - Accent5 5 2 6 2" xfId="9887"/>
    <cellStyle name="40% - Accent5 5 2 6 2 2" xfId="18966"/>
    <cellStyle name="40% - Accent5 5 2 6 2 2 2" xfId="45494"/>
    <cellStyle name="40% - Accent5 5 2 6 2 3" xfId="36618"/>
    <cellStyle name="40% - Accent5 5 2 6 3" xfId="13278"/>
    <cellStyle name="40% - Accent5 5 2 6 3 2" xfId="23644"/>
    <cellStyle name="40% - Accent5 5 2 6 3 2 2" xfId="50171"/>
    <cellStyle name="40% - Accent5 5 2 6 3 3" xfId="39964"/>
    <cellStyle name="40% - Accent5 5 2 6 4" xfId="26945"/>
    <cellStyle name="40% - Accent5 5 2 6 4 2" xfId="53411"/>
    <cellStyle name="40% - Accent5 5 2 6 5" xfId="16525"/>
    <cellStyle name="40% - Accent5 5 2 6 5 2" xfId="43053"/>
    <cellStyle name="40% - Accent5 5 2 6 6" xfId="7142"/>
    <cellStyle name="40% - Accent5 5 2 6 6 2" xfId="34000"/>
    <cellStyle name="40% - Accent5 5 2 6 7" xfId="30682"/>
    <cellStyle name="40% - Accent5 5 2 7" xfId="1767"/>
    <cellStyle name="40% - Accent5 5 2 7 2" xfId="11644"/>
    <cellStyle name="40% - Accent5 5 2 7 2 2" xfId="22010"/>
    <cellStyle name="40% - Accent5 5 2 7 2 2 2" xfId="48537"/>
    <cellStyle name="40% - Accent5 5 2 7 2 3" xfId="38330"/>
    <cellStyle name="40% - Accent5 5 2 7 3" xfId="25604"/>
    <cellStyle name="40% - Accent5 5 2 7 3 2" xfId="52073"/>
    <cellStyle name="40% - Accent5 5 2 7 4" xfId="17331"/>
    <cellStyle name="40% - Accent5 5 2 7 4 2" xfId="43859"/>
    <cellStyle name="40% - Accent5 5 2 7 5" xfId="8198"/>
    <cellStyle name="40% - Accent5 5 2 7 5 2" xfId="35047"/>
    <cellStyle name="40% - Accent5 5 2 7 6" xfId="29048"/>
    <cellStyle name="40% - Accent5 5 2 8" xfId="5500"/>
    <cellStyle name="40% - Accent5 5 2 8 2" xfId="20013"/>
    <cellStyle name="40% - Accent5 5 2 8 2 2" xfId="46541"/>
    <cellStyle name="40% - Accent5 5 2 8 3" xfId="32366"/>
    <cellStyle name="40% - Accent5 5 2 9" xfId="10934"/>
    <cellStyle name="40% - Accent5 5 2 9 2" xfId="21332"/>
    <cellStyle name="40% - Accent5 5 2 9 2 2" xfId="47859"/>
    <cellStyle name="40% - Accent5 5 2 9 3" xfId="37652"/>
    <cellStyle name="40% - Accent5 5 3" xfId="645"/>
    <cellStyle name="40% - Accent5 5 3 10" xfId="15356"/>
    <cellStyle name="40% - Accent5 5 3 10 2" xfId="41891"/>
    <cellStyle name="40% - Accent5 5 3 11" xfId="4835"/>
    <cellStyle name="40% - Accent5 5 3 11 2" xfId="31779"/>
    <cellStyle name="40% - Accent5 5 3 12" xfId="28345"/>
    <cellStyle name="40% - Accent5 5 3 2" xfId="646"/>
    <cellStyle name="40% - Accent5 5 3 2 10" xfId="4836"/>
    <cellStyle name="40% - Accent5 5 3 2 10 2" xfId="31780"/>
    <cellStyle name="40% - Accent5 5 3 2 11" xfId="28346"/>
    <cellStyle name="40% - Accent5 5 3 2 2" xfId="2448"/>
    <cellStyle name="40% - Accent5 5 3 2 2 2" xfId="3482"/>
    <cellStyle name="40% - Accent5 5 3 2 2 2 2" xfId="13290"/>
    <cellStyle name="40% - Accent5 5 3 2 2 2 2 2" xfId="18978"/>
    <cellStyle name="40% - Accent5 5 3 2 2 2 2 2 2" xfId="45506"/>
    <cellStyle name="40% - Accent5 5 3 2 2 2 2 3" xfId="39976"/>
    <cellStyle name="40% - Accent5 5 3 2 2 2 3" xfId="14407"/>
    <cellStyle name="40% - Accent5 5 3 2 2 2 3 2" xfId="23656"/>
    <cellStyle name="40% - Accent5 5 3 2 2 2 3 2 2" xfId="50183"/>
    <cellStyle name="40% - Accent5 5 3 2 2 2 3 3" xfId="40957"/>
    <cellStyle name="40% - Accent5 5 3 2 2 2 4" xfId="16537"/>
    <cellStyle name="40% - Accent5 5 3 2 2 2 4 2" xfId="43065"/>
    <cellStyle name="40% - Accent5 5 3 2 2 2 5" xfId="7154"/>
    <cellStyle name="40% - Accent5 5 3 2 2 2 5 2" xfId="34012"/>
    <cellStyle name="40% - Accent5 5 3 2 2 2 6" xfId="30694"/>
    <cellStyle name="40% - Accent5 5 3 2 2 3" xfId="9190"/>
    <cellStyle name="40% - Accent5 5 3 2 2 3 2" xfId="17971"/>
    <cellStyle name="40% - Accent5 5 3 2 2 3 2 2" xfId="44499"/>
    <cellStyle name="40% - Accent5 5 3 2 2 3 3" xfId="35921"/>
    <cellStyle name="40% - Accent5 5 3 2 2 4" xfId="12283"/>
    <cellStyle name="40% - Accent5 5 3 2 2 4 2" xfId="22649"/>
    <cellStyle name="40% - Accent5 5 3 2 2 4 2 2" xfId="49176"/>
    <cellStyle name="40% - Accent5 5 3 2 2 4 3" xfId="38969"/>
    <cellStyle name="40% - Accent5 5 3 2 2 5" xfId="26244"/>
    <cellStyle name="40% - Accent5 5 3 2 2 5 2" xfId="52712"/>
    <cellStyle name="40% - Accent5 5 3 2 2 6" xfId="15358"/>
    <cellStyle name="40% - Accent5 5 3 2 2 6 2" xfId="41893"/>
    <cellStyle name="40% - Accent5 5 3 2 2 7" xfId="6146"/>
    <cellStyle name="40% - Accent5 5 3 2 2 7 2" xfId="33005"/>
    <cellStyle name="40% - Accent5 5 3 2 2 8" xfId="29687"/>
    <cellStyle name="40% - Accent5 5 3 2 3" xfId="3481"/>
    <cellStyle name="40% - Accent5 5 3 2 3 2" xfId="9894"/>
    <cellStyle name="40% - Accent5 5 3 2 3 2 2" xfId="18977"/>
    <cellStyle name="40% - Accent5 5 3 2 3 2 2 2" xfId="45505"/>
    <cellStyle name="40% - Accent5 5 3 2 3 2 3" xfId="36625"/>
    <cellStyle name="40% - Accent5 5 3 2 3 3" xfId="13289"/>
    <cellStyle name="40% - Accent5 5 3 2 3 3 2" xfId="23655"/>
    <cellStyle name="40% - Accent5 5 3 2 3 3 2 2" xfId="50182"/>
    <cellStyle name="40% - Accent5 5 3 2 3 3 3" xfId="39975"/>
    <cellStyle name="40% - Accent5 5 3 2 3 4" xfId="26952"/>
    <cellStyle name="40% - Accent5 5 3 2 3 4 2" xfId="53418"/>
    <cellStyle name="40% - Accent5 5 3 2 3 5" xfId="16536"/>
    <cellStyle name="40% - Accent5 5 3 2 3 5 2" xfId="43064"/>
    <cellStyle name="40% - Accent5 5 3 2 3 6" xfId="7153"/>
    <cellStyle name="40% - Accent5 5 3 2 3 6 2" xfId="34011"/>
    <cellStyle name="40% - Accent5 5 3 2 3 7" xfId="30693"/>
    <cellStyle name="40% - Accent5 5 3 2 4" xfId="4112"/>
    <cellStyle name="40% - Accent5 5 3 2 4 2" xfId="10281"/>
    <cellStyle name="40% - Accent5 5 3 2 4 2 2" xfId="20691"/>
    <cellStyle name="40% - Accent5 5 3 2 4 2 2 2" xfId="47219"/>
    <cellStyle name="40% - Accent5 5 3 2 4 2 3" xfId="37012"/>
    <cellStyle name="40% - Accent5 5 3 2 4 3" xfId="13847"/>
    <cellStyle name="40% - Accent5 5 3 2 4 3 2" xfId="24213"/>
    <cellStyle name="40% - Accent5 5 3 2 4 3 2 2" xfId="50740"/>
    <cellStyle name="40% - Accent5 5 3 2 4 3 3" xfId="40533"/>
    <cellStyle name="40% - Accent5 5 3 2 4 4" xfId="27349"/>
    <cellStyle name="40% - Accent5 5 3 2 4 4 2" xfId="53806"/>
    <cellStyle name="40% - Accent5 5 3 2 4 5" xfId="19535"/>
    <cellStyle name="40% - Accent5 5 3 2 4 5 2" xfId="46063"/>
    <cellStyle name="40% - Accent5 5 3 2 4 6" xfId="7720"/>
    <cellStyle name="40% - Accent5 5 3 2 4 6 2" xfId="34569"/>
    <cellStyle name="40% - Accent5 5 3 2 4 7" xfId="31251"/>
    <cellStyle name="40% - Accent5 5 3 2 5" xfId="1773"/>
    <cellStyle name="40% - Accent5 5 3 2 5 2" xfId="11650"/>
    <cellStyle name="40% - Accent5 5 3 2 5 2 2" xfId="22016"/>
    <cellStyle name="40% - Accent5 5 3 2 5 2 2 2" xfId="48543"/>
    <cellStyle name="40% - Accent5 5 3 2 5 2 3" xfId="38336"/>
    <cellStyle name="40% - Accent5 5 3 2 5 3" xfId="25610"/>
    <cellStyle name="40% - Accent5 5 3 2 5 3 2" xfId="52079"/>
    <cellStyle name="40% - Accent5 5 3 2 5 4" xfId="17337"/>
    <cellStyle name="40% - Accent5 5 3 2 5 4 2" xfId="43865"/>
    <cellStyle name="40% - Accent5 5 3 2 5 5" xfId="8204"/>
    <cellStyle name="40% - Accent5 5 3 2 5 5 2" xfId="35053"/>
    <cellStyle name="40% - Accent5 5 3 2 5 6" xfId="29054"/>
    <cellStyle name="40% - Accent5 5 3 2 6" xfId="5506"/>
    <cellStyle name="40% - Accent5 5 3 2 6 2" xfId="20019"/>
    <cellStyle name="40% - Accent5 5 3 2 6 2 2" xfId="46547"/>
    <cellStyle name="40% - Accent5 5 3 2 6 3" xfId="32372"/>
    <cellStyle name="40% - Accent5 5 3 2 7" xfId="10942"/>
    <cellStyle name="40% - Accent5 5 3 2 7 2" xfId="21340"/>
    <cellStyle name="40% - Accent5 5 3 2 7 2 2" xfId="47867"/>
    <cellStyle name="40% - Accent5 5 3 2 7 3" xfId="37660"/>
    <cellStyle name="40% - Accent5 5 3 2 8" xfId="24878"/>
    <cellStyle name="40% - Accent5 5 3 2 8 2" xfId="51403"/>
    <cellStyle name="40% - Accent5 5 3 2 9" xfId="15357"/>
    <cellStyle name="40% - Accent5 5 3 2 9 2" xfId="41892"/>
    <cellStyle name="40% - Accent5 5 3 3" xfId="647"/>
    <cellStyle name="40% - Accent5 5 3 3 2" xfId="3483"/>
    <cellStyle name="40% - Accent5 5 3 3 2 2" xfId="9895"/>
    <cellStyle name="40% - Accent5 5 3 3 2 2 2" xfId="18979"/>
    <cellStyle name="40% - Accent5 5 3 3 2 2 2 2" xfId="45507"/>
    <cellStyle name="40% - Accent5 5 3 3 2 2 3" xfId="36626"/>
    <cellStyle name="40% - Accent5 5 3 3 2 3" xfId="13291"/>
    <cellStyle name="40% - Accent5 5 3 3 2 3 2" xfId="23657"/>
    <cellStyle name="40% - Accent5 5 3 3 2 3 2 2" xfId="50184"/>
    <cellStyle name="40% - Accent5 5 3 3 2 3 3" xfId="39977"/>
    <cellStyle name="40% - Accent5 5 3 3 2 4" xfId="26953"/>
    <cellStyle name="40% - Accent5 5 3 3 2 4 2" xfId="53419"/>
    <cellStyle name="40% - Accent5 5 3 3 2 5" xfId="16538"/>
    <cellStyle name="40% - Accent5 5 3 3 2 5 2" xfId="43066"/>
    <cellStyle name="40% - Accent5 5 3 3 2 6" xfId="7155"/>
    <cellStyle name="40% - Accent5 5 3 3 2 6 2" xfId="34013"/>
    <cellStyle name="40% - Accent5 5 3 3 2 7" xfId="30695"/>
    <cellStyle name="40% - Accent5 5 3 3 3" xfId="2449"/>
    <cellStyle name="40% - Accent5 5 3 3 3 2" xfId="12284"/>
    <cellStyle name="40% - Accent5 5 3 3 3 2 2" xfId="22650"/>
    <cellStyle name="40% - Accent5 5 3 3 3 2 2 2" xfId="49177"/>
    <cellStyle name="40% - Accent5 5 3 3 3 2 3" xfId="38970"/>
    <cellStyle name="40% - Accent5 5 3 3 3 3" xfId="26245"/>
    <cellStyle name="40% - Accent5 5 3 3 3 3 2" xfId="52713"/>
    <cellStyle name="40% - Accent5 5 3 3 3 4" xfId="17972"/>
    <cellStyle name="40% - Accent5 5 3 3 3 4 2" xfId="44500"/>
    <cellStyle name="40% - Accent5 5 3 3 3 5" xfId="8568"/>
    <cellStyle name="40% - Accent5 5 3 3 3 5 2" xfId="35417"/>
    <cellStyle name="40% - Accent5 5 3 3 3 6" xfId="29688"/>
    <cellStyle name="40% - Accent5 5 3 3 4" xfId="9191"/>
    <cellStyle name="40% - Accent5 5 3 3 4 2" xfId="20427"/>
    <cellStyle name="40% - Accent5 5 3 3 4 2 2" xfId="46955"/>
    <cellStyle name="40% - Accent5 5 3 3 4 3" xfId="35922"/>
    <cellStyle name="40% - Accent5 5 3 3 5" xfId="10943"/>
    <cellStyle name="40% - Accent5 5 3 3 5 2" xfId="21341"/>
    <cellStyle name="40% - Accent5 5 3 3 5 2 2" xfId="47868"/>
    <cellStyle name="40% - Accent5 5 3 3 5 3" xfId="37661"/>
    <cellStyle name="40% - Accent5 5 3 3 6" xfId="24879"/>
    <cellStyle name="40% - Accent5 5 3 3 6 2" xfId="51404"/>
    <cellStyle name="40% - Accent5 5 3 3 7" xfId="15359"/>
    <cellStyle name="40% - Accent5 5 3 3 7 2" xfId="41894"/>
    <cellStyle name="40% - Accent5 5 3 3 8" xfId="6147"/>
    <cellStyle name="40% - Accent5 5 3 3 8 2" xfId="33006"/>
    <cellStyle name="40% - Accent5 5 3 3 9" xfId="28347"/>
    <cellStyle name="40% - Accent5 5 3 4" xfId="3480"/>
    <cellStyle name="40% - Accent5 5 3 4 2" xfId="9893"/>
    <cellStyle name="40% - Accent5 5 3 4 2 2" xfId="18976"/>
    <cellStyle name="40% - Accent5 5 3 4 2 2 2" xfId="45504"/>
    <cellStyle name="40% - Accent5 5 3 4 2 3" xfId="36624"/>
    <cellStyle name="40% - Accent5 5 3 4 3" xfId="13288"/>
    <cellStyle name="40% - Accent5 5 3 4 3 2" xfId="23654"/>
    <cellStyle name="40% - Accent5 5 3 4 3 2 2" xfId="50181"/>
    <cellStyle name="40% - Accent5 5 3 4 3 3" xfId="39974"/>
    <cellStyle name="40% - Accent5 5 3 4 4" xfId="26951"/>
    <cellStyle name="40% - Accent5 5 3 4 4 2" xfId="53417"/>
    <cellStyle name="40% - Accent5 5 3 4 5" xfId="16535"/>
    <cellStyle name="40% - Accent5 5 3 4 5 2" xfId="43063"/>
    <cellStyle name="40% - Accent5 5 3 4 6" xfId="7152"/>
    <cellStyle name="40% - Accent5 5 3 4 6 2" xfId="34010"/>
    <cellStyle name="40% - Accent5 5 3 4 7" xfId="30692"/>
    <cellStyle name="40% - Accent5 5 3 5" xfId="4113"/>
    <cellStyle name="40% - Accent5 5 3 5 2" xfId="10282"/>
    <cellStyle name="40% - Accent5 5 3 5 2 2" xfId="20692"/>
    <cellStyle name="40% - Accent5 5 3 5 2 2 2" xfId="47220"/>
    <cellStyle name="40% - Accent5 5 3 5 2 3" xfId="37013"/>
    <cellStyle name="40% - Accent5 5 3 5 3" xfId="13848"/>
    <cellStyle name="40% - Accent5 5 3 5 3 2" xfId="24214"/>
    <cellStyle name="40% - Accent5 5 3 5 3 2 2" xfId="50741"/>
    <cellStyle name="40% - Accent5 5 3 5 3 3" xfId="40534"/>
    <cellStyle name="40% - Accent5 5 3 5 4" xfId="27350"/>
    <cellStyle name="40% - Accent5 5 3 5 4 2" xfId="53807"/>
    <cellStyle name="40% - Accent5 5 3 5 5" xfId="19536"/>
    <cellStyle name="40% - Accent5 5 3 5 5 2" xfId="46064"/>
    <cellStyle name="40% - Accent5 5 3 5 6" xfId="7721"/>
    <cellStyle name="40% - Accent5 5 3 5 6 2" xfId="34570"/>
    <cellStyle name="40% - Accent5 5 3 5 7" xfId="31252"/>
    <cellStyle name="40% - Accent5 5 3 6" xfId="1772"/>
    <cellStyle name="40% - Accent5 5 3 6 2" xfId="11649"/>
    <cellStyle name="40% - Accent5 5 3 6 2 2" xfId="22015"/>
    <cellStyle name="40% - Accent5 5 3 6 2 2 2" xfId="48542"/>
    <cellStyle name="40% - Accent5 5 3 6 2 3" xfId="38335"/>
    <cellStyle name="40% - Accent5 5 3 6 3" xfId="25609"/>
    <cellStyle name="40% - Accent5 5 3 6 3 2" xfId="52078"/>
    <cellStyle name="40% - Accent5 5 3 6 4" xfId="17336"/>
    <cellStyle name="40% - Accent5 5 3 6 4 2" xfId="43864"/>
    <cellStyle name="40% - Accent5 5 3 6 5" xfId="8203"/>
    <cellStyle name="40% - Accent5 5 3 6 5 2" xfId="35052"/>
    <cellStyle name="40% - Accent5 5 3 6 6" xfId="29053"/>
    <cellStyle name="40% - Accent5 5 3 7" xfId="5505"/>
    <cellStyle name="40% - Accent5 5 3 7 2" xfId="20018"/>
    <cellStyle name="40% - Accent5 5 3 7 2 2" xfId="46546"/>
    <cellStyle name="40% - Accent5 5 3 7 3" xfId="32371"/>
    <cellStyle name="40% - Accent5 5 3 8" xfId="10941"/>
    <cellStyle name="40% - Accent5 5 3 8 2" xfId="21339"/>
    <cellStyle name="40% - Accent5 5 3 8 2 2" xfId="47866"/>
    <cellStyle name="40% - Accent5 5 3 8 3" xfId="37659"/>
    <cellStyle name="40% - Accent5 5 3 9" xfId="24877"/>
    <cellStyle name="40% - Accent5 5 3 9 2" xfId="51402"/>
    <cellStyle name="40% - Accent5 5 4" xfId="648"/>
    <cellStyle name="40% - Accent5 5 4 10" xfId="4837"/>
    <cellStyle name="40% - Accent5 5 4 10 2" xfId="31781"/>
    <cellStyle name="40% - Accent5 5 4 11" xfId="28348"/>
    <cellStyle name="40% - Accent5 5 4 2" xfId="2450"/>
    <cellStyle name="40% - Accent5 5 4 2 2" xfId="3485"/>
    <cellStyle name="40% - Accent5 5 4 2 2 2" xfId="13293"/>
    <cellStyle name="40% - Accent5 5 4 2 2 2 2" xfId="18981"/>
    <cellStyle name="40% - Accent5 5 4 2 2 2 2 2" xfId="45509"/>
    <cellStyle name="40% - Accent5 5 4 2 2 2 3" xfId="39979"/>
    <cellStyle name="40% - Accent5 5 4 2 2 3" xfId="14408"/>
    <cellStyle name="40% - Accent5 5 4 2 2 3 2" xfId="23659"/>
    <cellStyle name="40% - Accent5 5 4 2 2 3 2 2" xfId="50186"/>
    <cellStyle name="40% - Accent5 5 4 2 2 3 3" xfId="40958"/>
    <cellStyle name="40% - Accent5 5 4 2 2 4" xfId="16540"/>
    <cellStyle name="40% - Accent5 5 4 2 2 4 2" xfId="43068"/>
    <cellStyle name="40% - Accent5 5 4 2 2 5" xfId="7157"/>
    <cellStyle name="40% - Accent5 5 4 2 2 5 2" xfId="34015"/>
    <cellStyle name="40% - Accent5 5 4 2 2 6" xfId="30697"/>
    <cellStyle name="40% - Accent5 5 4 2 3" xfId="9192"/>
    <cellStyle name="40% - Accent5 5 4 2 3 2" xfId="17973"/>
    <cellStyle name="40% - Accent5 5 4 2 3 2 2" xfId="44501"/>
    <cellStyle name="40% - Accent5 5 4 2 3 3" xfId="35923"/>
    <cellStyle name="40% - Accent5 5 4 2 4" xfId="12285"/>
    <cellStyle name="40% - Accent5 5 4 2 4 2" xfId="22651"/>
    <cellStyle name="40% - Accent5 5 4 2 4 2 2" xfId="49178"/>
    <cellStyle name="40% - Accent5 5 4 2 4 3" xfId="38971"/>
    <cellStyle name="40% - Accent5 5 4 2 5" xfId="26246"/>
    <cellStyle name="40% - Accent5 5 4 2 5 2" xfId="52714"/>
    <cellStyle name="40% - Accent5 5 4 2 6" xfId="15361"/>
    <cellStyle name="40% - Accent5 5 4 2 6 2" xfId="41896"/>
    <cellStyle name="40% - Accent5 5 4 2 7" xfId="6148"/>
    <cellStyle name="40% - Accent5 5 4 2 7 2" xfId="33007"/>
    <cellStyle name="40% - Accent5 5 4 2 8" xfId="29689"/>
    <cellStyle name="40% - Accent5 5 4 3" xfId="3484"/>
    <cellStyle name="40% - Accent5 5 4 3 2" xfId="9896"/>
    <cellStyle name="40% - Accent5 5 4 3 2 2" xfId="18980"/>
    <cellStyle name="40% - Accent5 5 4 3 2 2 2" xfId="45508"/>
    <cellStyle name="40% - Accent5 5 4 3 2 3" xfId="36627"/>
    <cellStyle name="40% - Accent5 5 4 3 3" xfId="13292"/>
    <cellStyle name="40% - Accent5 5 4 3 3 2" xfId="23658"/>
    <cellStyle name="40% - Accent5 5 4 3 3 2 2" xfId="50185"/>
    <cellStyle name="40% - Accent5 5 4 3 3 3" xfId="39978"/>
    <cellStyle name="40% - Accent5 5 4 3 4" xfId="26954"/>
    <cellStyle name="40% - Accent5 5 4 3 4 2" xfId="53420"/>
    <cellStyle name="40% - Accent5 5 4 3 5" xfId="16539"/>
    <cellStyle name="40% - Accent5 5 4 3 5 2" xfId="43067"/>
    <cellStyle name="40% - Accent5 5 4 3 6" xfId="7156"/>
    <cellStyle name="40% - Accent5 5 4 3 6 2" xfId="34014"/>
    <cellStyle name="40% - Accent5 5 4 3 7" xfId="30696"/>
    <cellStyle name="40% - Accent5 5 4 4" xfId="4114"/>
    <cellStyle name="40% - Accent5 5 4 4 2" xfId="10283"/>
    <cellStyle name="40% - Accent5 5 4 4 2 2" xfId="20693"/>
    <cellStyle name="40% - Accent5 5 4 4 2 2 2" xfId="47221"/>
    <cellStyle name="40% - Accent5 5 4 4 2 3" xfId="37014"/>
    <cellStyle name="40% - Accent5 5 4 4 3" xfId="13849"/>
    <cellStyle name="40% - Accent5 5 4 4 3 2" xfId="24215"/>
    <cellStyle name="40% - Accent5 5 4 4 3 2 2" xfId="50742"/>
    <cellStyle name="40% - Accent5 5 4 4 3 3" xfId="40535"/>
    <cellStyle name="40% - Accent5 5 4 4 4" xfId="27351"/>
    <cellStyle name="40% - Accent5 5 4 4 4 2" xfId="53808"/>
    <cellStyle name="40% - Accent5 5 4 4 5" xfId="19537"/>
    <cellStyle name="40% - Accent5 5 4 4 5 2" xfId="46065"/>
    <cellStyle name="40% - Accent5 5 4 4 6" xfId="7722"/>
    <cellStyle name="40% - Accent5 5 4 4 6 2" xfId="34571"/>
    <cellStyle name="40% - Accent5 5 4 4 7" xfId="31253"/>
    <cellStyle name="40% - Accent5 5 4 5" xfId="1774"/>
    <cellStyle name="40% - Accent5 5 4 5 2" xfId="11651"/>
    <cellStyle name="40% - Accent5 5 4 5 2 2" xfId="22017"/>
    <cellStyle name="40% - Accent5 5 4 5 2 2 2" xfId="48544"/>
    <cellStyle name="40% - Accent5 5 4 5 2 3" xfId="38337"/>
    <cellStyle name="40% - Accent5 5 4 5 3" xfId="25611"/>
    <cellStyle name="40% - Accent5 5 4 5 3 2" xfId="52080"/>
    <cellStyle name="40% - Accent5 5 4 5 4" xfId="17338"/>
    <cellStyle name="40% - Accent5 5 4 5 4 2" xfId="43866"/>
    <cellStyle name="40% - Accent5 5 4 5 5" xfId="8205"/>
    <cellStyle name="40% - Accent5 5 4 5 5 2" xfId="35054"/>
    <cellStyle name="40% - Accent5 5 4 5 6" xfId="29055"/>
    <cellStyle name="40% - Accent5 5 4 6" xfId="5507"/>
    <cellStyle name="40% - Accent5 5 4 6 2" xfId="20020"/>
    <cellStyle name="40% - Accent5 5 4 6 2 2" xfId="46548"/>
    <cellStyle name="40% - Accent5 5 4 6 3" xfId="32373"/>
    <cellStyle name="40% - Accent5 5 4 7" xfId="10944"/>
    <cellStyle name="40% - Accent5 5 4 7 2" xfId="21342"/>
    <cellStyle name="40% - Accent5 5 4 7 2 2" xfId="47869"/>
    <cellStyle name="40% - Accent5 5 4 7 3" xfId="37662"/>
    <cellStyle name="40% - Accent5 5 4 8" xfId="24880"/>
    <cellStyle name="40% - Accent5 5 4 8 2" xfId="51405"/>
    <cellStyle name="40% - Accent5 5 4 9" xfId="15360"/>
    <cellStyle name="40% - Accent5 5 4 9 2" xfId="41895"/>
    <cellStyle name="40% - Accent5 5 5" xfId="649"/>
    <cellStyle name="40% - Accent5 5 5 10" xfId="28349"/>
    <cellStyle name="40% - Accent5 5 5 2" xfId="2451"/>
    <cellStyle name="40% - Accent5 5 5 2 2" xfId="3487"/>
    <cellStyle name="40% - Accent5 5 5 2 2 2" xfId="13295"/>
    <cellStyle name="40% - Accent5 5 5 2 2 2 2" xfId="18983"/>
    <cellStyle name="40% - Accent5 5 5 2 2 2 2 2" xfId="45511"/>
    <cellStyle name="40% - Accent5 5 5 2 2 2 3" xfId="39981"/>
    <cellStyle name="40% - Accent5 5 5 2 2 3" xfId="14410"/>
    <cellStyle name="40% - Accent5 5 5 2 2 3 2" xfId="23661"/>
    <cellStyle name="40% - Accent5 5 5 2 2 3 2 2" xfId="50188"/>
    <cellStyle name="40% - Accent5 5 5 2 2 3 3" xfId="40960"/>
    <cellStyle name="40% - Accent5 5 5 2 2 4" xfId="16542"/>
    <cellStyle name="40% - Accent5 5 5 2 2 4 2" xfId="43070"/>
    <cellStyle name="40% - Accent5 5 5 2 2 5" xfId="7159"/>
    <cellStyle name="40% - Accent5 5 5 2 2 5 2" xfId="34017"/>
    <cellStyle name="40% - Accent5 5 5 2 2 6" xfId="30699"/>
    <cellStyle name="40% - Accent5 5 5 2 3" xfId="9193"/>
    <cellStyle name="40% - Accent5 5 5 2 3 2" xfId="17974"/>
    <cellStyle name="40% - Accent5 5 5 2 3 2 2" xfId="44502"/>
    <cellStyle name="40% - Accent5 5 5 2 3 3" xfId="35924"/>
    <cellStyle name="40% - Accent5 5 5 2 4" xfId="12286"/>
    <cellStyle name="40% - Accent5 5 5 2 4 2" xfId="22652"/>
    <cellStyle name="40% - Accent5 5 5 2 4 2 2" xfId="49179"/>
    <cellStyle name="40% - Accent5 5 5 2 4 3" xfId="38972"/>
    <cellStyle name="40% - Accent5 5 5 2 5" xfId="26247"/>
    <cellStyle name="40% - Accent5 5 5 2 5 2" xfId="52715"/>
    <cellStyle name="40% - Accent5 5 5 2 6" xfId="15363"/>
    <cellStyle name="40% - Accent5 5 5 2 6 2" xfId="41898"/>
    <cellStyle name="40% - Accent5 5 5 2 7" xfId="6149"/>
    <cellStyle name="40% - Accent5 5 5 2 7 2" xfId="33008"/>
    <cellStyle name="40% - Accent5 5 5 2 8" xfId="29690"/>
    <cellStyle name="40% - Accent5 5 5 3" xfId="3486"/>
    <cellStyle name="40% - Accent5 5 5 3 2" xfId="13294"/>
    <cellStyle name="40% - Accent5 5 5 3 2 2" xfId="18982"/>
    <cellStyle name="40% - Accent5 5 5 3 2 2 2" xfId="45510"/>
    <cellStyle name="40% - Accent5 5 5 3 2 3" xfId="39980"/>
    <cellStyle name="40% - Accent5 5 5 3 3" xfId="14409"/>
    <cellStyle name="40% - Accent5 5 5 3 3 2" xfId="23660"/>
    <cellStyle name="40% - Accent5 5 5 3 3 2 2" xfId="50187"/>
    <cellStyle name="40% - Accent5 5 5 3 3 3" xfId="40959"/>
    <cellStyle name="40% - Accent5 5 5 3 4" xfId="16541"/>
    <cellStyle name="40% - Accent5 5 5 3 4 2" xfId="43069"/>
    <cellStyle name="40% - Accent5 5 5 3 5" xfId="7158"/>
    <cellStyle name="40% - Accent5 5 5 3 5 2" xfId="34016"/>
    <cellStyle name="40% - Accent5 5 5 3 6" xfId="30698"/>
    <cellStyle name="40% - Accent5 5 5 4" xfId="1775"/>
    <cellStyle name="40% - Accent5 5 5 4 2" xfId="11652"/>
    <cellStyle name="40% - Accent5 5 5 4 2 2" xfId="22018"/>
    <cellStyle name="40% - Accent5 5 5 4 2 2 2" xfId="48545"/>
    <cellStyle name="40% - Accent5 5 5 4 2 3" xfId="38338"/>
    <cellStyle name="40% - Accent5 5 5 4 3" xfId="25612"/>
    <cellStyle name="40% - Accent5 5 5 4 3 2" xfId="52081"/>
    <cellStyle name="40% - Accent5 5 5 4 4" xfId="17339"/>
    <cellStyle name="40% - Accent5 5 5 4 4 2" xfId="43867"/>
    <cellStyle name="40% - Accent5 5 5 4 5" xfId="8206"/>
    <cellStyle name="40% - Accent5 5 5 4 5 2" xfId="35055"/>
    <cellStyle name="40% - Accent5 5 5 4 6" xfId="29056"/>
    <cellStyle name="40% - Accent5 5 5 5" xfId="5508"/>
    <cellStyle name="40% - Accent5 5 5 5 2" xfId="20021"/>
    <cellStyle name="40% - Accent5 5 5 5 2 2" xfId="46549"/>
    <cellStyle name="40% - Accent5 5 5 5 3" xfId="32374"/>
    <cellStyle name="40% - Accent5 5 5 6" xfId="10945"/>
    <cellStyle name="40% - Accent5 5 5 6 2" xfId="21343"/>
    <cellStyle name="40% - Accent5 5 5 6 2 2" xfId="47870"/>
    <cellStyle name="40% - Accent5 5 5 6 3" xfId="37663"/>
    <cellStyle name="40% - Accent5 5 5 7" xfId="24881"/>
    <cellStyle name="40% - Accent5 5 5 7 2" xfId="51406"/>
    <cellStyle name="40% - Accent5 5 5 8" xfId="15362"/>
    <cellStyle name="40% - Accent5 5 5 8 2" xfId="41897"/>
    <cellStyle name="40% - Accent5 5 5 9" xfId="4838"/>
    <cellStyle name="40% - Accent5 5 5 9 2" xfId="31782"/>
    <cellStyle name="40% - Accent5 5 6" xfId="650"/>
    <cellStyle name="40% - Accent5 5 6 2" xfId="3488"/>
    <cellStyle name="40% - Accent5 5 6 2 2" xfId="9897"/>
    <cellStyle name="40% - Accent5 5 6 2 2 2" xfId="18984"/>
    <cellStyle name="40% - Accent5 5 6 2 2 2 2" xfId="45512"/>
    <cellStyle name="40% - Accent5 5 6 2 2 3" xfId="36628"/>
    <cellStyle name="40% - Accent5 5 6 2 3" xfId="13296"/>
    <cellStyle name="40% - Accent5 5 6 2 3 2" xfId="23662"/>
    <cellStyle name="40% - Accent5 5 6 2 3 2 2" xfId="50189"/>
    <cellStyle name="40% - Accent5 5 6 2 3 3" xfId="39982"/>
    <cellStyle name="40% - Accent5 5 6 2 4" xfId="26955"/>
    <cellStyle name="40% - Accent5 5 6 2 4 2" xfId="53421"/>
    <cellStyle name="40% - Accent5 5 6 2 5" xfId="16543"/>
    <cellStyle name="40% - Accent5 5 6 2 5 2" xfId="43071"/>
    <cellStyle name="40% - Accent5 5 6 2 6" xfId="7160"/>
    <cellStyle name="40% - Accent5 5 6 2 6 2" xfId="34018"/>
    <cellStyle name="40% - Accent5 5 6 2 7" xfId="30700"/>
    <cellStyle name="40% - Accent5 5 6 3" xfId="2452"/>
    <cellStyle name="40% - Accent5 5 6 3 2" xfId="12287"/>
    <cellStyle name="40% - Accent5 5 6 3 2 2" xfId="22653"/>
    <cellStyle name="40% - Accent5 5 6 3 2 2 2" xfId="49180"/>
    <cellStyle name="40% - Accent5 5 6 3 2 3" xfId="38973"/>
    <cellStyle name="40% - Accent5 5 6 3 3" xfId="26248"/>
    <cellStyle name="40% - Accent5 5 6 3 3 2" xfId="52716"/>
    <cellStyle name="40% - Accent5 5 6 3 4" xfId="17975"/>
    <cellStyle name="40% - Accent5 5 6 3 4 2" xfId="44503"/>
    <cellStyle name="40% - Accent5 5 6 3 5" xfId="8569"/>
    <cellStyle name="40% - Accent5 5 6 3 5 2" xfId="35418"/>
    <cellStyle name="40% - Accent5 5 6 3 6" xfId="29691"/>
    <cellStyle name="40% - Accent5 5 6 4" xfId="9194"/>
    <cellStyle name="40% - Accent5 5 6 4 2" xfId="20428"/>
    <cellStyle name="40% - Accent5 5 6 4 2 2" xfId="46956"/>
    <cellStyle name="40% - Accent5 5 6 4 3" xfId="35925"/>
    <cellStyle name="40% - Accent5 5 6 5" xfId="10946"/>
    <cellStyle name="40% - Accent5 5 6 5 2" xfId="21344"/>
    <cellStyle name="40% - Accent5 5 6 5 2 2" xfId="47871"/>
    <cellStyle name="40% - Accent5 5 6 5 3" xfId="37664"/>
    <cellStyle name="40% - Accent5 5 6 6" xfId="24882"/>
    <cellStyle name="40% - Accent5 5 6 6 2" xfId="51407"/>
    <cellStyle name="40% - Accent5 5 6 7" xfId="15364"/>
    <cellStyle name="40% - Accent5 5 6 7 2" xfId="41899"/>
    <cellStyle name="40% - Accent5 5 6 8" xfId="6150"/>
    <cellStyle name="40% - Accent5 5 6 8 2" xfId="33009"/>
    <cellStyle name="40% - Accent5 5 6 9" xfId="28350"/>
    <cellStyle name="40% - Accent5 5 7" xfId="3469"/>
    <cellStyle name="40% - Accent5 5 7 2" xfId="9886"/>
    <cellStyle name="40% - Accent5 5 7 2 2" xfId="18965"/>
    <cellStyle name="40% - Accent5 5 7 2 2 2" xfId="45493"/>
    <cellStyle name="40% - Accent5 5 7 2 3" xfId="36617"/>
    <cellStyle name="40% - Accent5 5 7 3" xfId="13277"/>
    <cellStyle name="40% - Accent5 5 7 3 2" xfId="23643"/>
    <cellStyle name="40% - Accent5 5 7 3 2 2" xfId="50170"/>
    <cellStyle name="40% - Accent5 5 7 3 3" xfId="39963"/>
    <cellStyle name="40% - Accent5 5 7 4" xfId="26944"/>
    <cellStyle name="40% - Accent5 5 7 4 2" xfId="53410"/>
    <cellStyle name="40% - Accent5 5 7 5" xfId="16524"/>
    <cellStyle name="40% - Accent5 5 7 5 2" xfId="43052"/>
    <cellStyle name="40% - Accent5 5 7 6" xfId="7141"/>
    <cellStyle name="40% - Accent5 5 7 6 2" xfId="33999"/>
    <cellStyle name="40% - Accent5 5 7 7" xfId="30681"/>
    <cellStyle name="40% - Accent5 5 8" xfId="1766"/>
    <cellStyle name="40% - Accent5 5 8 2" xfId="11643"/>
    <cellStyle name="40% - Accent5 5 8 2 2" xfId="22009"/>
    <cellStyle name="40% - Accent5 5 8 2 2 2" xfId="48536"/>
    <cellStyle name="40% - Accent5 5 8 2 3" xfId="38329"/>
    <cellStyle name="40% - Accent5 5 8 3" xfId="25603"/>
    <cellStyle name="40% - Accent5 5 8 3 2" xfId="52072"/>
    <cellStyle name="40% - Accent5 5 8 4" xfId="17330"/>
    <cellStyle name="40% - Accent5 5 8 4 2" xfId="43858"/>
    <cellStyle name="40% - Accent5 5 8 5" xfId="8197"/>
    <cellStyle name="40% - Accent5 5 8 5 2" xfId="35046"/>
    <cellStyle name="40% - Accent5 5 8 6" xfId="29047"/>
    <cellStyle name="40% - Accent5 5 9" xfId="5499"/>
    <cellStyle name="40% - Accent5 5 9 2" xfId="20012"/>
    <cellStyle name="40% - Accent5 5 9 2 2" xfId="46540"/>
    <cellStyle name="40% - Accent5 5 9 3" xfId="32365"/>
    <cellStyle name="40% - Accent5 6" xfId="651"/>
    <cellStyle name="40% - Accent5 7" xfId="652"/>
    <cellStyle name="40% - Accent5 7 10" xfId="24883"/>
    <cellStyle name="40% - Accent5 7 10 2" xfId="51408"/>
    <cellStyle name="40% - Accent5 7 11" xfId="15365"/>
    <cellStyle name="40% - Accent5 7 11 2" xfId="41900"/>
    <cellStyle name="40% - Accent5 7 12" xfId="4839"/>
    <cellStyle name="40% - Accent5 7 12 2" xfId="31783"/>
    <cellStyle name="40% - Accent5 7 13" xfId="28351"/>
    <cellStyle name="40% - Accent5 7 2" xfId="653"/>
    <cellStyle name="40% - Accent5 7 2 10" xfId="15366"/>
    <cellStyle name="40% - Accent5 7 2 10 2" xfId="41901"/>
    <cellStyle name="40% - Accent5 7 2 11" xfId="4840"/>
    <cellStyle name="40% - Accent5 7 2 11 2" xfId="31784"/>
    <cellStyle name="40% - Accent5 7 2 12" xfId="28352"/>
    <cellStyle name="40% - Accent5 7 2 2" xfId="654"/>
    <cellStyle name="40% - Accent5 7 2 2 10" xfId="4841"/>
    <cellStyle name="40% - Accent5 7 2 2 10 2" xfId="31785"/>
    <cellStyle name="40% - Accent5 7 2 2 11" xfId="28353"/>
    <cellStyle name="40% - Accent5 7 2 2 2" xfId="2454"/>
    <cellStyle name="40% - Accent5 7 2 2 2 2" xfId="3492"/>
    <cellStyle name="40% - Accent5 7 2 2 2 2 2" xfId="13300"/>
    <cellStyle name="40% - Accent5 7 2 2 2 2 2 2" xfId="18988"/>
    <cellStyle name="40% - Accent5 7 2 2 2 2 2 2 2" xfId="45516"/>
    <cellStyle name="40% - Accent5 7 2 2 2 2 2 3" xfId="39986"/>
    <cellStyle name="40% - Accent5 7 2 2 2 2 3" xfId="14411"/>
    <cellStyle name="40% - Accent5 7 2 2 2 2 3 2" xfId="23666"/>
    <cellStyle name="40% - Accent5 7 2 2 2 2 3 2 2" xfId="50193"/>
    <cellStyle name="40% - Accent5 7 2 2 2 2 3 3" xfId="40961"/>
    <cellStyle name="40% - Accent5 7 2 2 2 2 4" xfId="16547"/>
    <cellStyle name="40% - Accent5 7 2 2 2 2 4 2" xfId="43075"/>
    <cellStyle name="40% - Accent5 7 2 2 2 2 5" xfId="7164"/>
    <cellStyle name="40% - Accent5 7 2 2 2 2 5 2" xfId="34022"/>
    <cellStyle name="40% - Accent5 7 2 2 2 2 6" xfId="30704"/>
    <cellStyle name="40% - Accent5 7 2 2 2 3" xfId="9196"/>
    <cellStyle name="40% - Accent5 7 2 2 2 3 2" xfId="17977"/>
    <cellStyle name="40% - Accent5 7 2 2 2 3 2 2" xfId="44505"/>
    <cellStyle name="40% - Accent5 7 2 2 2 3 3" xfId="35927"/>
    <cellStyle name="40% - Accent5 7 2 2 2 4" xfId="12289"/>
    <cellStyle name="40% - Accent5 7 2 2 2 4 2" xfId="22655"/>
    <cellStyle name="40% - Accent5 7 2 2 2 4 2 2" xfId="49182"/>
    <cellStyle name="40% - Accent5 7 2 2 2 4 3" xfId="38975"/>
    <cellStyle name="40% - Accent5 7 2 2 2 5" xfId="26250"/>
    <cellStyle name="40% - Accent5 7 2 2 2 5 2" xfId="52718"/>
    <cellStyle name="40% - Accent5 7 2 2 2 6" xfId="15368"/>
    <cellStyle name="40% - Accent5 7 2 2 2 6 2" xfId="41903"/>
    <cellStyle name="40% - Accent5 7 2 2 2 7" xfId="6152"/>
    <cellStyle name="40% - Accent5 7 2 2 2 7 2" xfId="33011"/>
    <cellStyle name="40% - Accent5 7 2 2 2 8" xfId="29693"/>
    <cellStyle name="40% - Accent5 7 2 2 3" xfId="3491"/>
    <cellStyle name="40% - Accent5 7 2 2 3 2" xfId="9900"/>
    <cellStyle name="40% - Accent5 7 2 2 3 2 2" xfId="18987"/>
    <cellStyle name="40% - Accent5 7 2 2 3 2 2 2" xfId="45515"/>
    <cellStyle name="40% - Accent5 7 2 2 3 2 3" xfId="36631"/>
    <cellStyle name="40% - Accent5 7 2 2 3 3" xfId="13299"/>
    <cellStyle name="40% - Accent5 7 2 2 3 3 2" xfId="23665"/>
    <cellStyle name="40% - Accent5 7 2 2 3 3 2 2" xfId="50192"/>
    <cellStyle name="40% - Accent5 7 2 2 3 3 3" xfId="39985"/>
    <cellStyle name="40% - Accent5 7 2 2 3 4" xfId="26958"/>
    <cellStyle name="40% - Accent5 7 2 2 3 4 2" xfId="53424"/>
    <cellStyle name="40% - Accent5 7 2 2 3 5" xfId="16546"/>
    <cellStyle name="40% - Accent5 7 2 2 3 5 2" xfId="43074"/>
    <cellStyle name="40% - Accent5 7 2 2 3 6" xfId="7163"/>
    <cellStyle name="40% - Accent5 7 2 2 3 6 2" xfId="34021"/>
    <cellStyle name="40% - Accent5 7 2 2 3 7" xfId="30703"/>
    <cellStyle name="40% - Accent5 7 2 2 4" xfId="4115"/>
    <cellStyle name="40% - Accent5 7 2 2 4 2" xfId="10284"/>
    <cellStyle name="40% - Accent5 7 2 2 4 2 2" xfId="20694"/>
    <cellStyle name="40% - Accent5 7 2 2 4 2 2 2" xfId="47222"/>
    <cellStyle name="40% - Accent5 7 2 2 4 2 3" xfId="37015"/>
    <cellStyle name="40% - Accent5 7 2 2 4 3" xfId="13850"/>
    <cellStyle name="40% - Accent5 7 2 2 4 3 2" xfId="24216"/>
    <cellStyle name="40% - Accent5 7 2 2 4 3 2 2" xfId="50743"/>
    <cellStyle name="40% - Accent5 7 2 2 4 3 3" xfId="40536"/>
    <cellStyle name="40% - Accent5 7 2 2 4 4" xfId="27352"/>
    <cellStyle name="40% - Accent5 7 2 2 4 4 2" xfId="53809"/>
    <cellStyle name="40% - Accent5 7 2 2 4 5" xfId="19538"/>
    <cellStyle name="40% - Accent5 7 2 2 4 5 2" xfId="46066"/>
    <cellStyle name="40% - Accent5 7 2 2 4 6" xfId="7723"/>
    <cellStyle name="40% - Accent5 7 2 2 4 6 2" xfId="34572"/>
    <cellStyle name="40% - Accent5 7 2 2 4 7" xfId="31254"/>
    <cellStyle name="40% - Accent5 7 2 2 5" xfId="1778"/>
    <cellStyle name="40% - Accent5 7 2 2 5 2" xfId="11655"/>
    <cellStyle name="40% - Accent5 7 2 2 5 2 2" xfId="22021"/>
    <cellStyle name="40% - Accent5 7 2 2 5 2 2 2" xfId="48548"/>
    <cellStyle name="40% - Accent5 7 2 2 5 2 3" xfId="38341"/>
    <cellStyle name="40% - Accent5 7 2 2 5 3" xfId="25615"/>
    <cellStyle name="40% - Accent5 7 2 2 5 3 2" xfId="52084"/>
    <cellStyle name="40% - Accent5 7 2 2 5 4" xfId="17342"/>
    <cellStyle name="40% - Accent5 7 2 2 5 4 2" xfId="43870"/>
    <cellStyle name="40% - Accent5 7 2 2 5 5" xfId="8209"/>
    <cellStyle name="40% - Accent5 7 2 2 5 5 2" xfId="35058"/>
    <cellStyle name="40% - Accent5 7 2 2 5 6" xfId="29059"/>
    <cellStyle name="40% - Accent5 7 2 2 6" xfId="5511"/>
    <cellStyle name="40% - Accent5 7 2 2 6 2" xfId="20024"/>
    <cellStyle name="40% - Accent5 7 2 2 6 2 2" xfId="46552"/>
    <cellStyle name="40% - Accent5 7 2 2 6 3" xfId="32377"/>
    <cellStyle name="40% - Accent5 7 2 2 7" xfId="10949"/>
    <cellStyle name="40% - Accent5 7 2 2 7 2" xfId="21347"/>
    <cellStyle name="40% - Accent5 7 2 2 7 2 2" xfId="47874"/>
    <cellStyle name="40% - Accent5 7 2 2 7 3" xfId="37667"/>
    <cellStyle name="40% - Accent5 7 2 2 8" xfId="24885"/>
    <cellStyle name="40% - Accent5 7 2 2 8 2" xfId="51410"/>
    <cellStyle name="40% - Accent5 7 2 2 9" xfId="15367"/>
    <cellStyle name="40% - Accent5 7 2 2 9 2" xfId="41902"/>
    <cellStyle name="40% - Accent5 7 2 3" xfId="655"/>
    <cellStyle name="40% - Accent5 7 2 3 2" xfId="3493"/>
    <cellStyle name="40% - Accent5 7 2 3 2 2" xfId="9901"/>
    <cellStyle name="40% - Accent5 7 2 3 2 2 2" xfId="18989"/>
    <cellStyle name="40% - Accent5 7 2 3 2 2 2 2" xfId="45517"/>
    <cellStyle name="40% - Accent5 7 2 3 2 2 3" xfId="36632"/>
    <cellStyle name="40% - Accent5 7 2 3 2 3" xfId="13301"/>
    <cellStyle name="40% - Accent5 7 2 3 2 3 2" xfId="23667"/>
    <cellStyle name="40% - Accent5 7 2 3 2 3 2 2" xfId="50194"/>
    <cellStyle name="40% - Accent5 7 2 3 2 3 3" xfId="39987"/>
    <cellStyle name="40% - Accent5 7 2 3 2 4" xfId="26959"/>
    <cellStyle name="40% - Accent5 7 2 3 2 4 2" xfId="53425"/>
    <cellStyle name="40% - Accent5 7 2 3 2 5" xfId="16548"/>
    <cellStyle name="40% - Accent5 7 2 3 2 5 2" xfId="43076"/>
    <cellStyle name="40% - Accent5 7 2 3 2 6" xfId="7165"/>
    <cellStyle name="40% - Accent5 7 2 3 2 6 2" xfId="34023"/>
    <cellStyle name="40% - Accent5 7 2 3 2 7" xfId="30705"/>
    <cellStyle name="40% - Accent5 7 2 3 3" xfId="2455"/>
    <cellStyle name="40% - Accent5 7 2 3 3 2" xfId="12290"/>
    <cellStyle name="40% - Accent5 7 2 3 3 2 2" xfId="22656"/>
    <cellStyle name="40% - Accent5 7 2 3 3 2 2 2" xfId="49183"/>
    <cellStyle name="40% - Accent5 7 2 3 3 2 3" xfId="38976"/>
    <cellStyle name="40% - Accent5 7 2 3 3 3" xfId="26251"/>
    <cellStyle name="40% - Accent5 7 2 3 3 3 2" xfId="52719"/>
    <cellStyle name="40% - Accent5 7 2 3 3 4" xfId="17978"/>
    <cellStyle name="40% - Accent5 7 2 3 3 4 2" xfId="44506"/>
    <cellStyle name="40% - Accent5 7 2 3 3 5" xfId="8570"/>
    <cellStyle name="40% - Accent5 7 2 3 3 5 2" xfId="35419"/>
    <cellStyle name="40% - Accent5 7 2 3 3 6" xfId="29694"/>
    <cellStyle name="40% - Accent5 7 2 3 4" xfId="9197"/>
    <cellStyle name="40% - Accent5 7 2 3 4 2" xfId="20430"/>
    <cellStyle name="40% - Accent5 7 2 3 4 2 2" xfId="46958"/>
    <cellStyle name="40% - Accent5 7 2 3 4 3" xfId="35928"/>
    <cellStyle name="40% - Accent5 7 2 3 5" xfId="10950"/>
    <cellStyle name="40% - Accent5 7 2 3 5 2" xfId="21348"/>
    <cellStyle name="40% - Accent5 7 2 3 5 2 2" xfId="47875"/>
    <cellStyle name="40% - Accent5 7 2 3 5 3" xfId="37668"/>
    <cellStyle name="40% - Accent5 7 2 3 6" xfId="24886"/>
    <cellStyle name="40% - Accent5 7 2 3 6 2" xfId="51411"/>
    <cellStyle name="40% - Accent5 7 2 3 7" xfId="15369"/>
    <cellStyle name="40% - Accent5 7 2 3 7 2" xfId="41904"/>
    <cellStyle name="40% - Accent5 7 2 3 8" xfId="6153"/>
    <cellStyle name="40% - Accent5 7 2 3 8 2" xfId="33012"/>
    <cellStyle name="40% - Accent5 7 2 3 9" xfId="28354"/>
    <cellStyle name="40% - Accent5 7 2 4" xfId="3490"/>
    <cellStyle name="40% - Accent5 7 2 4 2" xfId="9899"/>
    <cellStyle name="40% - Accent5 7 2 4 2 2" xfId="18986"/>
    <cellStyle name="40% - Accent5 7 2 4 2 2 2" xfId="45514"/>
    <cellStyle name="40% - Accent5 7 2 4 2 3" xfId="36630"/>
    <cellStyle name="40% - Accent5 7 2 4 3" xfId="13298"/>
    <cellStyle name="40% - Accent5 7 2 4 3 2" xfId="23664"/>
    <cellStyle name="40% - Accent5 7 2 4 3 2 2" xfId="50191"/>
    <cellStyle name="40% - Accent5 7 2 4 3 3" xfId="39984"/>
    <cellStyle name="40% - Accent5 7 2 4 4" xfId="26957"/>
    <cellStyle name="40% - Accent5 7 2 4 4 2" xfId="53423"/>
    <cellStyle name="40% - Accent5 7 2 4 5" xfId="16545"/>
    <cellStyle name="40% - Accent5 7 2 4 5 2" xfId="43073"/>
    <cellStyle name="40% - Accent5 7 2 4 6" xfId="7162"/>
    <cellStyle name="40% - Accent5 7 2 4 6 2" xfId="34020"/>
    <cellStyle name="40% - Accent5 7 2 4 7" xfId="30702"/>
    <cellStyle name="40% - Accent5 7 2 5" xfId="4116"/>
    <cellStyle name="40% - Accent5 7 2 5 2" xfId="10285"/>
    <cellStyle name="40% - Accent5 7 2 5 2 2" xfId="20695"/>
    <cellStyle name="40% - Accent5 7 2 5 2 2 2" xfId="47223"/>
    <cellStyle name="40% - Accent5 7 2 5 2 3" xfId="37016"/>
    <cellStyle name="40% - Accent5 7 2 5 3" xfId="13851"/>
    <cellStyle name="40% - Accent5 7 2 5 3 2" xfId="24217"/>
    <cellStyle name="40% - Accent5 7 2 5 3 2 2" xfId="50744"/>
    <cellStyle name="40% - Accent5 7 2 5 3 3" xfId="40537"/>
    <cellStyle name="40% - Accent5 7 2 5 4" xfId="27353"/>
    <cellStyle name="40% - Accent5 7 2 5 4 2" xfId="53810"/>
    <cellStyle name="40% - Accent5 7 2 5 5" xfId="19539"/>
    <cellStyle name="40% - Accent5 7 2 5 5 2" xfId="46067"/>
    <cellStyle name="40% - Accent5 7 2 5 6" xfId="7724"/>
    <cellStyle name="40% - Accent5 7 2 5 6 2" xfId="34573"/>
    <cellStyle name="40% - Accent5 7 2 5 7" xfId="31255"/>
    <cellStyle name="40% - Accent5 7 2 6" xfId="1777"/>
    <cellStyle name="40% - Accent5 7 2 6 2" xfId="11654"/>
    <cellStyle name="40% - Accent5 7 2 6 2 2" xfId="22020"/>
    <cellStyle name="40% - Accent5 7 2 6 2 2 2" xfId="48547"/>
    <cellStyle name="40% - Accent5 7 2 6 2 3" xfId="38340"/>
    <cellStyle name="40% - Accent5 7 2 6 3" xfId="25614"/>
    <cellStyle name="40% - Accent5 7 2 6 3 2" xfId="52083"/>
    <cellStyle name="40% - Accent5 7 2 6 4" xfId="17341"/>
    <cellStyle name="40% - Accent5 7 2 6 4 2" xfId="43869"/>
    <cellStyle name="40% - Accent5 7 2 6 5" xfId="8208"/>
    <cellStyle name="40% - Accent5 7 2 6 5 2" xfId="35057"/>
    <cellStyle name="40% - Accent5 7 2 6 6" xfId="29058"/>
    <cellStyle name="40% - Accent5 7 2 7" xfId="5510"/>
    <cellStyle name="40% - Accent5 7 2 7 2" xfId="20023"/>
    <cellStyle name="40% - Accent5 7 2 7 2 2" xfId="46551"/>
    <cellStyle name="40% - Accent5 7 2 7 3" xfId="32376"/>
    <cellStyle name="40% - Accent5 7 2 8" xfId="10948"/>
    <cellStyle name="40% - Accent5 7 2 8 2" xfId="21346"/>
    <cellStyle name="40% - Accent5 7 2 8 2 2" xfId="47873"/>
    <cellStyle name="40% - Accent5 7 2 8 3" xfId="37666"/>
    <cellStyle name="40% - Accent5 7 2 9" xfId="24884"/>
    <cellStyle name="40% - Accent5 7 2 9 2" xfId="51409"/>
    <cellStyle name="40% - Accent5 7 3" xfId="656"/>
    <cellStyle name="40% - Accent5 7 3 10" xfId="4842"/>
    <cellStyle name="40% - Accent5 7 3 10 2" xfId="31786"/>
    <cellStyle name="40% - Accent5 7 3 11" xfId="28355"/>
    <cellStyle name="40% - Accent5 7 3 2" xfId="2456"/>
    <cellStyle name="40% - Accent5 7 3 2 2" xfId="3495"/>
    <cellStyle name="40% - Accent5 7 3 2 2 2" xfId="13303"/>
    <cellStyle name="40% - Accent5 7 3 2 2 2 2" xfId="18991"/>
    <cellStyle name="40% - Accent5 7 3 2 2 2 2 2" xfId="45519"/>
    <cellStyle name="40% - Accent5 7 3 2 2 2 3" xfId="39989"/>
    <cellStyle name="40% - Accent5 7 3 2 2 3" xfId="14412"/>
    <cellStyle name="40% - Accent5 7 3 2 2 3 2" xfId="23669"/>
    <cellStyle name="40% - Accent5 7 3 2 2 3 2 2" xfId="50196"/>
    <cellStyle name="40% - Accent5 7 3 2 2 3 3" xfId="40962"/>
    <cellStyle name="40% - Accent5 7 3 2 2 4" xfId="16550"/>
    <cellStyle name="40% - Accent5 7 3 2 2 4 2" xfId="43078"/>
    <cellStyle name="40% - Accent5 7 3 2 2 5" xfId="7167"/>
    <cellStyle name="40% - Accent5 7 3 2 2 5 2" xfId="34025"/>
    <cellStyle name="40% - Accent5 7 3 2 2 6" xfId="30707"/>
    <cellStyle name="40% - Accent5 7 3 2 3" xfId="9198"/>
    <cellStyle name="40% - Accent5 7 3 2 3 2" xfId="17979"/>
    <cellStyle name="40% - Accent5 7 3 2 3 2 2" xfId="44507"/>
    <cellStyle name="40% - Accent5 7 3 2 3 3" xfId="35929"/>
    <cellStyle name="40% - Accent5 7 3 2 4" xfId="12291"/>
    <cellStyle name="40% - Accent5 7 3 2 4 2" xfId="22657"/>
    <cellStyle name="40% - Accent5 7 3 2 4 2 2" xfId="49184"/>
    <cellStyle name="40% - Accent5 7 3 2 4 3" xfId="38977"/>
    <cellStyle name="40% - Accent5 7 3 2 5" xfId="26252"/>
    <cellStyle name="40% - Accent5 7 3 2 5 2" xfId="52720"/>
    <cellStyle name="40% - Accent5 7 3 2 6" xfId="15371"/>
    <cellStyle name="40% - Accent5 7 3 2 6 2" xfId="41906"/>
    <cellStyle name="40% - Accent5 7 3 2 7" xfId="6154"/>
    <cellStyle name="40% - Accent5 7 3 2 7 2" xfId="33013"/>
    <cellStyle name="40% - Accent5 7 3 2 8" xfId="29695"/>
    <cellStyle name="40% - Accent5 7 3 3" xfId="3494"/>
    <cellStyle name="40% - Accent5 7 3 3 2" xfId="9902"/>
    <cellStyle name="40% - Accent5 7 3 3 2 2" xfId="18990"/>
    <cellStyle name="40% - Accent5 7 3 3 2 2 2" xfId="45518"/>
    <cellStyle name="40% - Accent5 7 3 3 2 3" xfId="36633"/>
    <cellStyle name="40% - Accent5 7 3 3 3" xfId="13302"/>
    <cellStyle name="40% - Accent5 7 3 3 3 2" xfId="23668"/>
    <cellStyle name="40% - Accent5 7 3 3 3 2 2" xfId="50195"/>
    <cellStyle name="40% - Accent5 7 3 3 3 3" xfId="39988"/>
    <cellStyle name="40% - Accent5 7 3 3 4" xfId="26960"/>
    <cellStyle name="40% - Accent5 7 3 3 4 2" xfId="53426"/>
    <cellStyle name="40% - Accent5 7 3 3 5" xfId="16549"/>
    <cellStyle name="40% - Accent5 7 3 3 5 2" xfId="43077"/>
    <cellStyle name="40% - Accent5 7 3 3 6" xfId="7166"/>
    <cellStyle name="40% - Accent5 7 3 3 6 2" xfId="34024"/>
    <cellStyle name="40% - Accent5 7 3 3 7" xfId="30706"/>
    <cellStyle name="40% - Accent5 7 3 4" xfId="4117"/>
    <cellStyle name="40% - Accent5 7 3 4 2" xfId="10286"/>
    <cellStyle name="40% - Accent5 7 3 4 2 2" xfId="20696"/>
    <cellStyle name="40% - Accent5 7 3 4 2 2 2" xfId="47224"/>
    <cellStyle name="40% - Accent5 7 3 4 2 3" xfId="37017"/>
    <cellStyle name="40% - Accent5 7 3 4 3" xfId="13852"/>
    <cellStyle name="40% - Accent5 7 3 4 3 2" xfId="24218"/>
    <cellStyle name="40% - Accent5 7 3 4 3 2 2" xfId="50745"/>
    <cellStyle name="40% - Accent5 7 3 4 3 3" xfId="40538"/>
    <cellStyle name="40% - Accent5 7 3 4 4" xfId="27354"/>
    <cellStyle name="40% - Accent5 7 3 4 4 2" xfId="53811"/>
    <cellStyle name="40% - Accent5 7 3 4 5" xfId="19540"/>
    <cellStyle name="40% - Accent5 7 3 4 5 2" xfId="46068"/>
    <cellStyle name="40% - Accent5 7 3 4 6" xfId="7725"/>
    <cellStyle name="40% - Accent5 7 3 4 6 2" xfId="34574"/>
    <cellStyle name="40% - Accent5 7 3 4 7" xfId="31256"/>
    <cellStyle name="40% - Accent5 7 3 5" xfId="1779"/>
    <cellStyle name="40% - Accent5 7 3 5 2" xfId="11656"/>
    <cellStyle name="40% - Accent5 7 3 5 2 2" xfId="22022"/>
    <cellStyle name="40% - Accent5 7 3 5 2 2 2" xfId="48549"/>
    <cellStyle name="40% - Accent5 7 3 5 2 3" xfId="38342"/>
    <cellStyle name="40% - Accent5 7 3 5 3" xfId="25616"/>
    <cellStyle name="40% - Accent5 7 3 5 3 2" xfId="52085"/>
    <cellStyle name="40% - Accent5 7 3 5 4" xfId="17343"/>
    <cellStyle name="40% - Accent5 7 3 5 4 2" xfId="43871"/>
    <cellStyle name="40% - Accent5 7 3 5 5" xfId="8210"/>
    <cellStyle name="40% - Accent5 7 3 5 5 2" xfId="35059"/>
    <cellStyle name="40% - Accent5 7 3 5 6" xfId="29060"/>
    <cellStyle name="40% - Accent5 7 3 6" xfId="5512"/>
    <cellStyle name="40% - Accent5 7 3 6 2" xfId="20025"/>
    <cellStyle name="40% - Accent5 7 3 6 2 2" xfId="46553"/>
    <cellStyle name="40% - Accent5 7 3 6 3" xfId="32378"/>
    <cellStyle name="40% - Accent5 7 3 7" xfId="10951"/>
    <cellStyle name="40% - Accent5 7 3 7 2" xfId="21349"/>
    <cellStyle name="40% - Accent5 7 3 7 2 2" xfId="47876"/>
    <cellStyle name="40% - Accent5 7 3 7 3" xfId="37669"/>
    <cellStyle name="40% - Accent5 7 3 8" xfId="24887"/>
    <cellStyle name="40% - Accent5 7 3 8 2" xfId="51412"/>
    <cellStyle name="40% - Accent5 7 3 9" xfId="15370"/>
    <cellStyle name="40% - Accent5 7 3 9 2" xfId="41905"/>
    <cellStyle name="40% - Accent5 7 4" xfId="657"/>
    <cellStyle name="40% - Accent5 7 4 10" xfId="28356"/>
    <cellStyle name="40% - Accent5 7 4 2" xfId="2457"/>
    <cellStyle name="40% - Accent5 7 4 2 2" xfId="3497"/>
    <cellStyle name="40% - Accent5 7 4 2 2 2" xfId="13305"/>
    <cellStyle name="40% - Accent5 7 4 2 2 2 2" xfId="18993"/>
    <cellStyle name="40% - Accent5 7 4 2 2 2 2 2" xfId="45521"/>
    <cellStyle name="40% - Accent5 7 4 2 2 2 3" xfId="39991"/>
    <cellStyle name="40% - Accent5 7 4 2 2 3" xfId="14414"/>
    <cellStyle name="40% - Accent5 7 4 2 2 3 2" xfId="23671"/>
    <cellStyle name="40% - Accent5 7 4 2 2 3 2 2" xfId="50198"/>
    <cellStyle name="40% - Accent5 7 4 2 2 3 3" xfId="40964"/>
    <cellStyle name="40% - Accent5 7 4 2 2 4" xfId="16552"/>
    <cellStyle name="40% - Accent5 7 4 2 2 4 2" xfId="43080"/>
    <cellStyle name="40% - Accent5 7 4 2 2 5" xfId="7169"/>
    <cellStyle name="40% - Accent5 7 4 2 2 5 2" xfId="34027"/>
    <cellStyle name="40% - Accent5 7 4 2 2 6" xfId="30709"/>
    <cellStyle name="40% - Accent5 7 4 2 3" xfId="9199"/>
    <cellStyle name="40% - Accent5 7 4 2 3 2" xfId="17980"/>
    <cellStyle name="40% - Accent5 7 4 2 3 2 2" xfId="44508"/>
    <cellStyle name="40% - Accent5 7 4 2 3 3" xfId="35930"/>
    <cellStyle name="40% - Accent5 7 4 2 4" xfId="12292"/>
    <cellStyle name="40% - Accent5 7 4 2 4 2" xfId="22658"/>
    <cellStyle name="40% - Accent5 7 4 2 4 2 2" xfId="49185"/>
    <cellStyle name="40% - Accent5 7 4 2 4 3" xfId="38978"/>
    <cellStyle name="40% - Accent5 7 4 2 5" xfId="26253"/>
    <cellStyle name="40% - Accent5 7 4 2 5 2" xfId="52721"/>
    <cellStyle name="40% - Accent5 7 4 2 6" xfId="15373"/>
    <cellStyle name="40% - Accent5 7 4 2 6 2" xfId="41908"/>
    <cellStyle name="40% - Accent5 7 4 2 7" xfId="6155"/>
    <cellStyle name="40% - Accent5 7 4 2 7 2" xfId="33014"/>
    <cellStyle name="40% - Accent5 7 4 2 8" xfId="29696"/>
    <cellStyle name="40% - Accent5 7 4 3" xfId="3496"/>
    <cellStyle name="40% - Accent5 7 4 3 2" xfId="13304"/>
    <cellStyle name="40% - Accent5 7 4 3 2 2" xfId="18992"/>
    <cellStyle name="40% - Accent5 7 4 3 2 2 2" xfId="45520"/>
    <cellStyle name="40% - Accent5 7 4 3 2 3" xfId="39990"/>
    <cellStyle name="40% - Accent5 7 4 3 3" xfId="14413"/>
    <cellStyle name="40% - Accent5 7 4 3 3 2" xfId="23670"/>
    <cellStyle name="40% - Accent5 7 4 3 3 2 2" xfId="50197"/>
    <cellStyle name="40% - Accent5 7 4 3 3 3" xfId="40963"/>
    <cellStyle name="40% - Accent5 7 4 3 4" xfId="16551"/>
    <cellStyle name="40% - Accent5 7 4 3 4 2" xfId="43079"/>
    <cellStyle name="40% - Accent5 7 4 3 5" xfId="7168"/>
    <cellStyle name="40% - Accent5 7 4 3 5 2" xfId="34026"/>
    <cellStyle name="40% - Accent5 7 4 3 6" xfId="30708"/>
    <cellStyle name="40% - Accent5 7 4 4" xfId="1780"/>
    <cellStyle name="40% - Accent5 7 4 4 2" xfId="11657"/>
    <cellStyle name="40% - Accent5 7 4 4 2 2" xfId="22023"/>
    <cellStyle name="40% - Accent5 7 4 4 2 2 2" xfId="48550"/>
    <cellStyle name="40% - Accent5 7 4 4 2 3" xfId="38343"/>
    <cellStyle name="40% - Accent5 7 4 4 3" xfId="25617"/>
    <cellStyle name="40% - Accent5 7 4 4 3 2" xfId="52086"/>
    <cellStyle name="40% - Accent5 7 4 4 4" xfId="17344"/>
    <cellStyle name="40% - Accent5 7 4 4 4 2" xfId="43872"/>
    <cellStyle name="40% - Accent5 7 4 4 5" xfId="8211"/>
    <cellStyle name="40% - Accent5 7 4 4 5 2" xfId="35060"/>
    <cellStyle name="40% - Accent5 7 4 4 6" xfId="29061"/>
    <cellStyle name="40% - Accent5 7 4 5" xfId="5513"/>
    <cellStyle name="40% - Accent5 7 4 5 2" xfId="20026"/>
    <cellStyle name="40% - Accent5 7 4 5 2 2" xfId="46554"/>
    <cellStyle name="40% - Accent5 7 4 5 3" xfId="32379"/>
    <cellStyle name="40% - Accent5 7 4 6" xfId="10952"/>
    <cellStyle name="40% - Accent5 7 4 6 2" xfId="21350"/>
    <cellStyle name="40% - Accent5 7 4 6 2 2" xfId="47877"/>
    <cellStyle name="40% - Accent5 7 4 6 3" xfId="37670"/>
    <cellStyle name="40% - Accent5 7 4 7" xfId="24888"/>
    <cellStyle name="40% - Accent5 7 4 7 2" xfId="51413"/>
    <cellStyle name="40% - Accent5 7 4 8" xfId="15372"/>
    <cellStyle name="40% - Accent5 7 4 8 2" xfId="41907"/>
    <cellStyle name="40% - Accent5 7 4 9" xfId="4843"/>
    <cellStyle name="40% - Accent5 7 4 9 2" xfId="31787"/>
    <cellStyle name="40% - Accent5 7 5" xfId="658"/>
    <cellStyle name="40% - Accent5 7 5 2" xfId="3498"/>
    <cellStyle name="40% - Accent5 7 5 2 2" xfId="9903"/>
    <cellStyle name="40% - Accent5 7 5 2 2 2" xfId="18994"/>
    <cellStyle name="40% - Accent5 7 5 2 2 2 2" xfId="45522"/>
    <cellStyle name="40% - Accent5 7 5 2 2 3" xfId="36634"/>
    <cellStyle name="40% - Accent5 7 5 2 3" xfId="13306"/>
    <cellStyle name="40% - Accent5 7 5 2 3 2" xfId="23672"/>
    <cellStyle name="40% - Accent5 7 5 2 3 2 2" xfId="50199"/>
    <cellStyle name="40% - Accent5 7 5 2 3 3" xfId="39992"/>
    <cellStyle name="40% - Accent5 7 5 2 4" xfId="26961"/>
    <cellStyle name="40% - Accent5 7 5 2 4 2" xfId="53427"/>
    <cellStyle name="40% - Accent5 7 5 2 5" xfId="16553"/>
    <cellStyle name="40% - Accent5 7 5 2 5 2" xfId="43081"/>
    <cellStyle name="40% - Accent5 7 5 2 6" xfId="7170"/>
    <cellStyle name="40% - Accent5 7 5 2 6 2" xfId="34028"/>
    <cellStyle name="40% - Accent5 7 5 2 7" xfId="30710"/>
    <cellStyle name="40% - Accent5 7 5 3" xfId="2458"/>
    <cellStyle name="40% - Accent5 7 5 3 2" xfId="12293"/>
    <cellStyle name="40% - Accent5 7 5 3 2 2" xfId="22659"/>
    <cellStyle name="40% - Accent5 7 5 3 2 2 2" xfId="49186"/>
    <cellStyle name="40% - Accent5 7 5 3 2 3" xfId="38979"/>
    <cellStyle name="40% - Accent5 7 5 3 3" xfId="26254"/>
    <cellStyle name="40% - Accent5 7 5 3 3 2" xfId="52722"/>
    <cellStyle name="40% - Accent5 7 5 3 4" xfId="17981"/>
    <cellStyle name="40% - Accent5 7 5 3 4 2" xfId="44509"/>
    <cellStyle name="40% - Accent5 7 5 3 5" xfId="8571"/>
    <cellStyle name="40% - Accent5 7 5 3 5 2" xfId="35420"/>
    <cellStyle name="40% - Accent5 7 5 3 6" xfId="29697"/>
    <cellStyle name="40% - Accent5 7 5 4" xfId="9200"/>
    <cellStyle name="40% - Accent5 7 5 4 2" xfId="20431"/>
    <cellStyle name="40% - Accent5 7 5 4 2 2" xfId="46959"/>
    <cellStyle name="40% - Accent5 7 5 4 3" xfId="35931"/>
    <cellStyle name="40% - Accent5 7 5 5" xfId="10953"/>
    <cellStyle name="40% - Accent5 7 5 5 2" xfId="21351"/>
    <cellStyle name="40% - Accent5 7 5 5 2 2" xfId="47878"/>
    <cellStyle name="40% - Accent5 7 5 5 3" xfId="37671"/>
    <cellStyle name="40% - Accent5 7 5 6" xfId="24889"/>
    <cellStyle name="40% - Accent5 7 5 6 2" xfId="51414"/>
    <cellStyle name="40% - Accent5 7 5 7" xfId="15374"/>
    <cellStyle name="40% - Accent5 7 5 7 2" xfId="41909"/>
    <cellStyle name="40% - Accent5 7 5 8" xfId="6156"/>
    <cellStyle name="40% - Accent5 7 5 8 2" xfId="33015"/>
    <cellStyle name="40% - Accent5 7 5 9" xfId="28357"/>
    <cellStyle name="40% - Accent5 7 6" xfId="3489"/>
    <cellStyle name="40% - Accent5 7 6 2" xfId="9898"/>
    <cellStyle name="40% - Accent5 7 6 2 2" xfId="18985"/>
    <cellStyle name="40% - Accent5 7 6 2 2 2" xfId="45513"/>
    <cellStyle name="40% - Accent5 7 6 2 3" xfId="36629"/>
    <cellStyle name="40% - Accent5 7 6 3" xfId="13297"/>
    <cellStyle name="40% - Accent5 7 6 3 2" xfId="23663"/>
    <cellStyle name="40% - Accent5 7 6 3 2 2" xfId="50190"/>
    <cellStyle name="40% - Accent5 7 6 3 3" xfId="39983"/>
    <cellStyle name="40% - Accent5 7 6 4" xfId="26956"/>
    <cellStyle name="40% - Accent5 7 6 4 2" xfId="53422"/>
    <cellStyle name="40% - Accent5 7 6 5" xfId="16544"/>
    <cellStyle name="40% - Accent5 7 6 5 2" xfId="43072"/>
    <cellStyle name="40% - Accent5 7 6 6" xfId="7161"/>
    <cellStyle name="40% - Accent5 7 6 6 2" xfId="34019"/>
    <cellStyle name="40% - Accent5 7 6 7" xfId="30701"/>
    <cellStyle name="40% - Accent5 7 7" xfId="1776"/>
    <cellStyle name="40% - Accent5 7 7 2" xfId="11653"/>
    <cellStyle name="40% - Accent5 7 7 2 2" xfId="22019"/>
    <cellStyle name="40% - Accent5 7 7 2 2 2" xfId="48546"/>
    <cellStyle name="40% - Accent5 7 7 2 3" xfId="38339"/>
    <cellStyle name="40% - Accent5 7 7 3" xfId="25613"/>
    <cellStyle name="40% - Accent5 7 7 3 2" xfId="52082"/>
    <cellStyle name="40% - Accent5 7 7 4" xfId="17340"/>
    <cellStyle name="40% - Accent5 7 7 4 2" xfId="43868"/>
    <cellStyle name="40% - Accent5 7 7 5" xfId="8207"/>
    <cellStyle name="40% - Accent5 7 7 5 2" xfId="35056"/>
    <cellStyle name="40% - Accent5 7 7 6" xfId="29057"/>
    <cellStyle name="40% - Accent5 7 8" xfId="5509"/>
    <cellStyle name="40% - Accent5 7 8 2" xfId="20022"/>
    <cellStyle name="40% - Accent5 7 8 2 2" xfId="46550"/>
    <cellStyle name="40% - Accent5 7 8 3" xfId="32375"/>
    <cellStyle name="40% - Accent5 7 9" xfId="10947"/>
    <cellStyle name="40% - Accent5 7 9 2" xfId="21345"/>
    <cellStyle name="40% - Accent5 7 9 2 2" xfId="47872"/>
    <cellStyle name="40% - Accent5 7 9 3" xfId="37665"/>
    <cellStyle name="40% - Accent5 8" xfId="659"/>
    <cellStyle name="40% - Accent5 8 2" xfId="8739"/>
    <cellStyle name="40% - Accent5 9" xfId="660"/>
    <cellStyle name="40% - Accent5 9 2" xfId="8740"/>
    <cellStyle name="40% - Accent6" xfId="661" builtinId="51" customBuiltin="1"/>
    <cellStyle name="40% - Accent6 10" xfId="662"/>
    <cellStyle name="40% - Accent6 10 2" xfId="8742"/>
    <cellStyle name="40% - Accent6 11" xfId="663"/>
    <cellStyle name="40% - Accent6 11 2" xfId="8743"/>
    <cellStyle name="40% - Accent6 12" xfId="664"/>
    <cellStyle name="40% - Accent6 12 2" xfId="8741"/>
    <cellStyle name="40% - Accent6 13" xfId="3499"/>
    <cellStyle name="40% - Accent6 14" xfId="3953"/>
    <cellStyle name="40% - Accent6 15" xfId="4388"/>
    <cellStyle name="40% - Accent6 16" xfId="4414"/>
    <cellStyle name="40% - Accent6 16 2" xfId="13966"/>
    <cellStyle name="40% - Accent6 16 2 2" xfId="24332"/>
    <cellStyle name="40% - Accent6 16 2 2 2" xfId="50859"/>
    <cellStyle name="40% - Accent6 16 2 3" xfId="40652"/>
    <cellStyle name="40% - Accent6 16 3" xfId="27473"/>
    <cellStyle name="40% - Accent6 16 3 2" xfId="53925"/>
    <cellStyle name="40% - Accent6 16 4" xfId="20808"/>
    <cellStyle name="40% - Accent6 16 4 2" xfId="47336"/>
    <cellStyle name="40% - Accent6 16 5" xfId="10398"/>
    <cellStyle name="40% - Accent6 16 5 2" xfId="37129"/>
    <cellStyle name="40% - Accent6 16 6" xfId="31370"/>
    <cellStyle name="40% - Accent6 17" xfId="4430"/>
    <cellStyle name="40% - Accent6 17 2" xfId="27489"/>
    <cellStyle name="40% - Accent6 17 2 2" xfId="53941"/>
    <cellStyle name="40% - Accent6 17 3" xfId="10954"/>
    <cellStyle name="40% - Accent6 17 4" xfId="31386"/>
    <cellStyle name="40% - Accent6 18" xfId="4445"/>
    <cellStyle name="40% - Accent6 18 2" xfId="24348"/>
    <cellStyle name="40% - Accent6 18 2 2" xfId="50875"/>
    <cellStyle name="40% - Accent6 18 3" xfId="14593"/>
    <cellStyle name="40% - Accent6 18 3 2" xfId="41139"/>
    <cellStyle name="40% - Accent6 18 4" xfId="4844"/>
    <cellStyle name="40% - Accent6 18 5" xfId="31401"/>
    <cellStyle name="40% - Accent6 19" xfId="15375"/>
    <cellStyle name="40% - Accent6 2" xfId="665"/>
    <cellStyle name="40% - Accent6 2 2" xfId="666"/>
    <cellStyle name="40% - Accent6 2 3" xfId="8744"/>
    <cellStyle name="40% - Accent6 20" xfId="28358"/>
    <cellStyle name="40% - Accent6 21" xfId="54119"/>
    <cellStyle name="40% - Accent6 22" xfId="54141"/>
    <cellStyle name="40% - Accent6 3" xfId="667"/>
    <cellStyle name="40% - Accent6 3 10" xfId="1781"/>
    <cellStyle name="40% - Accent6 3 10 2" xfId="11658"/>
    <cellStyle name="40% - Accent6 3 10 2 2" xfId="22024"/>
    <cellStyle name="40% - Accent6 3 10 2 2 2" xfId="48551"/>
    <cellStyle name="40% - Accent6 3 10 2 3" xfId="38344"/>
    <cellStyle name="40% - Accent6 3 10 3" xfId="25618"/>
    <cellStyle name="40% - Accent6 3 10 3 2" xfId="52087"/>
    <cellStyle name="40% - Accent6 3 10 4" xfId="17345"/>
    <cellStyle name="40% - Accent6 3 10 4 2" xfId="43873"/>
    <cellStyle name="40% - Accent6 3 10 5" xfId="8212"/>
    <cellStyle name="40% - Accent6 3 10 5 2" xfId="35061"/>
    <cellStyle name="40% - Accent6 3 10 6" xfId="29062"/>
    <cellStyle name="40% - Accent6 3 11" xfId="5514"/>
    <cellStyle name="40% - Accent6 3 11 2" xfId="20027"/>
    <cellStyle name="40% - Accent6 3 11 2 2" xfId="46555"/>
    <cellStyle name="40% - Accent6 3 11 3" xfId="32380"/>
    <cellStyle name="40% - Accent6 3 12" xfId="10955"/>
    <cellStyle name="40% - Accent6 3 12 2" xfId="21352"/>
    <cellStyle name="40% - Accent6 3 12 2 2" xfId="47879"/>
    <cellStyle name="40% - Accent6 3 12 3" xfId="37672"/>
    <cellStyle name="40% - Accent6 3 13" xfId="24890"/>
    <cellStyle name="40% - Accent6 3 13 2" xfId="51415"/>
    <cellStyle name="40% - Accent6 3 14" xfId="15376"/>
    <cellStyle name="40% - Accent6 3 14 2" xfId="41910"/>
    <cellStyle name="40% - Accent6 3 15" xfId="4845"/>
    <cellStyle name="40% - Accent6 3 15 2" xfId="31788"/>
    <cellStyle name="40% - Accent6 3 16" xfId="28359"/>
    <cellStyle name="40% - Accent6 3 2" xfId="668"/>
    <cellStyle name="40% - Accent6 3 2 10" xfId="10956"/>
    <cellStyle name="40% - Accent6 3 2 10 2" xfId="21353"/>
    <cellStyle name="40% - Accent6 3 2 10 2 2" xfId="47880"/>
    <cellStyle name="40% - Accent6 3 2 10 3" xfId="37673"/>
    <cellStyle name="40% - Accent6 3 2 11" xfId="24891"/>
    <cellStyle name="40% - Accent6 3 2 11 2" xfId="51416"/>
    <cellStyle name="40% - Accent6 3 2 12" xfId="15377"/>
    <cellStyle name="40% - Accent6 3 2 12 2" xfId="41911"/>
    <cellStyle name="40% - Accent6 3 2 13" xfId="4846"/>
    <cellStyle name="40% - Accent6 3 2 13 2" xfId="31789"/>
    <cellStyle name="40% - Accent6 3 2 14" xfId="28360"/>
    <cellStyle name="40% - Accent6 3 2 2" xfId="669"/>
    <cellStyle name="40% - Accent6 3 2 2 10" xfId="24892"/>
    <cellStyle name="40% - Accent6 3 2 2 10 2" xfId="51417"/>
    <cellStyle name="40% - Accent6 3 2 2 11" xfId="15378"/>
    <cellStyle name="40% - Accent6 3 2 2 11 2" xfId="41912"/>
    <cellStyle name="40% - Accent6 3 2 2 12" xfId="4847"/>
    <cellStyle name="40% - Accent6 3 2 2 12 2" xfId="31790"/>
    <cellStyle name="40% - Accent6 3 2 2 13" xfId="28361"/>
    <cellStyle name="40% - Accent6 3 2 2 2" xfId="670"/>
    <cellStyle name="40% - Accent6 3 2 2 2 10" xfId="15379"/>
    <cellStyle name="40% - Accent6 3 2 2 2 10 2" xfId="41913"/>
    <cellStyle name="40% - Accent6 3 2 2 2 11" xfId="4848"/>
    <cellStyle name="40% - Accent6 3 2 2 2 11 2" xfId="31791"/>
    <cellStyle name="40% - Accent6 3 2 2 2 12" xfId="28362"/>
    <cellStyle name="40% - Accent6 3 2 2 2 2" xfId="671"/>
    <cellStyle name="40% - Accent6 3 2 2 2 2 10" xfId="4849"/>
    <cellStyle name="40% - Accent6 3 2 2 2 2 10 2" xfId="31792"/>
    <cellStyle name="40% - Accent6 3 2 2 2 2 11" xfId="28363"/>
    <cellStyle name="40% - Accent6 3 2 2 2 2 2" xfId="2460"/>
    <cellStyle name="40% - Accent6 3 2 2 2 2 2 2" xfId="3505"/>
    <cellStyle name="40% - Accent6 3 2 2 2 2 2 2 2" xfId="13312"/>
    <cellStyle name="40% - Accent6 3 2 2 2 2 2 2 2 2" xfId="19000"/>
    <cellStyle name="40% - Accent6 3 2 2 2 2 2 2 2 2 2" xfId="45528"/>
    <cellStyle name="40% - Accent6 3 2 2 2 2 2 2 2 3" xfId="39998"/>
    <cellStyle name="40% - Accent6 3 2 2 2 2 2 2 3" xfId="14415"/>
    <cellStyle name="40% - Accent6 3 2 2 2 2 2 2 3 2" xfId="23678"/>
    <cellStyle name="40% - Accent6 3 2 2 2 2 2 2 3 2 2" xfId="50205"/>
    <cellStyle name="40% - Accent6 3 2 2 2 2 2 2 3 3" xfId="40965"/>
    <cellStyle name="40% - Accent6 3 2 2 2 2 2 2 4" xfId="16559"/>
    <cellStyle name="40% - Accent6 3 2 2 2 2 2 2 4 2" xfId="43087"/>
    <cellStyle name="40% - Accent6 3 2 2 2 2 2 2 5" xfId="7176"/>
    <cellStyle name="40% - Accent6 3 2 2 2 2 2 2 5 2" xfId="34034"/>
    <cellStyle name="40% - Accent6 3 2 2 2 2 2 2 6" xfId="30716"/>
    <cellStyle name="40% - Accent6 3 2 2 2 2 2 3" xfId="9202"/>
    <cellStyle name="40% - Accent6 3 2 2 2 2 2 3 2" xfId="17983"/>
    <cellStyle name="40% - Accent6 3 2 2 2 2 2 3 2 2" xfId="44511"/>
    <cellStyle name="40% - Accent6 3 2 2 2 2 2 3 3" xfId="35933"/>
    <cellStyle name="40% - Accent6 3 2 2 2 2 2 4" xfId="12295"/>
    <cellStyle name="40% - Accent6 3 2 2 2 2 2 4 2" xfId="22661"/>
    <cellStyle name="40% - Accent6 3 2 2 2 2 2 4 2 2" xfId="49188"/>
    <cellStyle name="40% - Accent6 3 2 2 2 2 2 4 3" xfId="38981"/>
    <cellStyle name="40% - Accent6 3 2 2 2 2 2 5" xfId="26256"/>
    <cellStyle name="40% - Accent6 3 2 2 2 2 2 5 2" xfId="52724"/>
    <cellStyle name="40% - Accent6 3 2 2 2 2 2 6" xfId="15381"/>
    <cellStyle name="40% - Accent6 3 2 2 2 2 2 6 2" xfId="41915"/>
    <cellStyle name="40% - Accent6 3 2 2 2 2 2 7" xfId="6158"/>
    <cellStyle name="40% - Accent6 3 2 2 2 2 2 7 2" xfId="33017"/>
    <cellStyle name="40% - Accent6 3 2 2 2 2 2 8" xfId="29699"/>
    <cellStyle name="40% - Accent6 3 2 2 2 2 3" xfId="3504"/>
    <cellStyle name="40% - Accent6 3 2 2 2 2 3 2" xfId="9908"/>
    <cellStyle name="40% - Accent6 3 2 2 2 2 3 2 2" xfId="18999"/>
    <cellStyle name="40% - Accent6 3 2 2 2 2 3 2 2 2" xfId="45527"/>
    <cellStyle name="40% - Accent6 3 2 2 2 2 3 2 3" xfId="36639"/>
    <cellStyle name="40% - Accent6 3 2 2 2 2 3 3" xfId="13311"/>
    <cellStyle name="40% - Accent6 3 2 2 2 2 3 3 2" xfId="23677"/>
    <cellStyle name="40% - Accent6 3 2 2 2 2 3 3 2 2" xfId="50204"/>
    <cellStyle name="40% - Accent6 3 2 2 2 2 3 3 3" xfId="39997"/>
    <cellStyle name="40% - Accent6 3 2 2 2 2 3 4" xfId="26966"/>
    <cellStyle name="40% - Accent6 3 2 2 2 2 3 4 2" xfId="53432"/>
    <cellStyle name="40% - Accent6 3 2 2 2 2 3 5" xfId="16558"/>
    <cellStyle name="40% - Accent6 3 2 2 2 2 3 5 2" xfId="43086"/>
    <cellStyle name="40% - Accent6 3 2 2 2 2 3 6" xfId="7175"/>
    <cellStyle name="40% - Accent6 3 2 2 2 2 3 6 2" xfId="34033"/>
    <cellStyle name="40% - Accent6 3 2 2 2 2 3 7" xfId="30715"/>
    <cellStyle name="40% - Accent6 3 2 2 2 2 4" xfId="4118"/>
    <cellStyle name="40% - Accent6 3 2 2 2 2 4 2" xfId="10287"/>
    <cellStyle name="40% - Accent6 3 2 2 2 2 4 2 2" xfId="20697"/>
    <cellStyle name="40% - Accent6 3 2 2 2 2 4 2 2 2" xfId="47225"/>
    <cellStyle name="40% - Accent6 3 2 2 2 2 4 2 3" xfId="37018"/>
    <cellStyle name="40% - Accent6 3 2 2 2 2 4 3" xfId="13853"/>
    <cellStyle name="40% - Accent6 3 2 2 2 2 4 3 2" xfId="24219"/>
    <cellStyle name="40% - Accent6 3 2 2 2 2 4 3 2 2" xfId="50746"/>
    <cellStyle name="40% - Accent6 3 2 2 2 2 4 3 3" xfId="40539"/>
    <cellStyle name="40% - Accent6 3 2 2 2 2 4 4" xfId="27355"/>
    <cellStyle name="40% - Accent6 3 2 2 2 2 4 4 2" xfId="53812"/>
    <cellStyle name="40% - Accent6 3 2 2 2 2 4 5" xfId="19541"/>
    <cellStyle name="40% - Accent6 3 2 2 2 2 4 5 2" xfId="46069"/>
    <cellStyle name="40% - Accent6 3 2 2 2 2 4 6" xfId="7726"/>
    <cellStyle name="40% - Accent6 3 2 2 2 2 4 6 2" xfId="34575"/>
    <cellStyle name="40% - Accent6 3 2 2 2 2 4 7" xfId="31257"/>
    <cellStyle name="40% - Accent6 3 2 2 2 2 5" xfId="1785"/>
    <cellStyle name="40% - Accent6 3 2 2 2 2 5 2" xfId="11662"/>
    <cellStyle name="40% - Accent6 3 2 2 2 2 5 2 2" xfId="22028"/>
    <cellStyle name="40% - Accent6 3 2 2 2 2 5 2 2 2" xfId="48555"/>
    <cellStyle name="40% - Accent6 3 2 2 2 2 5 2 3" xfId="38348"/>
    <cellStyle name="40% - Accent6 3 2 2 2 2 5 3" xfId="25622"/>
    <cellStyle name="40% - Accent6 3 2 2 2 2 5 3 2" xfId="52091"/>
    <cellStyle name="40% - Accent6 3 2 2 2 2 5 4" xfId="17349"/>
    <cellStyle name="40% - Accent6 3 2 2 2 2 5 4 2" xfId="43877"/>
    <cellStyle name="40% - Accent6 3 2 2 2 2 5 5" xfId="8216"/>
    <cellStyle name="40% - Accent6 3 2 2 2 2 5 5 2" xfId="35065"/>
    <cellStyle name="40% - Accent6 3 2 2 2 2 5 6" xfId="29066"/>
    <cellStyle name="40% - Accent6 3 2 2 2 2 6" xfId="5518"/>
    <cellStyle name="40% - Accent6 3 2 2 2 2 6 2" xfId="20031"/>
    <cellStyle name="40% - Accent6 3 2 2 2 2 6 2 2" xfId="46559"/>
    <cellStyle name="40% - Accent6 3 2 2 2 2 6 3" xfId="32384"/>
    <cellStyle name="40% - Accent6 3 2 2 2 2 7" xfId="10959"/>
    <cellStyle name="40% - Accent6 3 2 2 2 2 7 2" xfId="21356"/>
    <cellStyle name="40% - Accent6 3 2 2 2 2 7 2 2" xfId="47883"/>
    <cellStyle name="40% - Accent6 3 2 2 2 2 7 3" xfId="37676"/>
    <cellStyle name="40% - Accent6 3 2 2 2 2 8" xfId="24894"/>
    <cellStyle name="40% - Accent6 3 2 2 2 2 8 2" xfId="51419"/>
    <cellStyle name="40% - Accent6 3 2 2 2 2 9" xfId="15380"/>
    <cellStyle name="40% - Accent6 3 2 2 2 2 9 2" xfId="41914"/>
    <cellStyle name="40% - Accent6 3 2 2 2 3" xfId="672"/>
    <cellStyle name="40% - Accent6 3 2 2 2 3 2" xfId="3506"/>
    <cellStyle name="40% - Accent6 3 2 2 2 3 2 2" xfId="9909"/>
    <cellStyle name="40% - Accent6 3 2 2 2 3 2 2 2" xfId="19001"/>
    <cellStyle name="40% - Accent6 3 2 2 2 3 2 2 2 2" xfId="45529"/>
    <cellStyle name="40% - Accent6 3 2 2 2 3 2 2 3" xfId="36640"/>
    <cellStyle name="40% - Accent6 3 2 2 2 3 2 3" xfId="13313"/>
    <cellStyle name="40% - Accent6 3 2 2 2 3 2 3 2" xfId="23679"/>
    <cellStyle name="40% - Accent6 3 2 2 2 3 2 3 2 2" xfId="50206"/>
    <cellStyle name="40% - Accent6 3 2 2 2 3 2 3 3" xfId="39999"/>
    <cellStyle name="40% - Accent6 3 2 2 2 3 2 4" xfId="26967"/>
    <cellStyle name="40% - Accent6 3 2 2 2 3 2 4 2" xfId="53433"/>
    <cellStyle name="40% - Accent6 3 2 2 2 3 2 5" xfId="16560"/>
    <cellStyle name="40% - Accent6 3 2 2 2 3 2 5 2" xfId="43088"/>
    <cellStyle name="40% - Accent6 3 2 2 2 3 2 6" xfId="7177"/>
    <cellStyle name="40% - Accent6 3 2 2 2 3 2 6 2" xfId="34035"/>
    <cellStyle name="40% - Accent6 3 2 2 2 3 2 7" xfId="30717"/>
    <cellStyle name="40% - Accent6 3 2 2 2 3 3" xfId="2461"/>
    <cellStyle name="40% - Accent6 3 2 2 2 3 3 2" xfId="12296"/>
    <cellStyle name="40% - Accent6 3 2 2 2 3 3 2 2" xfId="22662"/>
    <cellStyle name="40% - Accent6 3 2 2 2 3 3 2 2 2" xfId="49189"/>
    <cellStyle name="40% - Accent6 3 2 2 2 3 3 2 3" xfId="38982"/>
    <cellStyle name="40% - Accent6 3 2 2 2 3 3 3" xfId="26257"/>
    <cellStyle name="40% - Accent6 3 2 2 2 3 3 3 2" xfId="52725"/>
    <cellStyle name="40% - Accent6 3 2 2 2 3 3 4" xfId="17984"/>
    <cellStyle name="40% - Accent6 3 2 2 2 3 3 4 2" xfId="44512"/>
    <cellStyle name="40% - Accent6 3 2 2 2 3 3 5" xfId="8572"/>
    <cellStyle name="40% - Accent6 3 2 2 2 3 3 5 2" xfId="35421"/>
    <cellStyle name="40% - Accent6 3 2 2 2 3 3 6" xfId="29700"/>
    <cellStyle name="40% - Accent6 3 2 2 2 3 4" xfId="9203"/>
    <cellStyle name="40% - Accent6 3 2 2 2 3 4 2" xfId="20433"/>
    <cellStyle name="40% - Accent6 3 2 2 2 3 4 2 2" xfId="46961"/>
    <cellStyle name="40% - Accent6 3 2 2 2 3 4 3" xfId="35934"/>
    <cellStyle name="40% - Accent6 3 2 2 2 3 5" xfId="10960"/>
    <cellStyle name="40% - Accent6 3 2 2 2 3 5 2" xfId="21357"/>
    <cellStyle name="40% - Accent6 3 2 2 2 3 5 2 2" xfId="47884"/>
    <cellStyle name="40% - Accent6 3 2 2 2 3 5 3" xfId="37677"/>
    <cellStyle name="40% - Accent6 3 2 2 2 3 6" xfId="24895"/>
    <cellStyle name="40% - Accent6 3 2 2 2 3 6 2" xfId="51420"/>
    <cellStyle name="40% - Accent6 3 2 2 2 3 7" xfId="15382"/>
    <cellStyle name="40% - Accent6 3 2 2 2 3 7 2" xfId="41916"/>
    <cellStyle name="40% - Accent6 3 2 2 2 3 8" xfId="6159"/>
    <cellStyle name="40% - Accent6 3 2 2 2 3 8 2" xfId="33018"/>
    <cellStyle name="40% - Accent6 3 2 2 2 3 9" xfId="28364"/>
    <cellStyle name="40% - Accent6 3 2 2 2 4" xfId="3503"/>
    <cellStyle name="40% - Accent6 3 2 2 2 4 2" xfId="9907"/>
    <cellStyle name="40% - Accent6 3 2 2 2 4 2 2" xfId="18998"/>
    <cellStyle name="40% - Accent6 3 2 2 2 4 2 2 2" xfId="45526"/>
    <cellStyle name="40% - Accent6 3 2 2 2 4 2 3" xfId="36638"/>
    <cellStyle name="40% - Accent6 3 2 2 2 4 3" xfId="13310"/>
    <cellStyle name="40% - Accent6 3 2 2 2 4 3 2" xfId="23676"/>
    <cellStyle name="40% - Accent6 3 2 2 2 4 3 2 2" xfId="50203"/>
    <cellStyle name="40% - Accent6 3 2 2 2 4 3 3" xfId="39996"/>
    <cellStyle name="40% - Accent6 3 2 2 2 4 4" xfId="26965"/>
    <cellStyle name="40% - Accent6 3 2 2 2 4 4 2" xfId="53431"/>
    <cellStyle name="40% - Accent6 3 2 2 2 4 5" xfId="16557"/>
    <cellStyle name="40% - Accent6 3 2 2 2 4 5 2" xfId="43085"/>
    <cellStyle name="40% - Accent6 3 2 2 2 4 6" xfId="7174"/>
    <cellStyle name="40% - Accent6 3 2 2 2 4 6 2" xfId="34032"/>
    <cellStyle name="40% - Accent6 3 2 2 2 4 7" xfId="30714"/>
    <cellStyle name="40% - Accent6 3 2 2 2 5" xfId="4119"/>
    <cellStyle name="40% - Accent6 3 2 2 2 5 2" xfId="10288"/>
    <cellStyle name="40% - Accent6 3 2 2 2 5 2 2" xfId="20698"/>
    <cellStyle name="40% - Accent6 3 2 2 2 5 2 2 2" xfId="47226"/>
    <cellStyle name="40% - Accent6 3 2 2 2 5 2 3" xfId="37019"/>
    <cellStyle name="40% - Accent6 3 2 2 2 5 3" xfId="13854"/>
    <cellStyle name="40% - Accent6 3 2 2 2 5 3 2" xfId="24220"/>
    <cellStyle name="40% - Accent6 3 2 2 2 5 3 2 2" xfId="50747"/>
    <cellStyle name="40% - Accent6 3 2 2 2 5 3 3" xfId="40540"/>
    <cellStyle name="40% - Accent6 3 2 2 2 5 4" xfId="27356"/>
    <cellStyle name="40% - Accent6 3 2 2 2 5 4 2" xfId="53813"/>
    <cellStyle name="40% - Accent6 3 2 2 2 5 5" xfId="19542"/>
    <cellStyle name="40% - Accent6 3 2 2 2 5 5 2" xfId="46070"/>
    <cellStyle name="40% - Accent6 3 2 2 2 5 6" xfId="7727"/>
    <cellStyle name="40% - Accent6 3 2 2 2 5 6 2" xfId="34576"/>
    <cellStyle name="40% - Accent6 3 2 2 2 5 7" xfId="31258"/>
    <cellStyle name="40% - Accent6 3 2 2 2 6" xfId="1784"/>
    <cellStyle name="40% - Accent6 3 2 2 2 6 2" xfId="11661"/>
    <cellStyle name="40% - Accent6 3 2 2 2 6 2 2" xfId="22027"/>
    <cellStyle name="40% - Accent6 3 2 2 2 6 2 2 2" xfId="48554"/>
    <cellStyle name="40% - Accent6 3 2 2 2 6 2 3" xfId="38347"/>
    <cellStyle name="40% - Accent6 3 2 2 2 6 3" xfId="25621"/>
    <cellStyle name="40% - Accent6 3 2 2 2 6 3 2" xfId="52090"/>
    <cellStyle name="40% - Accent6 3 2 2 2 6 4" xfId="17348"/>
    <cellStyle name="40% - Accent6 3 2 2 2 6 4 2" xfId="43876"/>
    <cellStyle name="40% - Accent6 3 2 2 2 6 5" xfId="8215"/>
    <cellStyle name="40% - Accent6 3 2 2 2 6 5 2" xfId="35064"/>
    <cellStyle name="40% - Accent6 3 2 2 2 6 6" xfId="29065"/>
    <cellStyle name="40% - Accent6 3 2 2 2 7" xfId="5517"/>
    <cellStyle name="40% - Accent6 3 2 2 2 7 2" xfId="20030"/>
    <cellStyle name="40% - Accent6 3 2 2 2 7 2 2" xfId="46558"/>
    <cellStyle name="40% - Accent6 3 2 2 2 7 3" xfId="32383"/>
    <cellStyle name="40% - Accent6 3 2 2 2 8" xfId="10958"/>
    <cellStyle name="40% - Accent6 3 2 2 2 8 2" xfId="21355"/>
    <cellStyle name="40% - Accent6 3 2 2 2 8 2 2" xfId="47882"/>
    <cellStyle name="40% - Accent6 3 2 2 2 8 3" xfId="37675"/>
    <cellStyle name="40% - Accent6 3 2 2 2 9" xfId="24893"/>
    <cellStyle name="40% - Accent6 3 2 2 2 9 2" xfId="51418"/>
    <cellStyle name="40% - Accent6 3 2 2 3" xfId="673"/>
    <cellStyle name="40% - Accent6 3 2 2 3 10" xfId="4850"/>
    <cellStyle name="40% - Accent6 3 2 2 3 10 2" xfId="31793"/>
    <cellStyle name="40% - Accent6 3 2 2 3 11" xfId="28365"/>
    <cellStyle name="40% - Accent6 3 2 2 3 2" xfId="2462"/>
    <cellStyle name="40% - Accent6 3 2 2 3 2 2" xfId="3508"/>
    <cellStyle name="40% - Accent6 3 2 2 3 2 2 2" xfId="13315"/>
    <cellStyle name="40% - Accent6 3 2 2 3 2 2 2 2" xfId="19003"/>
    <cellStyle name="40% - Accent6 3 2 2 3 2 2 2 2 2" xfId="45531"/>
    <cellStyle name="40% - Accent6 3 2 2 3 2 2 2 3" xfId="40001"/>
    <cellStyle name="40% - Accent6 3 2 2 3 2 2 3" xfId="14416"/>
    <cellStyle name="40% - Accent6 3 2 2 3 2 2 3 2" xfId="23681"/>
    <cellStyle name="40% - Accent6 3 2 2 3 2 2 3 2 2" xfId="50208"/>
    <cellStyle name="40% - Accent6 3 2 2 3 2 2 3 3" xfId="40966"/>
    <cellStyle name="40% - Accent6 3 2 2 3 2 2 4" xfId="16562"/>
    <cellStyle name="40% - Accent6 3 2 2 3 2 2 4 2" xfId="43090"/>
    <cellStyle name="40% - Accent6 3 2 2 3 2 2 5" xfId="7179"/>
    <cellStyle name="40% - Accent6 3 2 2 3 2 2 5 2" xfId="34037"/>
    <cellStyle name="40% - Accent6 3 2 2 3 2 2 6" xfId="30719"/>
    <cellStyle name="40% - Accent6 3 2 2 3 2 3" xfId="9204"/>
    <cellStyle name="40% - Accent6 3 2 2 3 2 3 2" xfId="17985"/>
    <cellStyle name="40% - Accent6 3 2 2 3 2 3 2 2" xfId="44513"/>
    <cellStyle name="40% - Accent6 3 2 2 3 2 3 3" xfId="35935"/>
    <cellStyle name="40% - Accent6 3 2 2 3 2 4" xfId="12297"/>
    <cellStyle name="40% - Accent6 3 2 2 3 2 4 2" xfId="22663"/>
    <cellStyle name="40% - Accent6 3 2 2 3 2 4 2 2" xfId="49190"/>
    <cellStyle name="40% - Accent6 3 2 2 3 2 4 3" xfId="38983"/>
    <cellStyle name="40% - Accent6 3 2 2 3 2 5" xfId="26258"/>
    <cellStyle name="40% - Accent6 3 2 2 3 2 5 2" xfId="52726"/>
    <cellStyle name="40% - Accent6 3 2 2 3 2 6" xfId="15384"/>
    <cellStyle name="40% - Accent6 3 2 2 3 2 6 2" xfId="41918"/>
    <cellStyle name="40% - Accent6 3 2 2 3 2 7" xfId="6160"/>
    <cellStyle name="40% - Accent6 3 2 2 3 2 7 2" xfId="33019"/>
    <cellStyle name="40% - Accent6 3 2 2 3 2 8" xfId="29701"/>
    <cellStyle name="40% - Accent6 3 2 2 3 3" xfId="3507"/>
    <cellStyle name="40% - Accent6 3 2 2 3 3 2" xfId="9910"/>
    <cellStyle name="40% - Accent6 3 2 2 3 3 2 2" xfId="19002"/>
    <cellStyle name="40% - Accent6 3 2 2 3 3 2 2 2" xfId="45530"/>
    <cellStyle name="40% - Accent6 3 2 2 3 3 2 3" xfId="36641"/>
    <cellStyle name="40% - Accent6 3 2 2 3 3 3" xfId="13314"/>
    <cellStyle name="40% - Accent6 3 2 2 3 3 3 2" xfId="23680"/>
    <cellStyle name="40% - Accent6 3 2 2 3 3 3 2 2" xfId="50207"/>
    <cellStyle name="40% - Accent6 3 2 2 3 3 3 3" xfId="40000"/>
    <cellStyle name="40% - Accent6 3 2 2 3 3 4" xfId="26968"/>
    <cellStyle name="40% - Accent6 3 2 2 3 3 4 2" xfId="53434"/>
    <cellStyle name="40% - Accent6 3 2 2 3 3 5" xfId="16561"/>
    <cellStyle name="40% - Accent6 3 2 2 3 3 5 2" xfId="43089"/>
    <cellStyle name="40% - Accent6 3 2 2 3 3 6" xfId="7178"/>
    <cellStyle name="40% - Accent6 3 2 2 3 3 6 2" xfId="34036"/>
    <cellStyle name="40% - Accent6 3 2 2 3 3 7" xfId="30718"/>
    <cellStyle name="40% - Accent6 3 2 2 3 4" xfId="4120"/>
    <cellStyle name="40% - Accent6 3 2 2 3 4 2" xfId="10289"/>
    <cellStyle name="40% - Accent6 3 2 2 3 4 2 2" xfId="20699"/>
    <cellStyle name="40% - Accent6 3 2 2 3 4 2 2 2" xfId="47227"/>
    <cellStyle name="40% - Accent6 3 2 2 3 4 2 3" xfId="37020"/>
    <cellStyle name="40% - Accent6 3 2 2 3 4 3" xfId="13855"/>
    <cellStyle name="40% - Accent6 3 2 2 3 4 3 2" xfId="24221"/>
    <cellStyle name="40% - Accent6 3 2 2 3 4 3 2 2" xfId="50748"/>
    <cellStyle name="40% - Accent6 3 2 2 3 4 3 3" xfId="40541"/>
    <cellStyle name="40% - Accent6 3 2 2 3 4 4" xfId="27357"/>
    <cellStyle name="40% - Accent6 3 2 2 3 4 4 2" xfId="53814"/>
    <cellStyle name="40% - Accent6 3 2 2 3 4 5" xfId="19543"/>
    <cellStyle name="40% - Accent6 3 2 2 3 4 5 2" xfId="46071"/>
    <cellStyle name="40% - Accent6 3 2 2 3 4 6" xfId="7728"/>
    <cellStyle name="40% - Accent6 3 2 2 3 4 6 2" xfId="34577"/>
    <cellStyle name="40% - Accent6 3 2 2 3 4 7" xfId="31259"/>
    <cellStyle name="40% - Accent6 3 2 2 3 5" xfId="1786"/>
    <cellStyle name="40% - Accent6 3 2 2 3 5 2" xfId="11663"/>
    <cellStyle name="40% - Accent6 3 2 2 3 5 2 2" xfId="22029"/>
    <cellStyle name="40% - Accent6 3 2 2 3 5 2 2 2" xfId="48556"/>
    <cellStyle name="40% - Accent6 3 2 2 3 5 2 3" xfId="38349"/>
    <cellStyle name="40% - Accent6 3 2 2 3 5 3" xfId="25623"/>
    <cellStyle name="40% - Accent6 3 2 2 3 5 3 2" xfId="52092"/>
    <cellStyle name="40% - Accent6 3 2 2 3 5 4" xfId="17350"/>
    <cellStyle name="40% - Accent6 3 2 2 3 5 4 2" xfId="43878"/>
    <cellStyle name="40% - Accent6 3 2 2 3 5 5" xfId="8217"/>
    <cellStyle name="40% - Accent6 3 2 2 3 5 5 2" xfId="35066"/>
    <cellStyle name="40% - Accent6 3 2 2 3 5 6" xfId="29067"/>
    <cellStyle name="40% - Accent6 3 2 2 3 6" xfId="5519"/>
    <cellStyle name="40% - Accent6 3 2 2 3 6 2" xfId="20032"/>
    <cellStyle name="40% - Accent6 3 2 2 3 6 2 2" xfId="46560"/>
    <cellStyle name="40% - Accent6 3 2 2 3 6 3" xfId="32385"/>
    <cellStyle name="40% - Accent6 3 2 2 3 7" xfId="10961"/>
    <cellStyle name="40% - Accent6 3 2 2 3 7 2" xfId="21358"/>
    <cellStyle name="40% - Accent6 3 2 2 3 7 2 2" xfId="47885"/>
    <cellStyle name="40% - Accent6 3 2 2 3 7 3" xfId="37678"/>
    <cellStyle name="40% - Accent6 3 2 2 3 8" xfId="24896"/>
    <cellStyle name="40% - Accent6 3 2 2 3 8 2" xfId="51421"/>
    <cellStyle name="40% - Accent6 3 2 2 3 9" xfId="15383"/>
    <cellStyle name="40% - Accent6 3 2 2 3 9 2" xfId="41917"/>
    <cellStyle name="40% - Accent6 3 2 2 4" xfId="674"/>
    <cellStyle name="40% - Accent6 3 2 2 4 10" xfId="28366"/>
    <cellStyle name="40% - Accent6 3 2 2 4 2" xfId="2463"/>
    <cellStyle name="40% - Accent6 3 2 2 4 2 2" xfId="3510"/>
    <cellStyle name="40% - Accent6 3 2 2 4 2 2 2" xfId="13317"/>
    <cellStyle name="40% - Accent6 3 2 2 4 2 2 2 2" xfId="19005"/>
    <cellStyle name="40% - Accent6 3 2 2 4 2 2 2 2 2" xfId="45533"/>
    <cellStyle name="40% - Accent6 3 2 2 4 2 2 2 3" xfId="40003"/>
    <cellStyle name="40% - Accent6 3 2 2 4 2 2 3" xfId="14418"/>
    <cellStyle name="40% - Accent6 3 2 2 4 2 2 3 2" xfId="23683"/>
    <cellStyle name="40% - Accent6 3 2 2 4 2 2 3 2 2" xfId="50210"/>
    <cellStyle name="40% - Accent6 3 2 2 4 2 2 3 3" xfId="40968"/>
    <cellStyle name="40% - Accent6 3 2 2 4 2 2 4" xfId="16564"/>
    <cellStyle name="40% - Accent6 3 2 2 4 2 2 4 2" xfId="43092"/>
    <cellStyle name="40% - Accent6 3 2 2 4 2 2 5" xfId="7181"/>
    <cellStyle name="40% - Accent6 3 2 2 4 2 2 5 2" xfId="34039"/>
    <cellStyle name="40% - Accent6 3 2 2 4 2 2 6" xfId="30721"/>
    <cellStyle name="40% - Accent6 3 2 2 4 2 3" xfId="9205"/>
    <cellStyle name="40% - Accent6 3 2 2 4 2 3 2" xfId="17986"/>
    <cellStyle name="40% - Accent6 3 2 2 4 2 3 2 2" xfId="44514"/>
    <cellStyle name="40% - Accent6 3 2 2 4 2 3 3" xfId="35936"/>
    <cellStyle name="40% - Accent6 3 2 2 4 2 4" xfId="12298"/>
    <cellStyle name="40% - Accent6 3 2 2 4 2 4 2" xfId="22664"/>
    <cellStyle name="40% - Accent6 3 2 2 4 2 4 2 2" xfId="49191"/>
    <cellStyle name="40% - Accent6 3 2 2 4 2 4 3" xfId="38984"/>
    <cellStyle name="40% - Accent6 3 2 2 4 2 5" xfId="26259"/>
    <cellStyle name="40% - Accent6 3 2 2 4 2 5 2" xfId="52727"/>
    <cellStyle name="40% - Accent6 3 2 2 4 2 6" xfId="15386"/>
    <cellStyle name="40% - Accent6 3 2 2 4 2 6 2" xfId="41920"/>
    <cellStyle name="40% - Accent6 3 2 2 4 2 7" xfId="6161"/>
    <cellStyle name="40% - Accent6 3 2 2 4 2 7 2" xfId="33020"/>
    <cellStyle name="40% - Accent6 3 2 2 4 2 8" xfId="29702"/>
    <cellStyle name="40% - Accent6 3 2 2 4 3" xfId="3509"/>
    <cellStyle name="40% - Accent6 3 2 2 4 3 2" xfId="13316"/>
    <cellStyle name="40% - Accent6 3 2 2 4 3 2 2" xfId="19004"/>
    <cellStyle name="40% - Accent6 3 2 2 4 3 2 2 2" xfId="45532"/>
    <cellStyle name="40% - Accent6 3 2 2 4 3 2 3" xfId="40002"/>
    <cellStyle name="40% - Accent6 3 2 2 4 3 3" xfId="14417"/>
    <cellStyle name="40% - Accent6 3 2 2 4 3 3 2" xfId="23682"/>
    <cellStyle name="40% - Accent6 3 2 2 4 3 3 2 2" xfId="50209"/>
    <cellStyle name="40% - Accent6 3 2 2 4 3 3 3" xfId="40967"/>
    <cellStyle name="40% - Accent6 3 2 2 4 3 4" xfId="16563"/>
    <cellStyle name="40% - Accent6 3 2 2 4 3 4 2" xfId="43091"/>
    <cellStyle name="40% - Accent6 3 2 2 4 3 5" xfId="7180"/>
    <cellStyle name="40% - Accent6 3 2 2 4 3 5 2" xfId="34038"/>
    <cellStyle name="40% - Accent6 3 2 2 4 3 6" xfId="30720"/>
    <cellStyle name="40% - Accent6 3 2 2 4 4" xfId="1787"/>
    <cellStyle name="40% - Accent6 3 2 2 4 4 2" xfId="11664"/>
    <cellStyle name="40% - Accent6 3 2 2 4 4 2 2" xfId="22030"/>
    <cellStyle name="40% - Accent6 3 2 2 4 4 2 2 2" xfId="48557"/>
    <cellStyle name="40% - Accent6 3 2 2 4 4 2 3" xfId="38350"/>
    <cellStyle name="40% - Accent6 3 2 2 4 4 3" xfId="25624"/>
    <cellStyle name="40% - Accent6 3 2 2 4 4 3 2" xfId="52093"/>
    <cellStyle name="40% - Accent6 3 2 2 4 4 4" xfId="17351"/>
    <cellStyle name="40% - Accent6 3 2 2 4 4 4 2" xfId="43879"/>
    <cellStyle name="40% - Accent6 3 2 2 4 4 5" xfId="8218"/>
    <cellStyle name="40% - Accent6 3 2 2 4 4 5 2" xfId="35067"/>
    <cellStyle name="40% - Accent6 3 2 2 4 4 6" xfId="29068"/>
    <cellStyle name="40% - Accent6 3 2 2 4 5" xfId="5520"/>
    <cellStyle name="40% - Accent6 3 2 2 4 5 2" xfId="20033"/>
    <cellStyle name="40% - Accent6 3 2 2 4 5 2 2" xfId="46561"/>
    <cellStyle name="40% - Accent6 3 2 2 4 5 3" xfId="32386"/>
    <cellStyle name="40% - Accent6 3 2 2 4 6" xfId="10962"/>
    <cellStyle name="40% - Accent6 3 2 2 4 6 2" xfId="21359"/>
    <cellStyle name="40% - Accent6 3 2 2 4 6 2 2" xfId="47886"/>
    <cellStyle name="40% - Accent6 3 2 2 4 6 3" xfId="37679"/>
    <cellStyle name="40% - Accent6 3 2 2 4 7" xfId="24897"/>
    <cellStyle name="40% - Accent6 3 2 2 4 7 2" xfId="51422"/>
    <cellStyle name="40% - Accent6 3 2 2 4 8" xfId="15385"/>
    <cellStyle name="40% - Accent6 3 2 2 4 8 2" xfId="41919"/>
    <cellStyle name="40% - Accent6 3 2 2 4 9" xfId="4851"/>
    <cellStyle name="40% - Accent6 3 2 2 4 9 2" xfId="31794"/>
    <cellStyle name="40% - Accent6 3 2 2 5" xfId="675"/>
    <cellStyle name="40% - Accent6 3 2 2 5 2" xfId="3511"/>
    <cellStyle name="40% - Accent6 3 2 2 5 2 2" xfId="9911"/>
    <cellStyle name="40% - Accent6 3 2 2 5 2 2 2" xfId="19006"/>
    <cellStyle name="40% - Accent6 3 2 2 5 2 2 2 2" xfId="45534"/>
    <cellStyle name="40% - Accent6 3 2 2 5 2 2 3" xfId="36642"/>
    <cellStyle name="40% - Accent6 3 2 2 5 2 3" xfId="13318"/>
    <cellStyle name="40% - Accent6 3 2 2 5 2 3 2" xfId="23684"/>
    <cellStyle name="40% - Accent6 3 2 2 5 2 3 2 2" xfId="50211"/>
    <cellStyle name="40% - Accent6 3 2 2 5 2 3 3" xfId="40004"/>
    <cellStyle name="40% - Accent6 3 2 2 5 2 4" xfId="26969"/>
    <cellStyle name="40% - Accent6 3 2 2 5 2 4 2" xfId="53435"/>
    <cellStyle name="40% - Accent6 3 2 2 5 2 5" xfId="16565"/>
    <cellStyle name="40% - Accent6 3 2 2 5 2 5 2" xfId="43093"/>
    <cellStyle name="40% - Accent6 3 2 2 5 2 6" xfId="7182"/>
    <cellStyle name="40% - Accent6 3 2 2 5 2 6 2" xfId="34040"/>
    <cellStyle name="40% - Accent6 3 2 2 5 2 7" xfId="30722"/>
    <cellStyle name="40% - Accent6 3 2 2 5 3" xfId="2464"/>
    <cellStyle name="40% - Accent6 3 2 2 5 3 2" xfId="12299"/>
    <cellStyle name="40% - Accent6 3 2 2 5 3 2 2" xfId="22665"/>
    <cellStyle name="40% - Accent6 3 2 2 5 3 2 2 2" xfId="49192"/>
    <cellStyle name="40% - Accent6 3 2 2 5 3 2 3" xfId="38985"/>
    <cellStyle name="40% - Accent6 3 2 2 5 3 3" xfId="26260"/>
    <cellStyle name="40% - Accent6 3 2 2 5 3 3 2" xfId="52728"/>
    <cellStyle name="40% - Accent6 3 2 2 5 3 4" xfId="17987"/>
    <cellStyle name="40% - Accent6 3 2 2 5 3 4 2" xfId="44515"/>
    <cellStyle name="40% - Accent6 3 2 2 5 3 5" xfId="8573"/>
    <cellStyle name="40% - Accent6 3 2 2 5 3 5 2" xfId="35422"/>
    <cellStyle name="40% - Accent6 3 2 2 5 3 6" xfId="29703"/>
    <cellStyle name="40% - Accent6 3 2 2 5 4" xfId="9206"/>
    <cellStyle name="40% - Accent6 3 2 2 5 4 2" xfId="20434"/>
    <cellStyle name="40% - Accent6 3 2 2 5 4 2 2" xfId="46962"/>
    <cellStyle name="40% - Accent6 3 2 2 5 4 3" xfId="35937"/>
    <cellStyle name="40% - Accent6 3 2 2 5 5" xfId="10963"/>
    <cellStyle name="40% - Accent6 3 2 2 5 5 2" xfId="21360"/>
    <cellStyle name="40% - Accent6 3 2 2 5 5 2 2" xfId="47887"/>
    <cellStyle name="40% - Accent6 3 2 2 5 5 3" xfId="37680"/>
    <cellStyle name="40% - Accent6 3 2 2 5 6" xfId="24898"/>
    <cellStyle name="40% - Accent6 3 2 2 5 6 2" xfId="51423"/>
    <cellStyle name="40% - Accent6 3 2 2 5 7" xfId="15387"/>
    <cellStyle name="40% - Accent6 3 2 2 5 7 2" xfId="41921"/>
    <cellStyle name="40% - Accent6 3 2 2 5 8" xfId="6162"/>
    <cellStyle name="40% - Accent6 3 2 2 5 8 2" xfId="33021"/>
    <cellStyle name="40% - Accent6 3 2 2 5 9" xfId="28367"/>
    <cellStyle name="40% - Accent6 3 2 2 6" xfId="3502"/>
    <cellStyle name="40% - Accent6 3 2 2 6 2" xfId="9906"/>
    <cellStyle name="40% - Accent6 3 2 2 6 2 2" xfId="18997"/>
    <cellStyle name="40% - Accent6 3 2 2 6 2 2 2" xfId="45525"/>
    <cellStyle name="40% - Accent6 3 2 2 6 2 3" xfId="36637"/>
    <cellStyle name="40% - Accent6 3 2 2 6 3" xfId="13309"/>
    <cellStyle name="40% - Accent6 3 2 2 6 3 2" xfId="23675"/>
    <cellStyle name="40% - Accent6 3 2 2 6 3 2 2" xfId="50202"/>
    <cellStyle name="40% - Accent6 3 2 2 6 3 3" xfId="39995"/>
    <cellStyle name="40% - Accent6 3 2 2 6 4" xfId="26964"/>
    <cellStyle name="40% - Accent6 3 2 2 6 4 2" xfId="53430"/>
    <cellStyle name="40% - Accent6 3 2 2 6 5" xfId="16556"/>
    <cellStyle name="40% - Accent6 3 2 2 6 5 2" xfId="43084"/>
    <cellStyle name="40% - Accent6 3 2 2 6 6" xfId="7173"/>
    <cellStyle name="40% - Accent6 3 2 2 6 6 2" xfId="34031"/>
    <cellStyle name="40% - Accent6 3 2 2 6 7" xfId="30713"/>
    <cellStyle name="40% - Accent6 3 2 2 7" xfId="1783"/>
    <cellStyle name="40% - Accent6 3 2 2 7 2" xfId="11660"/>
    <cellStyle name="40% - Accent6 3 2 2 7 2 2" xfId="22026"/>
    <cellStyle name="40% - Accent6 3 2 2 7 2 2 2" xfId="48553"/>
    <cellStyle name="40% - Accent6 3 2 2 7 2 3" xfId="38346"/>
    <cellStyle name="40% - Accent6 3 2 2 7 3" xfId="25620"/>
    <cellStyle name="40% - Accent6 3 2 2 7 3 2" xfId="52089"/>
    <cellStyle name="40% - Accent6 3 2 2 7 4" xfId="17347"/>
    <cellStyle name="40% - Accent6 3 2 2 7 4 2" xfId="43875"/>
    <cellStyle name="40% - Accent6 3 2 2 7 5" xfId="8214"/>
    <cellStyle name="40% - Accent6 3 2 2 7 5 2" xfId="35063"/>
    <cellStyle name="40% - Accent6 3 2 2 7 6" xfId="29064"/>
    <cellStyle name="40% - Accent6 3 2 2 8" xfId="5516"/>
    <cellStyle name="40% - Accent6 3 2 2 8 2" xfId="20029"/>
    <cellStyle name="40% - Accent6 3 2 2 8 2 2" xfId="46557"/>
    <cellStyle name="40% - Accent6 3 2 2 8 3" xfId="32382"/>
    <cellStyle name="40% - Accent6 3 2 2 9" xfId="10957"/>
    <cellStyle name="40% - Accent6 3 2 2 9 2" xfId="21354"/>
    <cellStyle name="40% - Accent6 3 2 2 9 2 2" xfId="47881"/>
    <cellStyle name="40% - Accent6 3 2 2 9 3" xfId="37674"/>
    <cellStyle name="40% - Accent6 3 2 3" xfId="676"/>
    <cellStyle name="40% - Accent6 3 2 3 10" xfId="15388"/>
    <cellStyle name="40% - Accent6 3 2 3 10 2" xfId="41922"/>
    <cellStyle name="40% - Accent6 3 2 3 11" xfId="4852"/>
    <cellStyle name="40% - Accent6 3 2 3 11 2" xfId="31795"/>
    <cellStyle name="40% - Accent6 3 2 3 12" xfId="28368"/>
    <cellStyle name="40% - Accent6 3 2 3 2" xfId="677"/>
    <cellStyle name="40% - Accent6 3 2 3 2 10" xfId="4853"/>
    <cellStyle name="40% - Accent6 3 2 3 2 10 2" xfId="31796"/>
    <cellStyle name="40% - Accent6 3 2 3 2 11" xfId="28369"/>
    <cellStyle name="40% - Accent6 3 2 3 2 2" xfId="2465"/>
    <cellStyle name="40% - Accent6 3 2 3 2 2 2" xfId="3514"/>
    <cellStyle name="40% - Accent6 3 2 3 2 2 2 2" xfId="13321"/>
    <cellStyle name="40% - Accent6 3 2 3 2 2 2 2 2" xfId="19009"/>
    <cellStyle name="40% - Accent6 3 2 3 2 2 2 2 2 2" xfId="45537"/>
    <cellStyle name="40% - Accent6 3 2 3 2 2 2 2 3" xfId="40007"/>
    <cellStyle name="40% - Accent6 3 2 3 2 2 2 3" xfId="14419"/>
    <cellStyle name="40% - Accent6 3 2 3 2 2 2 3 2" xfId="23687"/>
    <cellStyle name="40% - Accent6 3 2 3 2 2 2 3 2 2" xfId="50214"/>
    <cellStyle name="40% - Accent6 3 2 3 2 2 2 3 3" xfId="40969"/>
    <cellStyle name="40% - Accent6 3 2 3 2 2 2 4" xfId="16568"/>
    <cellStyle name="40% - Accent6 3 2 3 2 2 2 4 2" xfId="43096"/>
    <cellStyle name="40% - Accent6 3 2 3 2 2 2 5" xfId="7185"/>
    <cellStyle name="40% - Accent6 3 2 3 2 2 2 5 2" xfId="34043"/>
    <cellStyle name="40% - Accent6 3 2 3 2 2 2 6" xfId="30725"/>
    <cellStyle name="40% - Accent6 3 2 3 2 2 3" xfId="9207"/>
    <cellStyle name="40% - Accent6 3 2 3 2 2 3 2" xfId="17988"/>
    <cellStyle name="40% - Accent6 3 2 3 2 2 3 2 2" xfId="44516"/>
    <cellStyle name="40% - Accent6 3 2 3 2 2 3 3" xfId="35938"/>
    <cellStyle name="40% - Accent6 3 2 3 2 2 4" xfId="12300"/>
    <cellStyle name="40% - Accent6 3 2 3 2 2 4 2" xfId="22666"/>
    <cellStyle name="40% - Accent6 3 2 3 2 2 4 2 2" xfId="49193"/>
    <cellStyle name="40% - Accent6 3 2 3 2 2 4 3" xfId="38986"/>
    <cellStyle name="40% - Accent6 3 2 3 2 2 5" xfId="26261"/>
    <cellStyle name="40% - Accent6 3 2 3 2 2 5 2" xfId="52729"/>
    <cellStyle name="40% - Accent6 3 2 3 2 2 6" xfId="15390"/>
    <cellStyle name="40% - Accent6 3 2 3 2 2 6 2" xfId="41924"/>
    <cellStyle name="40% - Accent6 3 2 3 2 2 7" xfId="6163"/>
    <cellStyle name="40% - Accent6 3 2 3 2 2 7 2" xfId="33022"/>
    <cellStyle name="40% - Accent6 3 2 3 2 2 8" xfId="29704"/>
    <cellStyle name="40% - Accent6 3 2 3 2 3" xfId="3513"/>
    <cellStyle name="40% - Accent6 3 2 3 2 3 2" xfId="9913"/>
    <cellStyle name="40% - Accent6 3 2 3 2 3 2 2" xfId="19008"/>
    <cellStyle name="40% - Accent6 3 2 3 2 3 2 2 2" xfId="45536"/>
    <cellStyle name="40% - Accent6 3 2 3 2 3 2 3" xfId="36644"/>
    <cellStyle name="40% - Accent6 3 2 3 2 3 3" xfId="13320"/>
    <cellStyle name="40% - Accent6 3 2 3 2 3 3 2" xfId="23686"/>
    <cellStyle name="40% - Accent6 3 2 3 2 3 3 2 2" xfId="50213"/>
    <cellStyle name="40% - Accent6 3 2 3 2 3 3 3" xfId="40006"/>
    <cellStyle name="40% - Accent6 3 2 3 2 3 4" xfId="26971"/>
    <cellStyle name="40% - Accent6 3 2 3 2 3 4 2" xfId="53437"/>
    <cellStyle name="40% - Accent6 3 2 3 2 3 5" xfId="16567"/>
    <cellStyle name="40% - Accent6 3 2 3 2 3 5 2" xfId="43095"/>
    <cellStyle name="40% - Accent6 3 2 3 2 3 6" xfId="7184"/>
    <cellStyle name="40% - Accent6 3 2 3 2 3 6 2" xfId="34042"/>
    <cellStyle name="40% - Accent6 3 2 3 2 3 7" xfId="30724"/>
    <cellStyle name="40% - Accent6 3 2 3 2 4" xfId="4121"/>
    <cellStyle name="40% - Accent6 3 2 3 2 4 2" xfId="10290"/>
    <cellStyle name="40% - Accent6 3 2 3 2 4 2 2" xfId="20700"/>
    <cellStyle name="40% - Accent6 3 2 3 2 4 2 2 2" xfId="47228"/>
    <cellStyle name="40% - Accent6 3 2 3 2 4 2 3" xfId="37021"/>
    <cellStyle name="40% - Accent6 3 2 3 2 4 3" xfId="13856"/>
    <cellStyle name="40% - Accent6 3 2 3 2 4 3 2" xfId="24222"/>
    <cellStyle name="40% - Accent6 3 2 3 2 4 3 2 2" xfId="50749"/>
    <cellStyle name="40% - Accent6 3 2 3 2 4 3 3" xfId="40542"/>
    <cellStyle name="40% - Accent6 3 2 3 2 4 4" xfId="27358"/>
    <cellStyle name="40% - Accent6 3 2 3 2 4 4 2" xfId="53815"/>
    <cellStyle name="40% - Accent6 3 2 3 2 4 5" xfId="19544"/>
    <cellStyle name="40% - Accent6 3 2 3 2 4 5 2" xfId="46072"/>
    <cellStyle name="40% - Accent6 3 2 3 2 4 6" xfId="7729"/>
    <cellStyle name="40% - Accent6 3 2 3 2 4 6 2" xfId="34578"/>
    <cellStyle name="40% - Accent6 3 2 3 2 4 7" xfId="31260"/>
    <cellStyle name="40% - Accent6 3 2 3 2 5" xfId="1789"/>
    <cellStyle name="40% - Accent6 3 2 3 2 5 2" xfId="11666"/>
    <cellStyle name="40% - Accent6 3 2 3 2 5 2 2" xfId="22032"/>
    <cellStyle name="40% - Accent6 3 2 3 2 5 2 2 2" xfId="48559"/>
    <cellStyle name="40% - Accent6 3 2 3 2 5 2 3" xfId="38352"/>
    <cellStyle name="40% - Accent6 3 2 3 2 5 3" xfId="25626"/>
    <cellStyle name="40% - Accent6 3 2 3 2 5 3 2" xfId="52095"/>
    <cellStyle name="40% - Accent6 3 2 3 2 5 4" xfId="17353"/>
    <cellStyle name="40% - Accent6 3 2 3 2 5 4 2" xfId="43881"/>
    <cellStyle name="40% - Accent6 3 2 3 2 5 5" xfId="8220"/>
    <cellStyle name="40% - Accent6 3 2 3 2 5 5 2" xfId="35069"/>
    <cellStyle name="40% - Accent6 3 2 3 2 5 6" xfId="29070"/>
    <cellStyle name="40% - Accent6 3 2 3 2 6" xfId="5522"/>
    <cellStyle name="40% - Accent6 3 2 3 2 6 2" xfId="20035"/>
    <cellStyle name="40% - Accent6 3 2 3 2 6 2 2" xfId="46563"/>
    <cellStyle name="40% - Accent6 3 2 3 2 6 3" xfId="32388"/>
    <cellStyle name="40% - Accent6 3 2 3 2 7" xfId="10965"/>
    <cellStyle name="40% - Accent6 3 2 3 2 7 2" xfId="21362"/>
    <cellStyle name="40% - Accent6 3 2 3 2 7 2 2" xfId="47889"/>
    <cellStyle name="40% - Accent6 3 2 3 2 7 3" xfId="37682"/>
    <cellStyle name="40% - Accent6 3 2 3 2 8" xfId="24900"/>
    <cellStyle name="40% - Accent6 3 2 3 2 8 2" xfId="51425"/>
    <cellStyle name="40% - Accent6 3 2 3 2 9" xfId="15389"/>
    <cellStyle name="40% - Accent6 3 2 3 2 9 2" xfId="41923"/>
    <cellStyle name="40% - Accent6 3 2 3 3" xfId="678"/>
    <cellStyle name="40% - Accent6 3 2 3 3 2" xfId="3515"/>
    <cellStyle name="40% - Accent6 3 2 3 3 2 2" xfId="9914"/>
    <cellStyle name="40% - Accent6 3 2 3 3 2 2 2" xfId="19010"/>
    <cellStyle name="40% - Accent6 3 2 3 3 2 2 2 2" xfId="45538"/>
    <cellStyle name="40% - Accent6 3 2 3 3 2 2 3" xfId="36645"/>
    <cellStyle name="40% - Accent6 3 2 3 3 2 3" xfId="13322"/>
    <cellStyle name="40% - Accent6 3 2 3 3 2 3 2" xfId="23688"/>
    <cellStyle name="40% - Accent6 3 2 3 3 2 3 2 2" xfId="50215"/>
    <cellStyle name="40% - Accent6 3 2 3 3 2 3 3" xfId="40008"/>
    <cellStyle name="40% - Accent6 3 2 3 3 2 4" xfId="26972"/>
    <cellStyle name="40% - Accent6 3 2 3 3 2 4 2" xfId="53438"/>
    <cellStyle name="40% - Accent6 3 2 3 3 2 5" xfId="16569"/>
    <cellStyle name="40% - Accent6 3 2 3 3 2 5 2" xfId="43097"/>
    <cellStyle name="40% - Accent6 3 2 3 3 2 6" xfId="7186"/>
    <cellStyle name="40% - Accent6 3 2 3 3 2 6 2" xfId="34044"/>
    <cellStyle name="40% - Accent6 3 2 3 3 2 7" xfId="30726"/>
    <cellStyle name="40% - Accent6 3 2 3 3 3" xfId="2466"/>
    <cellStyle name="40% - Accent6 3 2 3 3 3 2" xfId="12301"/>
    <cellStyle name="40% - Accent6 3 2 3 3 3 2 2" xfId="22667"/>
    <cellStyle name="40% - Accent6 3 2 3 3 3 2 2 2" xfId="49194"/>
    <cellStyle name="40% - Accent6 3 2 3 3 3 2 3" xfId="38987"/>
    <cellStyle name="40% - Accent6 3 2 3 3 3 3" xfId="26262"/>
    <cellStyle name="40% - Accent6 3 2 3 3 3 3 2" xfId="52730"/>
    <cellStyle name="40% - Accent6 3 2 3 3 3 4" xfId="17989"/>
    <cellStyle name="40% - Accent6 3 2 3 3 3 4 2" xfId="44517"/>
    <cellStyle name="40% - Accent6 3 2 3 3 3 5" xfId="8574"/>
    <cellStyle name="40% - Accent6 3 2 3 3 3 5 2" xfId="35423"/>
    <cellStyle name="40% - Accent6 3 2 3 3 3 6" xfId="29705"/>
    <cellStyle name="40% - Accent6 3 2 3 3 4" xfId="9208"/>
    <cellStyle name="40% - Accent6 3 2 3 3 4 2" xfId="20435"/>
    <cellStyle name="40% - Accent6 3 2 3 3 4 2 2" xfId="46963"/>
    <cellStyle name="40% - Accent6 3 2 3 3 4 3" xfId="35939"/>
    <cellStyle name="40% - Accent6 3 2 3 3 5" xfId="10966"/>
    <cellStyle name="40% - Accent6 3 2 3 3 5 2" xfId="21363"/>
    <cellStyle name="40% - Accent6 3 2 3 3 5 2 2" xfId="47890"/>
    <cellStyle name="40% - Accent6 3 2 3 3 5 3" xfId="37683"/>
    <cellStyle name="40% - Accent6 3 2 3 3 6" xfId="24901"/>
    <cellStyle name="40% - Accent6 3 2 3 3 6 2" xfId="51426"/>
    <cellStyle name="40% - Accent6 3 2 3 3 7" xfId="15391"/>
    <cellStyle name="40% - Accent6 3 2 3 3 7 2" xfId="41925"/>
    <cellStyle name="40% - Accent6 3 2 3 3 8" xfId="6164"/>
    <cellStyle name="40% - Accent6 3 2 3 3 8 2" xfId="33023"/>
    <cellStyle name="40% - Accent6 3 2 3 3 9" xfId="28370"/>
    <cellStyle name="40% - Accent6 3 2 3 4" xfId="3512"/>
    <cellStyle name="40% - Accent6 3 2 3 4 2" xfId="9912"/>
    <cellStyle name="40% - Accent6 3 2 3 4 2 2" xfId="19007"/>
    <cellStyle name="40% - Accent6 3 2 3 4 2 2 2" xfId="45535"/>
    <cellStyle name="40% - Accent6 3 2 3 4 2 3" xfId="36643"/>
    <cellStyle name="40% - Accent6 3 2 3 4 3" xfId="13319"/>
    <cellStyle name="40% - Accent6 3 2 3 4 3 2" xfId="23685"/>
    <cellStyle name="40% - Accent6 3 2 3 4 3 2 2" xfId="50212"/>
    <cellStyle name="40% - Accent6 3 2 3 4 3 3" xfId="40005"/>
    <cellStyle name="40% - Accent6 3 2 3 4 4" xfId="26970"/>
    <cellStyle name="40% - Accent6 3 2 3 4 4 2" xfId="53436"/>
    <cellStyle name="40% - Accent6 3 2 3 4 5" xfId="16566"/>
    <cellStyle name="40% - Accent6 3 2 3 4 5 2" xfId="43094"/>
    <cellStyle name="40% - Accent6 3 2 3 4 6" xfId="7183"/>
    <cellStyle name="40% - Accent6 3 2 3 4 6 2" xfId="34041"/>
    <cellStyle name="40% - Accent6 3 2 3 4 7" xfId="30723"/>
    <cellStyle name="40% - Accent6 3 2 3 5" xfId="4122"/>
    <cellStyle name="40% - Accent6 3 2 3 5 2" xfId="10291"/>
    <cellStyle name="40% - Accent6 3 2 3 5 2 2" xfId="20701"/>
    <cellStyle name="40% - Accent6 3 2 3 5 2 2 2" xfId="47229"/>
    <cellStyle name="40% - Accent6 3 2 3 5 2 3" xfId="37022"/>
    <cellStyle name="40% - Accent6 3 2 3 5 3" xfId="13857"/>
    <cellStyle name="40% - Accent6 3 2 3 5 3 2" xfId="24223"/>
    <cellStyle name="40% - Accent6 3 2 3 5 3 2 2" xfId="50750"/>
    <cellStyle name="40% - Accent6 3 2 3 5 3 3" xfId="40543"/>
    <cellStyle name="40% - Accent6 3 2 3 5 4" xfId="27359"/>
    <cellStyle name="40% - Accent6 3 2 3 5 4 2" xfId="53816"/>
    <cellStyle name="40% - Accent6 3 2 3 5 5" xfId="19545"/>
    <cellStyle name="40% - Accent6 3 2 3 5 5 2" xfId="46073"/>
    <cellStyle name="40% - Accent6 3 2 3 5 6" xfId="7730"/>
    <cellStyle name="40% - Accent6 3 2 3 5 6 2" xfId="34579"/>
    <cellStyle name="40% - Accent6 3 2 3 5 7" xfId="31261"/>
    <cellStyle name="40% - Accent6 3 2 3 6" xfId="1788"/>
    <cellStyle name="40% - Accent6 3 2 3 6 2" xfId="11665"/>
    <cellStyle name="40% - Accent6 3 2 3 6 2 2" xfId="22031"/>
    <cellStyle name="40% - Accent6 3 2 3 6 2 2 2" xfId="48558"/>
    <cellStyle name="40% - Accent6 3 2 3 6 2 3" xfId="38351"/>
    <cellStyle name="40% - Accent6 3 2 3 6 3" xfId="25625"/>
    <cellStyle name="40% - Accent6 3 2 3 6 3 2" xfId="52094"/>
    <cellStyle name="40% - Accent6 3 2 3 6 4" xfId="17352"/>
    <cellStyle name="40% - Accent6 3 2 3 6 4 2" xfId="43880"/>
    <cellStyle name="40% - Accent6 3 2 3 6 5" xfId="8219"/>
    <cellStyle name="40% - Accent6 3 2 3 6 5 2" xfId="35068"/>
    <cellStyle name="40% - Accent6 3 2 3 6 6" xfId="29069"/>
    <cellStyle name="40% - Accent6 3 2 3 7" xfId="5521"/>
    <cellStyle name="40% - Accent6 3 2 3 7 2" xfId="20034"/>
    <cellStyle name="40% - Accent6 3 2 3 7 2 2" xfId="46562"/>
    <cellStyle name="40% - Accent6 3 2 3 7 3" xfId="32387"/>
    <cellStyle name="40% - Accent6 3 2 3 8" xfId="10964"/>
    <cellStyle name="40% - Accent6 3 2 3 8 2" xfId="21361"/>
    <cellStyle name="40% - Accent6 3 2 3 8 2 2" xfId="47888"/>
    <cellStyle name="40% - Accent6 3 2 3 8 3" xfId="37681"/>
    <cellStyle name="40% - Accent6 3 2 3 9" xfId="24899"/>
    <cellStyle name="40% - Accent6 3 2 3 9 2" xfId="51424"/>
    <cellStyle name="40% - Accent6 3 2 4" xfId="679"/>
    <cellStyle name="40% - Accent6 3 2 4 10" xfId="4854"/>
    <cellStyle name="40% - Accent6 3 2 4 10 2" xfId="31797"/>
    <cellStyle name="40% - Accent6 3 2 4 11" xfId="28371"/>
    <cellStyle name="40% - Accent6 3 2 4 2" xfId="2467"/>
    <cellStyle name="40% - Accent6 3 2 4 2 2" xfId="3517"/>
    <cellStyle name="40% - Accent6 3 2 4 2 2 2" xfId="13324"/>
    <cellStyle name="40% - Accent6 3 2 4 2 2 2 2" xfId="19012"/>
    <cellStyle name="40% - Accent6 3 2 4 2 2 2 2 2" xfId="45540"/>
    <cellStyle name="40% - Accent6 3 2 4 2 2 2 3" xfId="40010"/>
    <cellStyle name="40% - Accent6 3 2 4 2 2 3" xfId="14420"/>
    <cellStyle name="40% - Accent6 3 2 4 2 2 3 2" xfId="23690"/>
    <cellStyle name="40% - Accent6 3 2 4 2 2 3 2 2" xfId="50217"/>
    <cellStyle name="40% - Accent6 3 2 4 2 2 3 3" xfId="40970"/>
    <cellStyle name="40% - Accent6 3 2 4 2 2 4" xfId="16571"/>
    <cellStyle name="40% - Accent6 3 2 4 2 2 4 2" xfId="43099"/>
    <cellStyle name="40% - Accent6 3 2 4 2 2 5" xfId="7188"/>
    <cellStyle name="40% - Accent6 3 2 4 2 2 5 2" xfId="34046"/>
    <cellStyle name="40% - Accent6 3 2 4 2 2 6" xfId="30728"/>
    <cellStyle name="40% - Accent6 3 2 4 2 3" xfId="9209"/>
    <cellStyle name="40% - Accent6 3 2 4 2 3 2" xfId="17990"/>
    <cellStyle name="40% - Accent6 3 2 4 2 3 2 2" xfId="44518"/>
    <cellStyle name="40% - Accent6 3 2 4 2 3 3" xfId="35940"/>
    <cellStyle name="40% - Accent6 3 2 4 2 4" xfId="12302"/>
    <cellStyle name="40% - Accent6 3 2 4 2 4 2" xfId="22668"/>
    <cellStyle name="40% - Accent6 3 2 4 2 4 2 2" xfId="49195"/>
    <cellStyle name="40% - Accent6 3 2 4 2 4 3" xfId="38988"/>
    <cellStyle name="40% - Accent6 3 2 4 2 5" xfId="26263"/>
    <cellStyle name="40% - Accent6 3 2 4 2 5 2" xfId="52731"/>
    <cellStyle name="40% - Accent6 3 2 4 2 6" xfId="15393"/>
    <cellStyle name="40% - Accent6 3 2 4 2 6 2" xfId="41927"/>
    <cellStyle name="40% - Accent6 3 2 4 2 7" xfId="6165"/>
    <cellStyle name="40% - Accent6 3 2 4 2 7 2" xfId="33024"/>
    <cellStyle name="40% - Accent6 3 2 4 2 8" xfId="29706"/>
    <cellStyle name="40% - Accent6 3 2 4 3" xfId="3516"/>
    <cellStyle name="40% - Accent6 3 2 4 3 2" xfId="9915"/>
    <cellStyle name="40% - Accent6 3 2 4 3 2 2" xfId="19011"/>
    <cellStyle name="40% - Accent6 3 2 4 3 2 2 2" xfId="45539"/>
    <cellStyle name="40% - Accent6 3 2 4 3 2 3" xfId="36646"/>
    <cellStyle name="40% - Accent6 3 2 4 3 3" xfId="13323"/>
    <cellStyle name="40% - Accent6 3 2 4 3 3 2" xfId="23689"/>
    <cellStyle name="40% - Accent6 3 2 4 3 3 2 2" xfId="50216"/>
    <cellStyle name="40% - Accent6 3 2 4 3 3 3" xfId="40009"/>
    <cellStyle name="40% - Accent6 3 2 4 3 4" xfId="26973"/>
    <cellStyle name="40% - Accent6 3 2 4 3 4 2" xfId="53439"/>
    <cellStyle name="40% - Accent6 3 2 4 3 5" xfId="16570"/>
    <cellStyle name="40% - Accent6 3 2 4 3 5 2" xfId="43098"/>
    <cellStyle name="40% - Accent6 3 2 4 3 6" xfId="7187"/>
    <cellStyle name="40% - Accent6 3 2 4 3 6 2" xfId="34045"/>
    <cellStyle name="40% - Accent6 3 2 4 3 7" xfId="30727"/>
    <cellStyle name="40% - Accent6 3 2 4 4" xfId="4123"/>
    <cellStyle name="40% - Accent6 3 2 4 4 2" xfId="10292"/>
    <cellStyle name="40% - Accent6 3 2 4 4 2 2" xfId="20702"/>
    <cellStyle name="40% - Accent6 3 2 4 4 2 2 2" xfId="47230"/>
    <cellStyle name="40% - Accent6 3 2 4 4 2 3" xfId="37023"/>
    <cellStyle name="40% - Accent6 3 2 4 4 3" xfId="13858"/>
    <cellStyle name="40% - Accent6 3 2 4 4 3 2" xfId="24224"/>
    <cellStyle name="40% - Accent6 3 2 4 4 3 2 2" xfId="50751"/>
    <cellStyle name="40% - Accent6 3 2 4 4 3 3" xfId="40544"/>
    <cellStyle name="40% - Accent6 3 2 4 4 4" xfId="27360"/>
    <cellStyle name="40% - Accent6 3 2 4 4 4 2" xfId="53817"/>
    <cellStyle name="40% - Accent6 3 2 4 4 5" xfId="19546"/>
    <cellStyle name="40% - Accent6 3 2 4 4 5 2" xfId="46074"/>
    <cellStyle name="40% - Accent6 3 2 4 4 6" xfId="7731"/>
    <cellStyle name="40% - Accent6 3 2 4 4 6 2" xfId="34580"/>
    <cellStyle name="40% - Accent6 3 2 4 4 7" xfId="31262"/>
    <cellStyle name="40% - Accent6 3 2 4 5" xfId="1790"/>
    <cellStyle name="40% - Accent6 3 2 4 5 2" xfId="11667"/>
    <cellStyle name="40% - Accent6 3 2 4 5 2 2" xfId="22033"/>
    <cellStyle name="40% - Accent6 3 2 4 5 2 2 2" xfId="48560"/>
    <cellStyle name="40% - Accent6 3 2 4 5 2 3" xfId="38353"/>
    <cellStyle name="40% - Accent6 3 2 4 5 3" xfId="25627"/>
    <cellStyle name="40% - Accent6 3 2 4 5 3 2" xfId="52096"/>
    <cellStyle name="40% - Accent6 3 2 4 5 4" xfId="17354"/>
    <cellStyle name="40% - Accent6 3 2 4 5 4 2" xfId="43882"/>
    <cellStyle name="40% - Accent6 3 2 4 5 5" xfId="8221"/>
    <cellStyle name="40% - Accent6 3 2 4 5 5 2" xfId="35070"/>
    <cellStyle name="40% - Accent6 3 2 4 5 6" xfId="29071"/>
    <cellStyle name="40% - Accent6 3 2 4 6" xfId="5523"/>
    <cellStyle name="40% - Accent6 3 2 4 6 2" xfId="20036"/>
    <cellStyle name="40% - Accent6 3 2 4 6 2 2" xfId="46564"/>
    <cellStyle name="40% - Accent6 3 2 4 6 3" xfId="32389"/>
    <cellStyle name="40% - Accent6 3 2 4 7" xfId="10967"/>
    <cellStyle name="40% - Accent6 3 2 4 7 2" xfId="21364"/>
    <cellStyle name="40% - Accent6 3 2 4 7 2 2" xfId="47891"/>
    <cellStyle name="40% - Accent6 3 2 4 7 3" xfId="37684"/>
    <cellStyle name="40% - Accent6 3 2 4 8" xfId="24902"/>
    <cellStyle name="40% - Accent6 3 2 4 8 2" xfId="51427"/>
    <cellStyle name="40% - Accent6 3 2 4 9" xfId="15392"/>
    <cellStyle name="40% - Accent6 3 2 4 9 2" xfId="41926"/>
    <cellStyle name="40% - Accent6 3 2 5" xfId="680"/>
    <cellStyle name="40% - Accent6 3 2 5 10" xfId="28372"/>
    <cellStyle name="40% - Accent6 3 2 5 2" xfId="2468"/>
    <cellStyle name="40% - Accent6 3 2 5 2 2" xfId="3519"/>
    <cellStyle name="40% - Accent6 3 2 5 2 2 2" xfId="13326"/>
    <cellStyle name="40% - Accent6 3 2 5 2 2 2 2" xfId="19014"/>
    <cellStyle name="40% - Accent6 3 2 5 2 2 2 2 2" xfId="45542"/>
    <cellStyle name="40% - Accent6 3 2 5 2 2 2 3" xfId="40012"/>
    <cellStyle name="40% - Accent6 3 2 5 2 2 3" xfId="14422"/>
    <cellStyle name="40% - Accent6 3 2 5 2 2 3 2" xfId="23692"/>
    <cellStyle name="40% - Accent6 3 2 5 2 2 3 2 2" xfId="50219"/>
    <cellStyle name="40% - Accent6 3 2 5 2 2 3 3" xfId="40972"/>
    <cellStyle name="40% - Accent6 3 2 5 2 2 4" xfId="16573"/>
    <cellStyle name="40% - Accent6 3 2 5 2 2 4 2" xfId="43101"/>
    <cellStyle name="40% - Accent6 3 2 5 2 2 5" xfId="7190"/>
    <cellStyle name="40% - Accent6 3 2 5 2 2 5 2" xfId="34048"/>
    <cellStyle name="40% - Accent6 3 2 5 2 2 6" xfId="30730"/>
    <cellStyle name="40% - Accent6 3 2 5 2 3" xfId="9210"/>
    <cellStyle name="40% - Accent6 3 2 5 2 3 2" xfId="17991"/>
    <cellStyle name="40% - Accent6 3 2 5 2 3 2 2" xfId="44519"/>
    <cellStyle name="40% - Accent6 3 2 5 2 3 3" xfId="35941"/>
    <cellStyle name="40% - Accent6 3 2 5 2 4" xfId="12303"/>
    <cellStyle name="40% - Accent6 3 2 5 2 4 2" xfId="22669"/>
    <cellStyle name="40% - Accent6 3 2 5 2 4 2 2" xfId="49196"/>
    <cellStyle name="40% - Accent6 3 2 5 2 4 3" xfId="38989"/>
    <cellStyle name="40% - Accent6 3 2 5 2 5" xfId="26264"/>
    <cellStyle name="40% - Accent6 3 2 5 2 5 2" xfId="52732"/>
    <cellStyle name="40% - Accent6 3 2 5 2 6" xfId="15395"/>
    <cellStyle name="40% - Accent6 3 2 5 2 6 2" xfId="41929"/>
    <cellStyle name="40% - Accent6 3 2 5 2 7" xfId="6166"/>
    <cellStyle name="40% - Accent6 3 2 5 2 7 2" xfId="33025"/>
    <cellStyle name="40% - Accent6 3 2 5 2 8" xfId="29707"/>
    <cellStyle name="40% - Accent6 3 2 5 3" xfId="3518"/>
    <cellStyle name="40% - Accent6 3 2 5 3 2" xfId="13325"/>
    <cellStyle name="40% - Accent6 3 2 5 3 2 2" xfId="19013"/>
    <cellStyle name="40% - Accent6 3 2 5 3 2 2 2" xfId="45541"/>
    <cellStyle name="40% - Accent6 3 2 5 3 2 3" xfId="40011"/>
    <cellStyle name="40% - Accent6 3 2 5 3 3" xfId="14421"/>
    <cellStyle name="40% - Accent6 3 2 5 3 3 2" xfId="23691"/>
    <cellStyle name="40% - Accent6 3 2 5 3 3 2 2" xfId="50218"/>
    <cellStyle name="40% - Accent6 3 2 5 3 3 3" xfId="40971"/>
    <cellStyle name="40% - Accent6 3 2 5 3 4" xfId="16572"/>
    <cellStyle name="40% - Accent6 3 2 5 3 4 2" xfId="43100"/>
    <cellStyle name="40% - Accent6 3 2 5 3 5" xfId="7189"/>
    <cellStyle name="40% - Accent6 3 2 5 3 5 2" xfId="34047"/>
    <cellStyle name="40% - Accent6 3 2 5 3 6" xfId="30729"/>
    <cellStyle name="40% - Accent6 3 2 5 4" xfId="1791"/>
    <cellStyle name="40% - Accent6 3 2 5 4 2" xfId="11668"/>
    <cellStyle name="40% - Accent6 3 2 5 4 2 2" xfId="22034"/>
    <cellStyle name="40% - Accent6 3 2 5 4 2 2 2" xfId="48561"/>
    <cellStyle name="40% - Accent6 3 2 5 4 2 3" xfId="38354"/>
    <cellStyle name="40% - Accent6 3 2 5 4 3" xfId="25628"/>
    <cellStyle name="40% - Accent6 3 2 5 4 3 2" xfId="52097"/>
    <cellStyle name="40% - Accent6 3 2 5 4 4" xfId="17355"/>
    <cellStyle name="40% - Accent6 3 2 5 4 4 2" xfId="43883"/>
    <cellStyle name="40% - Accent6 3 2 5 4 5" xfId="8222"/>
    <cellStyle name="40% - Accent6 3 2 5 4 5 2" xfId="35071"/>
    <cellStyle name="40% - Accent6 3 2 5 4 6" xfId="29072"/>
    <cellStyle name="40% - Accent6 3 2 5 5" xfId="5524"/>
    <cellStyle name="40% - Accent6 3 2 5 5 2" xfId="20037"/>
    <cellStyle name="40% - Accent6 3 2 5 5 2 2" xfId="46565"/>
    <cellStyle name="40% - Accent6 3 2 5 5 3" xfId="32390"/>
    <cellStyle name="40% - Accent6 3 2 5 6" xfId="10968"/>
    <cellStyle name="40% - Accent6 3 2 5 6 2" xfId="21365"/>
    <cellStyle name="40% - Accent6 3 2 5 6 2 2" xfId="47892"/>
    <cellStyle name="40% - Accent6 3 2 5 6 3" xfId="37685"/>
    <cellStyle name="40% - Accent6 3 2 5 7" xfId="24903"/>
    <cellStyle name="40% - Accent6 3 2 5 7 2" xfId="51428"/>
    <cellStyle name="40% - Accent6 3 2 5 8" xfId="15394"/>
    <cellStyle name="40% - Accent6 3 2 5 8 2" xfId="41928"/>
    <cellStyle name="40% - Accent6 3 2 5 9" xfId="4855"/>
    <cellStyle name="40% - Accent6 3 2 5 9 2" xfId="31798"/>
    <cellStyle name="40% - Accent6 3 2 6" xfId="681"/>
    <cellStyle name="40% - Accent6 3 2 6 2" xfId="3520"/>
    <cellStyle name="40% - Accent6 3 2 6 2 2" xfId="9916"/>
    <cellStyle name="40% - Accent6 3 2 6 2 2 2" xfId="19015"/>
    <cellStyle name="40% - Accent6 3 2 6 2 2 2 2" xfId="45543"/>
    <cellStyle name="40% - Accent6 3 2 6 2 2 3" xfId="36647"/>
    <cellStyle name="40% - Accent6 3 2 6 2 3" xfId="13327"/>
    <cellStyle name="40% - Accent6 3 2 6 2 3 2" xfId="23693"/>
    <cellStyle name="40% - Accent6 3 2 6 2 3 2 2" xfId="50220"/>
    <cellStyle name="40% - Accent6 3 2 6 2 3 3" xfId="40013"/>
    <cellStyle name="40% - Accent6 3 2 6 2 4" xfId="26974"/>
    <cellStyle name="40% - Accent6 3 2 6 2 4 2" xfId="53440"/>
    <cellStyle name="40% - Accent6 3 2 6 2 5" xfId="16574"/>
    <cellStyle name="40% - Accent6 3 2 6 2 5 2" xfId="43102"/>
    <cellStyle name="40% - Accent6 3 2 6 2 6" xfId="7191"/>
    <cellStyle name="40% - Accent6 3 2 6 2 6 2" xfId="34049"/>
    <cellStyle name="40% - Accent6 3 2 6 2 7" xfId="30731"/>
    <cellStyle name="40% - Accent6 3 2 6 3" xfId="2469"/>
    <cellStyle name="40% - Accent6 3 2 6 3 2" xfId="12304"/>
    <cellStyle name="40% - Accent6 3 2 6 3 2 2" xfId="22670"/>
    <cellStyle name="40% - Accent6 3 2 6 3 2 2 2" xfId="49197"/>
    <cellStyle name="40% - Accent6 3 2 6 3 2 3" xfId="38990"/>
    <cellStyle name="40% - Accent6 3 2 6 3 3" xfId="26265"/>
    <cellStyle name="40% - Accent6 3 2 6 3 3 2" xfId="52733"/>
    <cellStyle name="40% - Accent6 3 2 6 3 4" xfId="17992"/>
    <cellStyle name="40% - Accent6 3 2 6 3 4 2" xfId="44520"/>
    <cellStyle name="40% - Accent6 3 2 6 3 5" xfId="8575"/>
    <cellStyle name="40% - Accent6 3 2 6 3 5 2" xfId="35424"/>
    <cellStyle name="40% - Accent6 3 2 6 3 6" xfId="29708"/>
    <cellStyle name="40% - Accent6 3 2 6 4" xfId="9211"/>
    <cellStyle name="40% - Accent6 3 2 6 4 2" xfId="20436"/>
    <cellStyle name="40% - Accent6 3 2 6 4 2 2" xfId="46964"/>
    <cellStyle name="40% - Accent6 3 2 6 4 3" xfId="35942"/>
    <cellStyle name="40% - Accent6 3 2 6 5" xfId="10969"/>
    <cellStyle name="40% - Accent6 3 2 6 5 2" xfId="21366"/>
    <cellStyle name="40% - Accent6 3 2 6 5 2 2" xfId="47893"/>
    <cellStyle name="40% - Accent6 3 2 6 5 3" xfId="37686"/>
    <cellStyle name="40% - Accent6 3 2 6 6" xfId="24904"/>
    <cellStyle name="40% - Accent6 3 2 6 6 2" xfId="51429"/>
    <cellStyle name="40% - Accent6 3 2 6 7" xfId="15396"/>
    <cellStyle name="40% - Accent6 3 2 6 7 2" xfId="41930"/>
    <cellStyle name="40% - Accent6 3 2 6 8" xfId="6167"/>
    <cellStyle name="40% - Accent6 3 2 6 8 2" xfId="33026"/>
    <cellStyle name="40% - Accent6 3 2 6 9" xfId="28373"/>
    <cellStyle name="40% - Accent6 3 2 7" xfId="3501"/>
    <cellStyle name="40% - Accent6 3 2 7 2" xfId="9905"/>
    <cellStyle name="40% - Accent6 3 2 7 2 2" xfId="18996"/>
    <cellStyle name="40% - Accent6 3 2 7 2 2 2" xfId="45524"/>
    <cellStyle name="40% - Accent6 3 2 7 2 3" xfId="36636"/>
    <cellStyle name="40% - Accent6 3 2 7 3" xfId="13308"/>
    <cellStyle name="40% - Accent6 3 2 7 3 2" xfId="23674"/>
    <cellStyle name="40% - Accent6 3 2 7 3 2 2" xfId="50201"/>
    <cellStyle name="40% - Accent6 3 2 7 3 3" xfId="39994"/>
    <cellStyle name="40% - Accent6 3 2 7 4" xfId="26963"/>
    <cellStyle name="40% - Accent6 3 2 7 4 2" xfId="53429"/>
    <cellStyle name="40% - Accent6 3 2 7 5" xfId="16555"/>
    <cellStyle name="40% - Accent6 3 2 7 5 2" xfId="43083"/>
    <cellStyle name="40% - Accent6 3 2 7 6" xfId="7172"/>
    <cellStyle name="40% - Accent6 3 2 7 6 2" xfId="34030"/>
    <cellStyle name="40% - Accent6 3 2 7 7" xfId="30712"/>
    <cellStyle name="40% - Accent6 3 2 8" xfId="1782"/>
    <cellStyle name="40% - Accent6 3 2 8 2" xfId="11659"/>
    <cellStyle name="40% - Accent6 3 2 8 2 2" xfId="22025"/>
    <cellStyle name="40% - Accent6 3 2 8 2 2 2" xfId="48552"/>
    <cellStyle name="40% - Accent6 3 2 8 2 3" xfId="38345"/>
    <cellStyle name="40% - Accent6 3 2 8 3" xfId="25619"/>
    <cellStyle name="40% - Accent6 3 2 8 3 2" xfId="52088"/>
    <cellStyle name="40% - Accent6 3 2 8 4" xfId="17346"/>
    <cellStyle name="40% - Accent6 3 2 8 4 2" xfId="43874"/>
    <cellStyle name="40% - Accent6 3 2 8 5" xfId="8213"/>
    <cellStyle name="40% - Accent6 3 2 8 5 2" xfId="35062"/>
    <cellStyle name="40% - Accent6 3 2 8 6" xfId="29063"/>
    <cellStyle name="40% - Accent6 3 2 9" xfId="5515"/>
    <cellStyle name="40% - Accent6 3 2 9 2" xfId="20028"/>
    <cellStyle name="40% - Accent6 3 2 9 2 2" xfId="46556"/>
    <cellStyle name="40% - Accent6 3 2 9 3" xfId="32381"/>
    <cellStyle name="40% - Accent6 3 3" xfId="682"/>
    <cellStyle name="40% - Accent6 3 4" xfId="683"/>
    <cellStyle name="40% - Accent6 3 4 10" xfId="24905"/>
    <cellStyle name="40% - Accent6 3 4 10 2" xfId="51430"/>
    <cellStyle name="40% - Accent6 3 4 11" xfId="15397"/>
    <cellStyle name="40% - Accent6 3 4 11 2" xfId="41931"/>
    <cellStyle name="40% - Accent6 3 4 12" xfId="4856"/>
    <cellStyle name="40% - Accent6 3 4 12 2" xfId="31799"/>
    <cellStyle name="40% - Accent6 3 4 13" xfId="28374"/>
    <cellStyle name="40% - Accent6 3 4 2" xfId="684"/>
    <cellStyle name="40% - Accent6 3 4 2 10" xfId="15398"/>
    <cellStyle name="40% - Accent6 3 4 2 10 2" xfId="41932"/>
    <cellStyle name="40% - Accent6 3 4 2 11" xfId="4857"/>
    <cellStyle name="40% - Accent6 3 4 2 11 2" xfId="31800"/>
    <cellStyle name="40% - Accent6 3 4 2 12" xfId="28375"/>
    <cellStyle name="40% - Accent6 3 4 2 2" xfId="685"/>
    <cellStyle name="40% - Accent6 3 4 2 2 10" xfId="4858"/>
    <cellStyle name="40% - Accent6 3 4 2 2 10 2" xfId="31801"/>
    <cellStyle name="40% - Accent6 3 4 2 2 11" xfId="28376"/>
    <cellStyle name="40% - Accent6 3 4 2 2 2" xfId="2470"/>
    <cellStyle name="40% - Accent6 3 4 2 2 2 2" xfId="3524"/>
    <cellStyle name="40% - Accent6 3 4 2 2 2 2 2" xfId="13331"/>
    <cellStyle name="40% - Accent6 3 4 2 2 2 2 2 2" xfId="19019"/>
    <cellStyle name="40% - Accent6 3 4 2 2 2 2 2 2 2" xfId="45547"/>
    <cellStyle name="40% - Accent6 3 4 2 2 2 2 2 3" xfId="40017"/>
    <cellStyle name="40% - Accent6 3 4 2 2 2 2 3" xfId="14423"/>
    <cellStyle name="40% - Accent6 3 4 2 2 2 2 3 2" xfId="23697"/>
    <cellStyle name="40% - Accent6 3 4 2 2 2 2 3 2 2" xfId="50224"/>
    <cellStyle name="40% - Accent6 3 4 2 2 2 2 3 3" xfId="40973"/>
    <cellStyle name="40% - Accent6 3 4 2 2 2 2 4" xfId="16578"/>
    <cellStyle name="40% - Accent6 3 4 2 2 2 2 4 2" xfId="43106"/>
    <cellStyle name="40% - Accent6 3 4 2 2 2 2 5" xfId="7195"/>
    <cellStyle name="40% - Accent6 3 4 2 2 2 2 5 2" xfId="34053"/>
    <cellStyle name="40% - Accent6 3 4 2 2 2 2 6" xfId="30735"/>
    <cellStyle name="40% - Accent6 3 4 2 2 2 3" xfId="9212"/>
    <cellStyle name="40% - Accent6 3 4 2 2 2 3 2" xfId="17993"/>
    <cellStyle name="40% - Accent6 3 4 2 2 2 3 2 2" xfId="44521"/>
    <cellStyle name="40% - Accent6 3 4 2 2 2 3 3" xfId="35943"/>
    <cellStyle name="40% - Accent6 3 4 2 2 2 4" xfId="12305"/>
    <cellStyle name="40% - Accent6 3 4 2 2 2 4 2" xfId="22671"/>
    <cellStyle name="40% - Accent6 3 4 2 2 2 4 2 2" xfId="49198"/>
    <cellStyle name="40% - Accent6 3 4 2 2 2 4 3" xfId="38991"/>
    <cellStyle name="40% - Accent6 3 4 2 2 2 5" xfId="26266"/>
    <cellStyle name="40% - Accent6 3 4 2 2 2 5 2" xfId="52734"/>
    <cellStyle name="40% - Accent6 3 4 2 2 2 6" xfId="15400"/>
    <cellStyle name="40% - Accent6 3 4 2 2 2 6 2" xfId="41934"/>
    <cellStyle name="40% - Accent6 3 4 2 2 2 7" xfId="6168"/>
    <cellStyle name="40% - Accent6 3 4 2 2 2 7 2" xfId="33027"/>
    <cellStyle name="40% - Accent6 3 4 2 2 2 8" xfId="29709"/>
    <cellStyle name="40% - Accent6 3 4 2 2 3" xfId="3523"/>
    <cellStyle name="40% - Accent6 3 4 2 2 3 2" xfId="9919"/>
    <cellStyle name="40% - Accent6 3 4 2 2 3 2 2" xfId="19018"/>
    <cellStyle name="40% - Accent6 3 4 2 2 3 2 2 2" xfId="45546"/>
    <cellStyle name="40% - Accent6 3 4 2 2 3 2 3" xfId="36650"/>
    <cellStyle name="40% - Accent6 3 4 2 2 3 3" xfId="13330"/>
    <cellStyle name="40% - Accent6 3 4 2 2 3 3 2" xfId="23696"/>
    <cellStyle name="40% - Accent6 3 4 2 2 3 3 2 2" xfId="50223"/>
    <cellStyle name="40% - Accent6 3 4 2 2 3 3 3" xfId="40016"/>
    <cellStyle name="40% - Accent6 3 4 2 2 3 4" xfId="26977"/>
    <cellStyle name="40% - Accent6 3 4 2 2 3 4 2" xfId="53443"/>
    <cellStyle name="40% - Accent6 3 4 2 2 3 5" xfId="16577"/>
    <cellStyle name="40% - Accent6 3 4 2 2 3 5 2" xfId="43105"/>
    <cellStyle name="40% - Accent6 3 4 2 2 3 6" xfId="7194"/>
    <cellStyle name="40% - Accent6 3 4 2 2 3 6 2" xfId="34052"/>
    <cellStyle name="40% - Accent6 3 4 2 2 3 7" xfId="30734"/>
    <cellStyle name="40% - Accent6 3 4 2 2 4" xfId="4124"/>
    <cellStyle name="40% - Accent6 3 4 2 2 4 2" xfId="10293"/>
    <cellStyle name="40% - Accent6 3 4 2 2 4 2 2" xfId="20703"/>
    <cellStyle name="40% - Accent6 3 4 2 2 4 2 2 2" xfId="47231"/>
    <cellStyle name="40% - Accent6 3 4 2 2 4 2 3" xfId="37024"/>
    <cellStyle name="40% - Accent6 3 4 2 2 4 3" xfId="13859"/>
    <cellStyle name="40% - Accent6 3 4 2 2 4 3 2" xfId="24225"/>
    <cellStyle name="40% - Accent6 3 4 2 2 4 3 2 2" xfId="50752"/>
    <cellStyle name="40% - Accent6 3 4 2 2 4 3 3" xfId="40545"/>
    <cellStyle name="40% - Accent6 3 4 2 2 4 4" xfId="27361"/>
    <cellStyle name="40% - Accent6 3 4 2 2 4 4 2" xfId="53818"/>
    <cellStyle name="40% - Accent6 3 4 2 2 4 5" xfId="19547"/>
    <cellStyle name="40% - Accent6 3 4 2 2 4 5 2" xfId="46075"/>
    <cellStyle name="40% - Accent6 3 4 2 2 4 6" xfId="7732"/>
    <cellStyle name="40% - Accent6 3 4 2 2 4 6 2" xfId="34581"/>
    <cellStyle name="40% - Accent6 3 4 2 2 4 7" xfId="31263"/>
    <cellStyle name="40% - Accent6 3 4 2 2 5" xfId="1794"/>
    <cellStyle name="40% - Accent6 3 4 2 2 5 2" xfId="11671"/>
    <cellStyle name="40% - Accent6 3 4 2 2 5 2 2" xfId="22037"/>
    <cellStyle name="40% - Accent6 3 4 2 2 5 2 2 2" xfId="48564"/>
    <cellStyle name="40% - Accent6 3 4 2 2 5 2 3" xfId="38357"/>
    <cellStyle name="40% - Accent6 3 4 2 2 5 3" xfId="25631"/>
    <cellStyle name="40% - Accent6 3 4 2 2 5 3 2" xfId="52100"/>
    <cellStyle name="40% - Accent6 3 4 2 2 5 4" xfId="17358"/>
    <cellStyle name="40% - Accent6 3 4 2 2 5 4 2" xfId="43886"/>
    <cellStyle name="40% - Accent6 3 4 2 2 5 5" xfId="8225"/>
    <cellStyle name="40% - Accent6 3 4 2 2 5 5 2" xfId="35074"/>
    <cellStyle name="40% - Accent6 3 4 2 2 5 6" xfId="29075"/>
    <cellStyle name="40% - Accent6 3 4 2 2 6" xfId="5527"/>
    <cellStyle name="40% - Accent6 3 4 2 2 6 2" xfId="20040"/>
    <cellStyle name="40% - Accent6 3 4 2 2 6 2 2" xfId="46568"/>
    <cellStyle name="40% - Accent6 3 4 2 2 6 3" xfId="32393"/>
    <cellStyle name="40% - Accent6 3 4 2 2 7" xfId="10972"/>
    <cellStyle name="40% - Accent6 3 4 2 2 7 2" xfId="21369"/>
    <cellStyle name="40% - Accent6 3 4 2 2 7 2 2" xfId="47896"/>
    <cellStyle name="40% - Accent6 3 4 2 2 7 3" xfId="37689"/>
    <cellStyle name="40% - Accent6 3 4 2 2 8" xfId="24907"/>
    <cellStyle name="40% - Accent6 3 4 2 2 8 2" xfId="51432"/>
    <cellStyle name="40% - Accent6 3 4 2 2 9" xfId="15399"/>
    <cellStyle name="40% - Accent6 3 4 2 2 9 2" xfId="41933"/>
    <cellStyle name="40% - Accent6 3 4 2 3" xfId="686"/>
    <cellStyle name="40% - Accent6 3 4 2 3 2" xfId="3525"/>
    <cellStyle name="40% - Accent6 3 4 2 3 2 2" xfId="9920"/>
    <cellStyle name="40% - Accent6 3 4 2 3 2 2 2" xfId="19020"/>
    <cellStyle name="40% - Accent6 3 4 2 3 2 2 2 2" xfId="45548"/>
    <cellStyle name="40% - Accent6 3 4 2 3 2 2 3" xfId="36651"/>
    <cellStyle name="40% - Accent6 3 4 2 3 2 3" xfId="13332"/>
    <cellStyle name="40% - Accent6 3 4 2 3 2 3 2" xfId="23698"/>
    <cellStyle name="40% - Accent6 3 4 2 3 2 3 2 2" xfId="50225"/>
    <cellStyle name="40% - Accent6 3 4 2 3 2 3 3" xfId="40018"/>
    <cellStyle name="40% - Accent6 3 4 2 3 2 4" xfId="26978"/>
    <cellStyle name="40% - Accent6 3 4 2 3 2 4 2" xfId="53444"/>
    <cellStyle name="40% - Accent6 3 4 2 3 2 5" xfId="16579"/>
    <cellStyle name="40% - Accent6 3 4 2 3 2 5 2" xfId="43107"/>
    <cellStyle name="40% - Accent6 3 4 2 3 2 6" xfId="7196"/>
    <cellStyle name="40% - Accent6 3 4 2 3 2 6 2" xfId="34054"/>
    <cellStyle name="40% - Accent6 3 4 2 3 2 7" xfId="30736"/>
    <cellStyle name="40% - Accent6 3 4 2 3 3" xfId="2471"/>
    <cellStyle name="40% - Accent6 3 4 2 3 3 2" xfId="12306"/>
    <cellStyle name="40% - Accent6 3 4 2 3 3 2 2" xfId="22672"/>
    <cellStyle name="40% - Accent6 3 4 2 3 3 2 2 2" xfId="49199"/>
    <cellStyle name="40% - Accent6 3 4 2 3 3 2 3" xfId="38992"/>
    <cellStyle name="40% - Accent6 3 4 2 3 3 3" xfId="26267"/>
    <cellStyle name="40% - Accent6 3 4 2 3 3 3 2" xfId="52735"/>
    <cellStyle name="40% - Accent6 3 4 2 3 3 4" xfId="17994"/>
    <cellStyle name="40% - Accent6 3 4 2 3 3 4 2" xfId="44522"/>
    <cellStyle name="40% - Accent6 3 4 2 3 3 5" xfId="8576"/>
    <cellStyle name="40% - Accent6 3 4 2 3 3 5 2" xfId="35425"/>
    <cellStyle name="40% - Accent6 3 4 2 3 3 6" xfId="29710"/>
    <cellStyle name="40% - Accent6 3 4 2 3 4" xfId="9213"/>
    <cellStyle name="40% - Accent6 3 4 2 3 4 2" xfId="20437"/>
    <cellStyle name="40% - Accent6 3 4 2 3 4 2 2" xfId="46965"/>
    <cellStyle name="40% - Accent6 3 4 2 3 4 3" xfId="35944"/>
    <cellStyle name="40% - Accent6 3 4 2 3 5" xfId="10973"/>
    <cellStyle name="40% - Accent6 3 4 2 3 5 2" xfId="21370"/>
    <cellStyle name="40% - Accent6 3 4 2 3 5 2 2" xfId="47897"/>
    <cellStyle name="40% - Accent6 3 4 2 3 5 3" xfId="37690"/>
    <cellStyle name="40% - Accent6 3 4 2 3 6" xfId="24908"/>
    <cellStyle name="40% - Accent6 3 4 2 3 6 2" xfId="51433"/>
    <cellStyle name="40% - Accent6 3 4 2 3 7" xfId="15401"/>
    <cellStyle name="40% - Accent6 3 4 2 3 7 2" xfId="41935"/>
    <cellStyle name="40% - Accent6 3 4 2 3 8" xfId="6169"/>
    <cellStyle name="40% - Accent6 3 4 2 3 8 2" xfId="33028"/>
    <cellStyle name="40% - Accent6 3 4 2 3 9" xfId="28377"/>
    <cellStyle name="40% - Accent6 3 4 2 4" xfId="3522"/>
    <cellStyle name="40% - Accent6 3 4 2 4 2" xfId="9918"/>
    <cellStyle name="40% - Accent6 3 4 2 4 2 2" xfId="19017"/>
    <cellStyle name="40% - Accent6 3 4 2 4 2 2 2" xfId="45545"/>
    <cellStyle name="40% - Accent6 3 4 2 4 2 3" xfId="36649"/>
    <cellStyle name="40% - Accent6 3 4 2 4 3" xfId="13329"/>
    <cellStyle name="40% - Accent6 3 4 2 4 3 2" xfId="23695"/>
    <cellStyle name="40% - Accent6 3 4 2 4 3 2 2" xfId="50222"/>
    <cellStyle name="40% - Accent6 3 4 2 4 3 3" xfId="40015"/>
    <cellStyle name="40% - Accent6 3 4 2 4 4" xfId="26976"/>
    <cellStyle name="40% - Accent6 3 4 2 4 4 2" xfId="53442"/>
    <cellStyle name="40% - Accent6 3 4 2 4 5" xfId="16576"/>
    <cellStyle name="40% - Accent6 3 4 2 4 5 2" xfId="43104"/>
    <cellStyle name="40% - Accent6 3 4 2 4 6" xfId="7193"/>
    <cellStyle name="40% - Accent6 3 4 2 4 6 2" xfId="34051"/>
    <cellStyle name="40% - Accent6 3 4 2 4 7" xfId="30733"/>
    <cellStyle name="40% - Accent6 3 4 2 5" xfId="4125"/>
    <cellStyle name="40% - Accent6 3 4 2 5 2" xfId="10294"/>
    <cellStyle name="40% - Accent6 3 4 2 5 2 2" xfId="20704"/>
    <cellStyle name="40% - Accent6 3 4 2 5 2 2 2" xfId="47232"/>
    <cellStyle name="40% - Accent6 3 4 2 5 2 3" xfId="37025"/>
    <cellStyle name="40% - Accent6 3 4 2 5 3" xfId="13860"/>
    <cellStyle name="40% - Accent6 3 4 2 5 3 2" xfId="24226"/>
    <cellStyle name="40% - Accent6 3 4 2 5 3 2 2" xfId="50753"/>
    <cellStyle name="40% - Accent6 3 4 2 5 3 3" xfId="40546"/>
    <cellStyle name="40% - Accent6 3 4 2 5 4" xfId="27362"/>
    <cellStyle name="40% - Accent6 3 4 2 5 4 2" xfId="53819"/>
    <cellStyle name="40% - Accent6 3 4 2 5 5" xfId="19548"/>
    <cellStyle name="40% - Accent6 3 4 2 5 5 2" xfId="46076"/>
    <cellStyle name="40% - Accent6 3 4 2 5 6" xfId="7733"/>
    <cellStyle name="40% - Accent6 3 4 2 5 6 2" xfId="34582"/>
    <cellStyle name="40% - Accent6 3 4 2 5 7" xfId="31264"/>
    <cellStyle name="40% - Accent6 3 4 2 6" xfId="1793"/>
    <cellStyle name="40% - Accent6 3 4 2 6 2" xfId="11670"/>
    <cellStyle name="40% - Accent6 3 4 2 6 2 2" xfId="22036"/>
    <cellStyle name="40% - Accent6 3 4 2 6 2 2 2" xfId="48563"/>
    <cellStyle name="40% - Accent6 3 4 2 6 2 3" xfId="38356"/>
    <cellStyle name="40% - Accent6 3 4 2 6 3" xfId="25630"/>
    <cellStyle name="40% - Accent6 3 4 2 6 3 2" xfId="52099"/>
    <cellStyle name="40% - Accent6 3 4 2 6 4" xfId="17357"/>
    <cellStyle name="40% - Accent6 3 4 2 6 4 2" xfId="43885"/>
    <cellStyle name="40% - Accent6 3 4 2 6 5" xfId="8224"/>
    <cellStyle name="40% - Accent6 3 4 2 6 5 2" xfId="35073"/>
    <cellStyle name="40% - Accent6 3 4 2 6 6" xfId="29074"/>
    <cellStyle name="40% - Accent6 3 4 2 7" xfId="5526"/>
    <cellStyle name="40% - Accent6 3 4 2 7 2" xfId="20039"/>
    <cellStyle name="40% - Accent6 3 4 2 7 2 2" xfId="46567"/>
    <cellStyle name="40% - Accent6 3 4 2 7 3" xfId="32392"/>
    <cellStyle name="40% - Accent6 3 4 2 8" xfId="10971"/>
    <cellStyle name="40% - Accent6 3 4 2 8 2" xfId="21368"/>
    <cellStyle name="40% - Accent6 3 4 2 8 2 2" xfId="47895"/>
    <cellStyle name="40% - Accent6 3 4 2 8 3" xfId="37688"/>
    <cellStyle name="40% - Accent6 3 4 2 9" xfId="24906"/>
    <cellStyle name="40% - Accent6 3 4 2 9 2" xfId="51431"/>
    <cellStyle name="40% - Accent6 3 4 3" xfId="687"/>
    <cellStyle name="40% - Accent6 3 4 3 10" xfId="4859"/>
    <cellStyle name="40% - Accent6 3 4 3 10 2" xfId="31802"/>
    <cellStyle name="40% - Accent6 3 4 3 11" xfId="28378"/>
    <cellStyle name="40% - Accent6 3 4 3 2" xfId="2473"/>
    <cellStyle name="40% - Accent6 3 4 3 2 2" xfId="3527"/>
    <cellStyle name="40% - Accent6 3 4 3 2 2 2" xfId="13334"/>
    <cellStyle name="40% - Accent6 3 4 3 2 2 2 2" xfId="19022"/>
    <cellStyle name="40% - Accent6 3 4 3 2 2 2 2 2" xfId="45550"/>
    <cellStyle name="40% - Accent6 3 4 3 2 2 2 3" xfId="40020"/>
    <cellStyle name="40% - Accent6 3 4 3 2 2 3" xfId="14424"/>
    <cellStyle name="40% - Accent6 3 4 3 2 2 3 2" xfId="23700"/>
    <cellStyle name="40% - Accent6 3 4 3 2 2 3 2 2" xfId="50227"/>
    <cellStyle name="40% - Accent6 3 4 3 2 2 3 3" xfId="40974"/>
    <cellStyle name="40% - Accent6 3 4 3 2 2 4" xfId="16581"/>
    <cellStyle name="40% - Accent6 3 4 3 2 2 4 2" xfId="43109"/>
    <cellStyle name="40% - Accent6 3 4 3 2 2 5" xfId="7198"/>
    <cellStyle name="40% - Accent6 3 4 3 2 2 5 2" xfId="34056"/>
    <cellStyle name="40% - Accent6 3 4 3 2 2 6" xfId="30738"/>
    <cellStyle name="40% - Accent6 3 4 3 2 3" xfId="9215"/>
    <cellStyle name="40% - Accent6 3 4 3 2 3 2" xfId="17996"/>
    <cellStyle name="40% - Accent6 3 4 3 2 3 2 2" xfId="44524"/>
    <cellStyle name="40% - Accent6 3 4 3 2 3 3" xfId="35946"/>
    <cellStyle name="40% - Accent6 3 4 3 2 4" xfId="12308"/>
    <cellStyle name="40% - Accent6 3 4 3 2 4 2" xfId="22674"/>
    <cellStyle name="40% - Accent6 3 4 3 2 4 2 2" xfId="49201"/>
    <cellStyle name="40% - Accent6 3 4 3 2 4 3" xfId="38994"/>
    <cellStyle name="40% - Accent6 3 4 3 2 5" xfId="26269"/>
    <cellStyle name="40% - Accent6 3 4 3 2 5 2" xfId="52737"/>
    <cellStyle name="40% - Accent6 3 4 3 2 6" xfId="15403"/>
    <cellStyle name="40% - Accent6 3 4 3 2 6 2" xfId="41937"/>
    <cellStyle name="40% - Accent6 3 4 3 2 7" xfId="6171"/>
    <cellStyle name="40% - Accent6 3 4 3 2 7 2" xfId="33030"/>
    <cellStyle name="40% - Accent6 3 4 3 2 8" xfId="29712"/>
    <cellStyle name="40% - Accent6 3 4 3 3" xfId="3526"/>
    <cellStyle name="40% - Accent6 3 4 3 3 2" xfId="9921"/>
    <cellStyle name="40% - Accent6 3 4 3 3 2 2" xfId="19021"/>
    <cellStyle name="40% - Accent6 3 4 3 3 2 2 2" xfId="45549"/>
    <cellStyle name="40% - Accent6 3 4 3 3 2 3" xfId="36652"/>
    <cellStyle name="40% - Accent6 3 4 3 3 3" xfId="13333"/>
    <cellStyle name="40% - Accent6 3 4 3 3 3 2" xfId="23699"/>
    <cellStyle name="40% - Accent6 3 4 3 3 3 2 2" xfId="50226"/>
    <cellStyle name="40% - Accent6 3 4 3 3 3 3" xfId="40019"/>
    <cellStyle name="40% - Accent6 3 4 3 3 4" xfId="26979"/>
    <cellStyle name="40% - Accent6 3 4 3 3 4 2" xfId="53445"/>
    <cellStyle name="40% - Accent6 3 4 3 3 5" xfId="16580"/>
    <cellStyle name="40% - Accent6 3 4 3 3 5 2" xfId="43108"/>
    <cellStyle name="40% - Accent6 3 4 3 3 6" xfId="7197"/>
    <cellStyle name="40% - Accent6 3 4 3 3 6 2" xfId="34055"/>
    <cellStyle name="40% - Accent6 3 4 3 3 7" xfId="30737"/>
    <cellStyle name="40% - Accent6 3 4 3 4" xfId="4126"/>
    <cellStyle name="40% - Accent6 3 4 3 4 2" xfId="10295"/>
    <cellStyle name="40% - Accent6 3 4 3 4 2 2" xfId="20705"/>
    <cellStyle name="40% - Accent6 3 4 3 4 2 2 2" xfId="47233"/>
    <cellStyle name="40% - Accent6 3 4 3 4 2 3" xfId="37026"/>
    <cellStyle name="40% - Accent6 3 4 3 4 3" xfId="13861"/>
    <cellStyle name="40% - Accent6 3 4 3 4 3 2" xfId="24227"/>
    <cellStyle name="40% - Accent6 3 4 3 4 3 2 2" xfId="50754"/>
    <cellStyle name="40% - Accent6 3 4 3 4 3 3" xfId="40547"/>
    <cellStyle name="40% - Accent6 3 4 3 4 4" xfId="27363"/>
    <cellStyle name="40% - Accent6 3 4 3 4 4 2" xfId="53820"/>
    <cellStyle name="40% - Accent6 3 4 3 4 5" xfId="19549"/>
    <cellStyle name="40% - Accent6 3 4 3 4 5 2" xfId="46077"/>
    <cellStyle name="40% - Accent6 3 4 3 4 6" xfId="7734"/>
    <cellStyle name="40% - Accent6 3 4 3 4 6 2" xfId="34583"/>
    <cellStyle name="40% - Accent6 3 4 3 4 7" xfId="31265"/>
    <cellStyle name="40% - Accent6 3 4 3 5" xfId="1795"/>
    <cellStyle name="40% - Accent6 3 4 3 5 2" xfId="11672"/>
    <cellStyle name="40% - Accent6 3 4 3 5 2 2" xfId="22038"/>
    <cellStyle name="40% - Accent6 3 4 3 5 2 2 2" xfId="48565"/>
    <cellStyle name="40% - Accent6 3 4 3 5 2 3" xfId="38358"/>
    <cellStyle name="40% - Accent6 3 4 3 5 3" xfId="25632"/>
    <cellStyle name="40% - Accent6 3 4 3 5 3 2" xfId="52101"/>
    <cellStyle name="40% - Accent6 3 4 3 5 4" xfId="17359"/>
    <cellStyle name="40% - Accent6 3 4 3 5 4 2" xfId="43887"/>
    <cellStyle name="40% - Accent6 3 4 3 5 5" xfId="8226"/>
    <cellStyle name="40% - Accent6 3 4 3 5 5 2" xfId="35075"/>
    <cellStyle name="40% - Accent6 3 4 3 5 6" xfId="29076"/>
    <cellStyle name="40% - Accent6 3 4 3 6" xfId="5528"/>
    <cellStyle name="40% - Accent6 3 4 3 6 2" xfId="20041"/>
    <cellStyle name="40% - Accent6 3 4 3 6 2 2" xfId="46569"/>
    <cellStyle name="40% - Accent6 3 4 3 6 3" xfId="32394"/>
    <cellStyle name="40% - Accent6 3 4 3 7" xfId="10974"/>
    <cellStyle name="40% - Accent6 3 4 3 7 2" xfId="21371"/>
    <cellStyle name="40% - Accent6 3 4 3 7 2 2" xfId="47898"/>
    <cellStyle name="40% - Accent6 3 4 3 7 3" xfId="37691"/>
    <cellStyle name="40% - Accent6 3 4 3 8" xfId="24909"/>
    <cellStyle name="40% - Accent6 3 4 3 8 2" xfId="51434"/>
    <cellStyle name="40% - Accent6 3 4 3 9" xfId="15402"/>
    <cellStyle name="40% - Accent6 3 4 3 9 2" xfId="41936"/>
    <cellStyle name="40% - Accent6 3 4 4" xfId="688"/>
    <cellStyle name="40% - Accent6 3 4 4 10" xfId="28379"/>
    <cellStyle name="40% - Accent6 3 4 4 2" xfId="2474"/>
    <cellStyle name="40% - Accent6 3 4 4 2 2" xfId="3529"/>
    <cellStyle name="40% - Accent6 3 4 4 2 2 2" xfId="13336"/>
    <cellStyle name="40% - Accent6 3 4 4 2 2 2 2" xfId="19024"/>
    <cellStyle name="40% - Accent6 3 4 4 2 2 2 2 2" xfId="45552"/>
    <cellStyle name="40% - Accent6 3 4 4 2 2 2 3" xfId="40022"/>
    <cellStyle name="40% - Accent6 3 4 4 2 2 3" xfId="14426"/>
    <cellStyle name="40% - Accent6 3 4 4 2 2 3 2" xfId="23702"/>
    <cellStyle name="40% - Accent6 3 4 4 2 2 3 2 2" xfId="50229"/>
    <cellStyle name="40% - Accent6 3 4 4 2 2 3 3" xfId="40976"/>
    <cellStyle name="40% - Accent6 3 4 4 2 2 4" xfId="16583"/>
    <cellStyle name="40% - Accent6 3 4 4 2 2 4 2" xfId="43111"/>
    <cellStyle name="40% - Accent6 3 4 4 2 2 5" xfId="7200"/>
    <cellStyle name="40% - Accent6 3 4 4 2 2 5 2" xfId="34058"/>
    <cellStyle name="40% - Accent6 3 4 4 2 2 6" xfId="30740"/>
    <cellStyle name="40% - Accent6 3 4 4 2 3" xfId="9216"/>
    <cellStyle name="40% - Accent6 3 4 4 2 3 2" xfId="17997"/>
    <cellStyle name="40% - Accent6 3 4 4 2 3 2 2" xfId="44525"/>
    <cellStyle name="40% - Accent6 3 4 4 2 3 3" xfId="35947"/>
    <cellStyle name="40% - Accent6 3 4 4 2 4" xfId="12309"/>
    <cellStyle name="40% - Accent6 3 4 4 2 4 2" xfId="22675"/>
    <cellStyle name="40% - Accent6 3 4 4 2 4 2 2" xfId="49202"/>
    <cellStyle name="40% - Accent6 3 4 4 2 4 3" xfId="38995"/>
    <cellStyle name="40% - Accent6 3 4 4 2 5" xfId="26270"/>
    <cellStyle name="40% - Accent6 3 4 4 2 5 2" xfId="52738"/>
    <cellStyle name="40% - Accent6 3 4 4 2 6" xfId="15405"/>
    <cellStyle name="40% - Accent6 3 4 4 2 6 2" xfId="41939"/>
    <cellStyle name="40% - Accent6 3 4 4 2 7" xfId="6172"/>
    <cellStyle name="40% - Accent6 3 4 4 2 7 2" xfId="33031"/>
    <cellStyle name="40% - Accent6 3 4 4 2 8" xfId="29713"/>
    <cellStyle name="40% - Accent6 3 4 4 3" xfId="3528"/>
    <cellStyle name="40% - Accent6 3 4 4 3 2" xfId="13335"/>
    <cellStyle name="40% - Accent6 3 4 4 3 2 2" xfId="19023"/>
    <cellStyle name="40% - Accent6 3 4 4 3 2 2 2" xfId="45551"/>
    <cellStyle name="40% - Accent6 3 4 4 3 2 3" xfId="40021"/>
    <cellStyle name="40% - Accent6 3 4 4 3 3" xfId="14425"/>
    <cellStyle name="40% - Accent6 3 4 4 3 3 2" xfId="23701"/>
    <cellStyle name="40% - Accent6 3 4 4 3 3 2 2" xfId="50228"/>
    <cellStyle name="40% - Accent6 3 4 4 3 3 3" xfId="40975"/>
    <cellStyle name="40% - Accent6 3 4 4 3 4" xfId="16582"/>
    <cellStyle name="40% - Accent6 3 4 4 3 4 2" xfId="43110"/>
    <cellStyle name="40% - Accent6 3 4 4 3 5" xfId="7199"/>
    <cellStyle name="40% - Accent6 3 4 4 3 5 2" xfId="34057"/>
    <cellStyle name="40% - Accent6 3 4 4 3 6" xfId="30739"/>
    <cellStyle name="40% - Accent6 3 4 4 4" xfId="1796"/>
    <cellStyle name="40% - Accent6 3 4 4 4 2" xfId="11673"/>
    <cellStyle name="40% - Accent6 3 4 4 4 2 2" xfId="22039"/>
    <cellStyle name="40% - Accent6 3 4 4 4 2 2 2" xfId="48566"/>
    <cellStyle name="40% - Accent6 3 4 4 4 2 3" xfId="38359"/>
    <cellStyle name="40% - Accent6 3 4 4 4 3" xfId="25633"/>
    <cellStyle name="40% - Accent6 3 4 4 4 3 2" xfId="52102"/>
    <cellStyle name="40% - Accent6 3 4 4 4 4" xfId="17360"/>
    <cellStyle name="40% - Accent6 3 4 4 4 4 2" xfId="43888"/>
    <cellStyle name="40% - Accent6 3 4 4 4 5" xfId="8227"/>
    <cellStyle name="40% - Accent6 3 4 4 4 5 2" xfId="35076"/>
    <cellStyle name="40% - Accent6 3 4 4 4 6" xfId="29077"/>
    <cellStyle name="40% - Accent6 3 4 4 5" xfId="5529"/>
    <cellStyle name="40% - Accent6 3 4 4 5 2" xfId="20042"/>
    <cellStyle name="40% - Accent6 3 4 4 5 2 2" xfId="46570"/>
    <cellStyle name="40% - Accent6 3 4 4 5 3" xfId="32395"/>
    <cellStyle name="40% - Accent6 3 4 4 6" xfId="10975"/>
    <cellStyle name="40% - Accent6 3 4 4 6 2" xfId="21372"/>
    <cellStyle name="40% - Accent6 3 4 4 6 2 2" xfId="47899"/>
    <cellStyle name="40% - Accent6 3 4 4 6 3" xfId="37692"/>
    <cellStyle name="40% - Accent6 3 4 4 7" xfId="24910"/>
    <cellStyle name="40% - Accent6 3 4 4 7 2" xfId="51435"/>
    <cellStyle name="40% - Accent6 3 4 4 8" xfId="15404"/>
    <cellStyle name="40% - Accent6 3 4 4 8 2" xfId="41938"/>
    <cellStyle name="40% - Accent6 3 4 4 9" xfId="4860"/>
    <cellStyle name="40% - Accent6 3 4 4 9 2" xfId="31803"/>
    <cellStyle name="40% - Accent6 3 4 5" xfId="689"/>
    <cellStyle name="40% - Accent6 3 4 5 2" xfId="3530"/>
    <cellStyle name="40% - Accent6 3 4 5 2 2" xfId="9922"/>
    <cellStyle name="40% - Accent6 3 4 5 2 2 2" xfId="19025"/>
    <cellStyle name="40% - Accent6 3 4 5 2 2 2 2" xfId="45553"/>
    <cellStyle name="40% - Accent6 3 4 5 2 2 3" xfId="36653"/>
    <cellStyle name="40% - Accent6 3 4 5 2 3" xfId="13337"/>
    <cellStyle name="40% - Accent6 3 4 5 2 3 2" xfId="23703"/>
    <cellStyle name="40% - Accent6 3 4 5 2 3 2 2" xfId="50230"/>
    <cellStyle name="40% - Accent6 3 4 5 2 3 3" xfId="40023"/>
    <cellStyle name="40% - Accent6 3 4 5 2 4" xfId="26980"/>
    <cellStyle name="40% - Accent6 3 4 5 2 4 2" xfId="53446"/>
    <cellStyle name="40% - Accent6 3 4 5 2 5" xfId="16584"/>
    <cellStyle name="40% - Accent6 3 4 5 2 5 2" xfId="43112"/>
    <cellStyle name="40% - Accent6 3 4 5 2 6" xfId="7201"/>
    <cellStyle name="40% - Accent6 3 4 5 2 6 2" xfId="34059"/>
    <cellStyle name="40% - Accent6 3 4 5 2 7" xfId="30741"/>
    <cellStyle name="40% - Accent6 3 4 5 3" xfId="2475"/>
    <cellStyle name="40% - Accent6 3 4 5 3 2" xfId="12310"/>
    <cellStyle name="40% - Accent6 3 4 5 3 2 2" xfId="22676"/>
    <cellStyle name="40% - Accent6 3 4 5 3 2 2 2" xfId="49203"/>
    <cellStyle name="40% - Accent6 3 4 5 3 2 3" xfId="38996"/>
    <cellStyle name="40% - Accent6 3 4 5 3 3" xfId="26271"/>
    <cellStyle name="40% - Accent6 3 4 5 3 3 2" xfId="52739"/>
    <cellStyle name="40% - Accent6 3 4 5 3 4" xfId="17998"/>
    <cellStyle name="40% - Accent6 3 4 5 3 4 2" xfId="44526"/>
    <cellStyle name="40% - Accent6 3 4 5 3 5" xfId="8577"/>
    <cellStyle name="40% - Accent6 3 4 5 3 5 2" xfId="35426"/>
    <cellStyle name="40% - Accent6 3 4 5 3 6" xfId="29714"/>
    <cellStyle name="40% - Accent6 3 4 5 4" xfId="9217"/>
    <cellStyle name="40% - Accent6 3 4 5 4 2" xfId="20439"/>
    <cellStyle name="40% - Accent6 3 4 5 4 2 2" xfId="46967"/>
    <cellStyle name="40% - Accent6 3 4 5 4 3" xfId="35948"/>
    <cellStyle name="40% - Accent6 3 4 5 5" xfId="10976"/>
    <cellStyle name="40% - Accent6 3 4 5 5 2" xfId="21373"/>
    <cellStyle name="40% - Accent6 3 4 5 5 2 2" xfId="47900"/>
    <cellStyle name="40% - Accent6 3 4 5 5 3" xfId="37693"/>
    <cellStyle name="40% - Accent6 3 4 5 6" xfId="24911"/>
    <cellStyle name="40% - Accent6 3 4 5 6 2" xfId="51436"/>
    <cellStyle name="40% - Accent6 3 4 5 7" xfId="15406"/>
    <cellStyle name="40% - Accent6 3 4 5 7 2" xfId="41940"/>
    <cellStyle name="40% - Accent6 3 4 5 8" xfId="6173"/>
    <cellStyle name="40% - Accent6 3 4 5 8 2" xfId="33032"/>
    <cellStyle name="40% - Accent6 3 4 5 9" xfId="28380"/>
    <cellStyle name="40% - Accent6 3 4 6" xfId="3521"/>
    <cellStyle name="40% - Accent6 3 4 6 2" xfId="9917"/>
    <cellStyle name="40% - Accent6 3 4 6 2 2" xfId="19016"/>
    <cellStyle name="40% - Accent6 3 4 6 2 2 2" xfId="45544"/>
    <cellStyle name="40% - Accent6 3 4 6 2 3" xfId="36648"/>
    <cellStyle name="40% - Accent6 3 4 6 3" xfId="13328"/>
    <cellStyle name="40% - Accent6 3 4 6 3 2" xfId="23694"/>
    <cellStyle name="40% - Accent6 3 4 6 3 2 2" xfId="50221"/>
    <cellStyle name="40% - Accent6 3 4 6 3 3" xfId="40014"/>
    <cellStyle name="40% - Accent6 3 4 6 4" xfId="26975"/>
    <cellStyle name="40% - Accent6 3 4 6 4 2" xfId="53441"/>
    <cellStyle name="40% - Accent6 3 4 6 5" xfId="16575"/>
    <cellStyle name="40% - Accent6 3 4 6 5 2" xfId="43103"/>
    <cellStyle name="40% - Accent6 3 4 6 6" xfId="7192"/>
    <cellStyle name="40% - Accent6 3 4 6 6 2" xfId="34050"/>
    <cellStyle name="40% - Accent6 3 4 6 7" xfId="30732"/>
    <cellStyle name="40% - Accent6 3 4 7" xfId="1792"/>
    <cellStyle name="40% - Accent6 3 4 7 2" xfId="11669"/>
    <cellStyle name="40% - Accent6 3 4 7 2 2" xfId="22035"/>
    <cellStyle name="40% - Accent6 3 4 7 2 2 2" xfId="48562"/>
    <cellStyle name="40% - Accent6 3 4 7 2 3" xfId="38355"/>
    <cellStyle name="40% - Accent6 3 4 7 3" xfId="25629"/>
    <cellStyle name="40% - Accent6 3 4 7 3 2" xfId="52098"/>
    <cellStyle name="40% - Accent6 3 4 7 4" xfId="17356"/>
    <cellStyle name="40% - Accent6 3 4 7 4 2" xfId="43884"/>
    <cellStyle name="40% - Accent6 3 4 7 5" xfId="8223"/>
    <cellStyle name="40% - Accent6 3 4 7 5 2" xfId="35072"/>
    <cellStyle name="40% - Accent6 3 4 7 6" xfId="29073"/>
    <cellStyle name="40% - Accent6 3 4 8" xfId="5525"/>
    <cellStyle name="40% - Accent6 3 4 8 2" xfId="20038"/>
    <cellStyle name="40% - Accent6 3 4 8 2 2" xfId="46566"/>
    <cellStyle name="40% - Accent6 3 4 8 3" xfId="32391"/>
    <cellStyle name="40% - Accent6 3 4 9" xfId="10970"/>
    <cellStyle name="40% - Accent6 3 4 9 2" xfId="21367"/>
    <cellStyle name="40% - Accent6 3 4 9 2 2" xfId="47894"/>
    <cellStyle name="40% - Accent6 3 4 9 3" xfId="37687"/>
    <cellStyle name="40% - Accent6 3 5" xfId="690"/>
    <cellStyle name="40% - Accent6 3 5 10" xfId="15407"/>
    <cellStyle name="40% - Accent6 3 5 10 2" xfId="41941"/>
    <cellStyle name="40% - Accent6 3 5 11" xfId="4861"/>
    <cellStyle name="40% - Accent6 3 5 11 2" xfId="31804"/>
    <cellStyle name="40% - Accent6 3 5 12" xfId="28381"/>
    <cellStyle name="40% - Accent6 3 5 2" xfId="691"/>
    <cellStyle name="40% - Accent6 3 5 2 10" xfId="4862"/>
    <cellStyle name="40% - Accent6 3 5 2 10 2" xfId="31805"/>
    <cellStyle name="40% - Accent6 3 5 2 11" xfId="28382"/>
    <cellStyle name="40% - Accent6 3 5 2 2" xfId="2476"/>
    <cellStyle name="40% - Accent6 3 5 2 2 2" xfId="3533"/>
    <cellStyle name="40% - Accent6 3 5 2 2 2 2" xfId="13340"/>
    <cellStyle name="40% - Accent6 3 5 2 2 2 2 2" xfId="19028"/>
    <cellStyle name="40% - Accent6 3 5 2 2 2 2 2 2" xfId="45556"/>
    <cellStyle name="40% - Accent6 3 5 2 2 2 2 3" xfId="40026"/>
    <cellStyle name="40% - Accent6 3 5 2 2 2 3" xfId="14427"/>
    <cellStyle name="40% - Accent6 3 5 2 2 2 3 2" xfId="23706"/>
    <cellStyle name="40% - Accent6 3 5 2 2 2 3 2 2" xfId="50233"/>
    <cellStyle name="40% - Accent6 3 5 2 2 2 3 3" xfId="40977"/>
    <cellStyle name="40% - Accent6 3 5 2 2 2 4" xfId="16587"/>
    <cellStyle name="40% - Accent6 3 5 2 2 2 4 2" xfId="43115"/>
    <cellStyle name="40% - Accent6 3 5 2 2 2 5" xfId="7204"/>
    <cellStyle name="40% - Accent6 3 5 2 2 2 5 2" xfId="34062"/>
    <cellStyle name="40% - Accent6 3 5 2 2 2 6" xfId="30744"/>
    <cellStyle name="40% - Accent6 3 5 2 2 3" xfId="9218"/>
    <cellStyle name="40% - Accent6 3 5 2 2 3 2" xfId="17999"/>
    <cellStyle name="40% - Accent6 3 5 2 2 3 2 2" xfId="44527"/>
    <cellStyle name="40% - Accent6 3 5 2 2 3 3" xfId="35949"/>
    <cellStyle name="40% - Accent6 3 5 2 2 4" xfId="12311"/>
    <cellStyle name="40% - Accent6 3 5 2 2 4 2" xfId="22677"/>
    <cellStyle name="40% - Accent6 3 5 2 2 4 2 2" xfId="49204"/>
    <cellStyle name="40% - Accent6 3 5 2 2 4 3" xfId="38997"/>
    <cellStyle name="40% - Accent6 3 5 2 2 5" xfId="26272"/>
    <cellStyle name="40% - Accent6 3 5 2 2 5 2" xfId="52740"/>
    <cellStyle name="40% - Accent6 3 5 2 2 6" xfId="15409"/>
    <cellStyle name="40% - Accent6 3 5 2 2 6 2" xfId="41943"/>
    <cellStyle name="40% - Accent6 3 5 2 2 7" xfId="6174"/>
    <cellStyle name="40% - Accent6 3 5 2 2 7 2" xfId="33033"/>
    <cellStyle name="40% - Accent6 3 5 2 2 8" xfId="29715"/>
    <cellStyle name="40% - Accent6 3 5 2 3" xfId="3532"/>
    <cellStyle name="40% - Accent6 3 5 2 3 2" xfId="9924"/>
    <cellStyle name="40% - Accent6 3 5 2 3 2 2" xfId="19027"/>
    <cellStyle name="40% - Accent6 3 5 2 3 2 2 2" xfId="45555"/>
    <cellStyle name="40% - Accent6 3 5 2 3 2 3" xfId="36655"/>
    <cellStyle name="40% - Accent6 3 5 2 3 3" xfId="13339"/>
    <cellStyle name="40% - Accent6 3 5 2 3 3 2" xfId="23705"/>
    <cellStyle name="40% - Accent6 3 5 2 3 3 2 2" xfId="50232"/>
    <cellStyle name="40% - Accent6 3 5 2 3 3 3" xfId="40025"/>
    <cellStyle name="40% - Accent6 3 5 2 3 4" xfId="26982"/>
    <cellStyle name="40% - Accent6 3 5 2 3 4 2" xfId="53448"/>
    <cellStyle name="40% - Accent6 3 5 2 3 5" xfId="16586"/>
    <cellStyle name="40% - Accent6 3 5 2 3 5 2" xfId="43114"/>
    <cellStyle name="40% - Accent6 3 5 2 3 6" xfId="7203"/>
    <cellStyle name="40% - Accent6 3 5 2 3 6 2" xfId="34061"/>
    <cellStyle name="40% - Accent6 3 5 2 3 7" xfId="30743"/>
    <cellStyle name="40% - Accent6 3 5 2 4" xfId="4127"/>
    <cellStyle name="40% - Accent6 3 5 2 4 2" xfId="10296"/>
    <cellStyle name="40% - Accent6 3 5 2 4 2 2" xfId="20706"/>
    <cellStyle name="40% - Accent6 3 5 2 4 2 2 2" xfId="47234"/>
    <cellStyle name="40% - Accent6 3 5 2 4 2 3" xfId="37027"/>
    <cellStyle name="40% - Accent6 3 5 2 4 3" xfId="13862"/>
    <cellStyle name="40% - Accent6 3 5 2 4 3 2" xfId="24228"/>
    <cellStyle name="40% - Accent6 3 5 2 4 3 2 2" xfId="50755"/>
    <cellStyle name="40% - Accent6 3 5 2 4 3 3" xfId="40548"/>
    <cellStyle name="40% - Accent6 3 5 2 4 4" xfId="27364"/>
    <cellStyle name="40% - Accent6 3 5 2 4 4 2" xfId="53821"/>
    <cellStyle name="40% - Accent6 3 5 2 4 5" xfId="19550"/>
    <cellStyle name="40% - Accent6 3 5 2 4 5 2" xfId="46078"/>
    <cellStyle name="40% - Accent6 3 5 2 4 6" xfId="7735"/>
    <cellStyle name="40% - Accent6 3 5 2 4 6 2" xfId="34584"/>
    <cellStyle name="40% - Accent6 3 5 2 4 7" xfId="31266"/>
    <cellStyle name="40% - Accent6 3 5 2 5" xfId="1798"/>
    <cellStyle name="40% - Accent6 3 5 2 5 2" xfId="11675"/>
    <cellStyle name="40% - Accent6 3 5 2 5 2 2" xfId="22041"/>
    <cellStyle name="40% - Accent6 3 5 2 5 2 2 2" xfId="48568"/>
    <cellStyle name="40% - Accent6 3 5 2 5 2 3" xfId="38361"/>
    <cellStyle name="40% - Accent6 3 5 2 5 3" xfId="25635"/>
    <cellStyle name="40% - Accent6 3 5 2 5 3 2" xfId="52104"/>
    <cellStyle name="40% - Accent6 3 5 2 5 4" xfId="17362"/>
    <cellStyle name="40% - Accent6 3 5 2 5 4 2" xfId="43890"/>
    <cellStyle name="40% - Accent6 3 5 2 5 5" xfId="8229"/>
    <cellStyle name="40% - Accent6 3 5 2 5 5 2" xfId="35078"/>
    <cellStyle name="40% - Accent6 3 5 2 5 6" xfId="29079"/>
    <cellStyle name="40% - Accent6 3 5 2 6" xfId="5531"/>
    <cellStyle name="40% - Accent6 3 5 2 6 2" xfId="20044"/>
    <cellStyle name="40% - Accent6 3 5 2 6 2 2" xfId="46572"/>
    <cellStyle name="40% - Accent6 3 5 2 6 3" xfId="32397"/>
    <cellStyle name="40% - Accent6 3 5 2 7" xfId="10978"/>
    <cellStyle name="40% - Accent6 3 5 2 7 2" xfId="21375"/>
    <cellStyle name="40% - Accent6 3 5 2 7 2 2" xfId="47902"/>
    <cellStyle name="40% - Accent6 3 5 2 7 3" xfId="37695"/>
    <cellStyle name="40% - Accent6 3 5 2 8" xfId="24913"/>
    <cellStyle name="40% - Accent6 3 5 2 8 2" xfId="51438"/>
    <cellStyle name="40% - Accent6 3 5 2 9" xfId="15408"/>
    <cellStyle name="40% - Accent6 3 5 2 9 2" xfId="41942"/>
    <cellStyle name="40% - Accent6 3 5 3" xfId="692"/>
    <cellStyle name="40% - Accent6 3 5 3 2" xfId="3534"/>
    <cellStyle name="40% - Accent6 3 5 3 2 2" xfId="9925"/>
    <cellStyle name="40% - Accent6 3 5 3 2 2 2" xfId="19029"/>
    <cellStyle name="40% - Accent6 3 5 3 2 2 2 2" xfId="45557"/>
    <cellStyle name="40% - Accent6 3 5 3 2 2 3" xfId="36656"/>
    <cellStyle name="40% - Accent6 3 5 3 2 3" xfId="13341"/>
    <cellStyle name="40% - Accent6 3 5 3 2 3 2" xfId="23707"/>
    <cellStyle name="40% - Accent6 3 5 3 2 3 2 2" xfId="50234"/>
    <cellStyle name="40% - Accent6 3 5 3 2 3 3" xfId="40027"/>
    <cellStyle name="40% - Accent6 3 5 3 2 4" xfId="26983"/>
    <cellStyle name="40% - Accent6 3 5 3 2 4 2" xfId="53449"/>
    <cellStyle name="40% - Accent6 3 5 3 2 5" xfId="16588"/>
    <cellStyle name="40% - Accent6 3 5 3 2 5 2" xfId="43116"/>
    <cellStyle name="40% - Accent6 3 5 3 2 6" xfId="7205"/>
    <cellStyle name="40% - Accent6 3 5 3 2 6 2" xfId="34063"/>
    <cellStyle name="40% - Accent6 3 5 3 2 7" xfId="30745"/>
    <cellStyle name="40% - Accent6 3 5 3 3" xfId="2477"/>
    <cellStyle name="40% - Accent6 3 5 3 3 2" xfId="12312"/>
    <cellStyle name="40% - Accent6 3 5 3 3 2 2" xfId="22678"/>
    <cellStyle name="40% - Accent6 3 5 3 3 2 2 2" xfId="49205"/>
    <cellStyle name="40% - Accent6 3 5 3 3 2 3" xfId="38998"/>
    <cellStyle name="40% - Accent6 3 5 3 3 3" xfId="26273"/>
    <cellStyle name="40% - Accent6 3 5 3 3 3 2" xfId="52741"/>
    <cellStyle name="40% - Accent6 3 5 3 3 4" xfId="18000"/>
    <cellStyle name="40% - Accent6 3 5 3 3 4 2" xfId="44528"/>
    <cellStyle name="40% - Accent6 3 5 3 3 5" xfId="8578"/>
    <cellStyle name="40% - Accent6 3 5 3 3 5 2" xfId="35427"/>
    <cellStyle name="40% - Accent6 3 5 3 3 6" xfId="29716"/>
    <cellStyle name="40% - Accent6 3 5 3 4" xfId="9219"/>
    <cellStyle name="40% - Accent6 3 5 3 4 2" xfId="20440"/>
    <cellStyle name="40% - Accent6 3 5 3 4 2 2" xfId="46968"/>
    <cellStyle name="40% - Accent6 3 5 3 4 3" xfId="35950"/>
    <cellStyle name="40% - Accent6 3 5 3 5" xfId="10979"/>
    <cellStyle name="40% - Accent6 3 5 3 5 2" xfId="21376"/>
    <cellStyle name="40% - Accent6 3 5 3 5 2 2" xfId="47903"/>
    <cellStyle name="40% - Accent6 3 5 3 5 3" xfId="37696"/>
    <cellStyle name="40% - Accent6 3 5 3 6" xfId="24914"/>
    <cellStyle name="40% - Accent6 3 5 3 6 2" xfId="51439"/>
    <cellStyle name="40% - Accent6 3 5 3 7" xfId="15410"/>
    <cellStyle name="40% - Accent6 3 5 3 7 2" xfId="41944"/>
    <cellStyle name="40% - Accent6 3 5 3 8" xfId="6175"/>
    <cellStyle name="40% - Accent6 3 5 3 8 2" xfId="33034"/>
    <cellStyle name="40% - Accent6 3 5 3 9" xfId="28383"/>
    <cellStyle name="40% - Accent6 3 5 4" xfId="3531"/>
    <cellStyle name="40% - Accent6 3 5 4 2" xfId="9923"/>
    <cellStyle name="40% - Accent6 3 5 4 2 2" xfId="19026"/>
    <cellStyle name="40% - Accent6 3 5 4 2 2 2" xfId="45554"/>
    <cellStyle name="40% - Accent6 3 5 4 2 3" xfId="36654"/>
    <cellStyle name="40% - Accent6 3 5 4 3" xfId="13338"/>
    <cellStyle name="40% - Accent6 3 5 4 3 2" xfId="23704"/>
    <cellStyle name="40% - Accent6 3 5 4 3 2 2" xfId="50231"/>
    <cellStyle name="40% - Accent6 3 5 4 3 3" xfId="40024"/>
    <cellStyle name="40% - Accent6 3 5 4 4" xfId="26981"/>
    <cellStyle name="40% - Accent6 3 5 4 4 2" xfId="53447"/>
    <cellStyle name="40% - Accent6 3 5 4 5" xfId="16585"/>
    <cellStyle name="40% - Accent6 3 5 4 5 2" xfId="43113"/>
    <cellStyle name="40% - Accent6 3 5 4 6" xfId="7202"/>
    <cellStyle name="40% - Accent6 3 5 4 6 2" xfId="34060"/>
    <cellStyle name="40% - Accent6 3 5 4 7" xfId="30742"/>
    <cellStyle name="40% - Accent6 3 5 5" xfId="4128"/>
    <cellStyle name="40% - Accent6 3 5 5 2" xfId="10297"/>
    <cellStyle name="40% - Accent6 3 5 5 2 2" xfId="20707"/>
    <cellStyle name="40% - Accent6 3 5 5 2 2 2" xfId="47235"/>
    <cellStyle name="40% - Accent6 3 5 5 2 3" xfId="37028"/>
    <cellStyle name="40% - Accent6 3 5 5 3" xfId="13863"/>
    <cellStyle name="40% - Accent6 3 5 5 3 2" xfId="24229"/>
    <cellStyle name="40% - Accent6 3 5 5 3 2 2" xfId="50756"/>
    <cellStyle name="40% - Accent6 3 5 5 3 3" xfId="40549"/>
    <cellStyle name="40% - Accent6 3 5 5 4" xfId="27365"/>
    <cellStyle name="40% - Accent6 3 5 5 4 2" xfId="53822"/>
    <cellStyle name="40% - Accent6 3 5 5 5" xfId="19551"/>
    <cellStyle name="40% - Accent6 3 5 5 5 2" xfId="46079"/>
    <cellStyle name="40% - Accent6 3 5 5 6" xfId="7736"/>
    <cellStyle name="40% - Accent6 3 5 5 6 2" xfId="34585"/>
    <cellStyle name="40% - Accent6 3 5 5 7" xfId="31267"/>
    <cellStyle name="40% - Accent6 3 5 6" xfId="1797"/>
    <cellStyle name="40% - Accent6 3 5 6 2" xfId="11674"/>
    <cellStyle name="40% - Accent6 3 5 6 2 2" xfId="22040"/>
    <cellStyle name="40% - Accent6 3 5 6 2 2 2" xfId="48567"/>
    <cellStyle name="40% - Accent6 3 5 6 2 3" xfId="38360"/>
    <cellStyle name="40% - Accent6 3 5 6 3" xfId="25634"/>
    <cellStyle name="40% - Accent6 3 5 6 3 2" xfId="52103"/>
    <cellStyle name="40% - Accent6 3 5 6 4" xfId="17361"/>
    <cellStyle name="40% - Accent6 3 5 6 4 2" xfId="43889"/>
    <cellStyle name="40% - Accent6 3 5 6 5" xfId="8228"/>
    <cellStyle name="40% - Accent6 3 5 6 5 2" xfId="35077"/>
    <cellStyle name="40% - Accent6 3 5 6 6" xfId="29078"/>
    <cellStyle name="40% - Accent6 3 5 7" xfId="5530"/>
    <cellStyle name="40% - Accent6 3 5 7 2" xfId="20043"/>
    <cellStyle name="40% - Accent6 3 5 7 2 2" xfId="46571"/>
    <cellStyle name="40% - Accent6 3 5 7 3" xfId="32396"/>
    <cellStyle name="40% - Accent6 3 5 8" xfId="10977"/>
    <cellStyle name="40% - Accent6 3 5 8 2" xfId="21374"/>
    <cellStyle name="40% - Accent6 3 5 8 2 2" xfId="47901"/>
    <cellStyle name="40% - Accent6 3 5 8 3" xfId="37694"/>
    <cellStyle name="40% - Accent6 3 5 9" xfId="24912"/>
    <cellStyle name="40% - Accent6 3 5 9 2" xfId="51437"/>
    <cellStyle name="40% - Accent6 3 6" xfId="693"/>
    <cellStyle name="40% - Accent6 3 6 10" xfId="4863"/>
    <cellStyle name="40% - Accent6 3 6 10 2" xfId="31806"/>
    <cellStyle name="40% - Accent6 3 6 11" xfId="28384"/>
    <cellStyle name="40% - Accent6 3 6 2" xfId="2479"/>
    <cellStyle name="40% - Accent6 3 6 2 2" xfId="3536"/>
    <cellStyle name="40% - Accent6 3 6 2 2 2" xfId="13343"/>
    <cellStyle name="40% - Accent6 3 6 2 2 2 2" xfId="19031"/>
    <cellStyle name="40% - Accent6 3 6 2 2 2 2 2" xfId="45559"/>
    <cellStyle name="40% - Accent6 3 6 2 2 2 3" xfId="40029"/>
    <cellStyle name="40% - Accent6 3 6 2 2 3" xfId="14428"/>
    <cellStyle name="40% - Accent6 3 6 2 2 3 2" xfId="23709"/>
    <cellStyle name="40% - Accent6 3 6 2 2 3 2 2" xfId="50236"/>
    <cellStyle name="40% - Accent6 3 6 2 2 3 3" xfId="40978"/>
    <cellStyle name="40% - Accent6 3 6 2 2 4" xfId="16590"/>
    <cellStyle name="40% - Accent6 3 6 2 2 4 2" xfId="43118"/>
    <cellStyle name="40% - Accent6 3 6 2 2 5" xfId="7207"/>
    <cellStyle name="40% - Accent6 3 6 2 2 5 2" xfId="34065"/>
    <cellStyle name="40% - Accent6 3 6 2 2 6" xfId="30747"/>
    <cellStyle name="40% - Accent6 3 6 2 3" xfId="9221"/>
    <cellStyle name="40% - Accent6 3 6 2 3 2" xfId="18002"/>
    <cellStyle name="40% - Accent6 3 6 2 3 2 2" xfId="44530"/>
    <cellStyle name="40% - Accent6 3 6 2 3 3" xfId="35952"/>
    <cellStyle name="40% - Accent6 3 6 2 4" xfId="12314"/>
    <cellStyle name="40% - Accent6 3 6 2 4 2" xfId="22680"/>
    <cellStyle name="40% - Accent6 3 6 2 4 2 2" xfId="49207"/>
    <cellStyle name="40% - Accent6 3 6 2 4 3" xfId="39000"/>
    <cellStyle name="40% - Accent6 3 6 2 5" xfId="26275"/>
    <cellStyle name="40% - Accent6 3 6 2 5 2" xfId="52743"/>
    <cellStyle name="40% - Accent6 3 6 2 6" xfId="15412"/>
    <cellStyle name="40% - Accent6 3 6 2 6 2" xfId="41946"/>
    <cellStyle name="40% - Accent6 3 6 2 7" xfId="6177"/>
    <cellStyle name="40% - Accent6 3 6 2 7 2" xfId="33036"/>
    <cellStyle name="40% - Accent6 3 6 2 8" xfId="29718"/>
    <cellStyle name="40% - Accent6 3 6 3" xfId="3535"/>
    <cellStyle name="40% - Accent6 3 6 3 2" xfId="9926"/>
    <cellStyle name="40% - Accent6 3 6 3 2 2" xfId="19030"/>
    <cellStyle name="40% - Accent6 3 6 3 2 2 2" xfId="45558"/>
    <cellStyle name="40% - Accent6 3 6 3 2 3" xfId="36657"/>
    <cellStyle name="40% - Accent6 3 6 3 3" xfId="13342"/>
    <cellStyle name="40% - Accent6 3 6 3 3 2" xfId="23708"/>
    <cellStyle name="40% - Accent6 3 6 3 3 2 2" xfId="50235"/>
    <cellStyle name="40% - Accent6 3 6 3 3 3" xfId="40028"/>
    <cellStyle name="40% - Accent6 3 6 3 4" xfId="26984"/>
    <cellStyle name="40% - Accent6 3 6 3 4 2" xfId="53450"/>
    <cellStyle name="40% - Accent6 3 6 3 5" xfId="16589"/>
    <cellStyle name="40% - Accent6 3 6 3 5 2" xfId="43117"/>
    <cellStyle name="40% - Accent6 3 6 3 6" xfId="7206"/>
    <cellStyle name="40% - Accent6 3 6 3 6 2" xfId="34064"/>
    <cellStyle name="40% - Accent6 3 6 3 7" xfId="30746"/>
    <cellStyle name="40% - Accent6 3 6 4" xfId="4129"/>
    <cellStyle name="40% - Accent6 3 6 4 2" xfId="10298"/>
    <cellStyle name="40% - Accent6 3 6 4 2 2" xfId="20708"/>
    <cellStyle name="40% - Accent6 3 6 4 2 2 2" xfId="47236"/>
    <cellStyle name="40% - Accent6 3 6 4 2 3" xfId="37029"/>
    <cellStyle name="40% - Accent6 3 6 4 3" xfId="13864"/>
    <cellStyle name="40% - Accent6 3 6 4 3 2" xfId="24230"/>
    <cellStyle name="40% - Accent6 3 6 4 3 2 2" xfId="50757"/>
    <cellStyle name="40% - Accent6 3 6 4 3 3" xfId="40550"/>
    <cellStyle name="40% - Accent6 3 6 4 4" xfId="27366"/>
    <cellStyle name="40% - Accent6 3 6 4 4 2" xfId="53823"/>
    <cellStyle name="40% - Accent6 3 6 4 5" xfId="19552"/>
    <cellStyle name="40% - Accent6 3 6 4 5 2" xfId="46080"/>
    <cellStyle name="40% - Accent6 3 6 4 6" xfId="7737"/>
    <cellStyle name="40% - Accent6 3 6 4 6 2" xfId="34586"/>
    <cellStyle name="40% - Accent6 3 6 4 7" xfId="31268"/>
    <cellStyle name="40% - Accent6 3 6 5" xfId="1799"/>
    <cellStyle name="40% - Accent6 3 6 5 2" xfId="11676"/>
    <cellStyle name="40% - Accent6 3 6 5 2 2" xfId="22042"/>
    <cellStyle name="40% - Accent6 3 6 5 2 2 2" xfId="48569"/>
    <cellStyle name="40% - Accent6 3 6 5 2 3" xfId="38362"/>
    <cellStyle name="40% - Accent6 3 6 5 3" xfId="25636"/>
    <cellStyle name="40% - Accent6 3 6 5 3 2" xfId="52105"/>
    <cellStyle name="40% - Accent6 3 6 5 4" xfId="17363"/>
    <cellStyle name="40% - Accent6 3 6 5 4 2" xfId="43891"/>
    <cellStyle name="40% - Accent6 3 6 5 5" xfId="8230"/>
    <cellStyle name="40% - Accent6 3 6 5 5 2" xfId="35079"/>
    <cellStyle name="40% - Accent6 3 6 5 6" xfId="29080"/>
    <cellStyle name="40% - Accent6 3 6 6" xfId="5532"/>
    <cellStyle name="40% - Accent6 3 6 6 2" xfId="20045"/>
    <cellStyle name="40% - Accent6 3 6 6 2 2" xfId="46573"/>
    <cellStyle name="40% - Accent6 3 6 6 3" xfId="32398"/>
    <cellStyle name="40% - Accent6 3 6 7" xfId="10980"/>
    <cellStyle name="40% - Accent6 3 6 7 2" xfId="21377"/>
    <cellStyle name="40% - Accent6 3 6 7 2 2" xfId="47904"/>
    <cellStyle name="40% - Accent6 3 6 7 3" xfId="37697"/>
    <cellStyle name="40% - Accent6 3 6 8" xfId="24915"/>
    <cellStyle name="40% - Accent6 3 6 8 2" xfId="51440"/>
    <cellStyle name="40% - Accent6 3 6 9" xfId="15411"/>
    <cellStyle name="40% - Accent6 3 6 9 2" xfId="41945"/>
    <cellStyle name="40% - Accent6 3 7" xfId="694"/>
    <cellStyle name="40% - Accent6 3 7 10" xfId="28385"/>
    <cellStyle name="40% - Accent6 3 7 2" xfId="2480"/>
    <cellStyle name="40% - Accent6 3 7 2 2" xfId="3538"/>
    <cellStyle name="40% - Accent6 3 7 2 2 2" xfId="13345"/>
    <cellStyle name="40% - Accent6 3 7 2 2 2 2" xfId="19033"/>
    <cellStyle name="40% - Accent6 3 7 2 2 2 2 2" xfId="45561"/>
    <cellStyle name="40% - Accent6 3 7 2 2 2 3" xfId="40031"/>
    <cellStyle name="40% - Accent6 3 7 2 2 3" xfId="14430"/>
    <cellStyle name="40% - Accent6 3 7 2 2 3 2" xfId="23711"/>
    <cellStyle name="40% - Accent6 3 7 2 2 3 2 2" xfId="50238"/>
    <cellStyle name="40% - Accent6 3 7 2 2 3 3" xfId="40980"/>
    <cellStyle name="40% - Accent6 3 7 2 2 4" xfId="16592"/>
    <cellStyle name="40% - Accent6 3 7 2 2 4 2" xfId="43120"/>
    <cellStyle name="40% - Accent6 3 7 2 2 5" xfId="7209"/>
    <cellStyle name="40% - Accent6 3 7 2 2 5 2" xfId="34067"/>
    <cellStyle name="40% - Accent6 3 7 2 2 6" xfId="30749"/>
    <cellStyle name="40% - Accent6 3 7 2 3" xfId="9222"/>
    <cellStyle name="40% - Accent6 3 7 2 3 2" xfId="18003"/>
    <cellStyle name="40% - Accent6 3 7 2 3 2 2" xfId="44531"/>
    <cellStyle name="40% - Accent6 3 7 2 3 3" xfId="35953"/>
    <cellStyle name="40% - Accent6 3 7 2 4" xfId="12315"/>
    <cellStyle name="40% - Accent6 3 7 2 4 2" xfId="22681"/>
    <cellStyle name="40% - Accent6 3 7 2 4 2 2" xfId="49208"/>
    <cellStyle name="40% - Accent6 3 7 2 4 3" xfId="39001"/>
    <cellStyle name="40% - Accent6 3 7 2 5" xfId="26276"/>
    <cellStyle name="40% - Accent6 3 7 2 5 2" xfId="52744"/>
    <cellStyle name="40% - Accent6 3 7 2 6" xfId="15414"/>
    <cellStyle name="40% - Accent6 3 7 2 6 2" xfId="41948"/>
    <cellStyle name="40% - Accent6 3 7 2 7" xfId="6178"/>
    <cellStyle name="40% - Accent6 3 7 2 7 2" xfId="33037"/>
    <cellStyle name="40% - Accent6 3 7 2 8" xfId="29719"/>
    <cellStyle name="40% - Accent6 3 7 3" xfId="3537"/>
    <cellStyle name="40% - Accent6 3 7 3 2" xfId="13344"/>
    <cellStyle name="40% - Accent6 3 7 3 2 2" xfId="19032"/>
    <cellStyle name="40% - Accent6 3 7 3 2 2 2" xfId="45560"/>
    <cellStyle name="40% - Accent6 3 7 3 2 3" xfId="40030"/>
    <cellStyle name="40% - Accent6 3 7 3 3" xfId="14429"/>
    <cellStyle name="40% - Accent6 3 7 3 3 2" xfId="23710"/>
    <cellStyle name="40% - Accent6 3 7 3 3 2 2" xfId="50237"/>
    <cellStyle name="40% - Accent6 3 7 3 3 3" xfId="40979"/>
    <cellStyle name="40% - Accent6 3 7 3 4" xfId="16591"/>
    <cellStyle name="40% - Accent6 3 7 3 4 2" xfId="43119"/>
    <cellStyle name="40% - Accent6 3 7 3 5" xfId="7208"/>
    <cellStyle name="40% - Accent6 3 7 3 5 2" xfId="34066"/>
    <cellStyle name="40% - Accent6 3 7 3 6" xfId="30748"/>
    <cellStyle name="40% - Accent6 3 7 4" xfId="1800"/>
    <cellStyle name="40% - Accent6 3 7 4 2" xfId="11677"/>
    <cellStyle name="40% - Accent6 3 7 4 2 2" xfId="22043"/>
    <cellStyle name="40% - Accent6 3 7 4 2 2 2" xfId="48570"/>
    <cellStyle name="40% - Accent6 3 7 4 2 3" xfId="38363"/>
    <cellStyle name="40% - Accent6 3 7 4 3" xfId="25637"/>
    <cellStyle name="40% - Accent6 3 7 4 3 2" xfId="52106"/>
    <cellStyle name="40% - Accent6 3 7 4 4" xfId="17364"/>
    <cellStyle name="40% - Accent6 3 7 4 4 2" xfId="43892"/>
    <cellStyle name="40% - Accent6 3 7 4 5" xfId="8231"/>
    <cellStyle name="40% - Accent6 3 7 4 5 2" xfId="35080"/>
    <cellStyle name="40% - Accent6 3 7 4 6" xfId="29081"/>
    <cellStyle name="40% - Accent6 3 7 5" xfId="5533"/>
    <cellStyle name="40% - Accent6 3 7 5 2" xfId="20046"/>
    <cellStyle name="40% - Accent6 3 7 5 2 2" xfId="46574"/>
    <cellStyle name="40% - Accent6 3 7 5 3" xfId="32399"/>
    <cellStyle name="40% - Accent6 3 7 6" xfId="10981"/>
    <cellStyle name="40% - Accent6 3 7 6 2" xfId="21378"/>
    <cellStyle name="40% - Accent6 3 7 6 2 2" xfId="47905"/>
    <cellStyle name="40% - Accent6 3 7 6 3" xfId="37698"/>
    <cellStyle name="40% - Accent6 3 7 7" xfId="24916"/>
    <cellStyle name="40% - Accent6 3 7 7 2" xfId="51441"/>
    <cellStyle name="40% - Accent6 3 7 8" xfId="15413"/>
    <cellStyle name="40% - Accent6 3 7 8 2" xfId="41947"/>
    <cellStyle name="40% - Accent6 3 7 9" xfId="4864"/>
    <cellStyle name="40% - Accent6 3 7 9 2" xfId="31807"/>
    <cellStyle name="40% - Accent6 3 8" xfId="695"/>
    <cellStyle name="40% - Accent6 3 8 2" xfId="3539"/>
    <cellStyle name="40% - Accent6 3 8 2 2" xfId="9927"/>
    <cellStyle name="40% - Accent6 3 8 2 2 2" xfId="19034"/>
    <cellStyle name="40% - Accent6 3 8 2 2 2 2" xfId="45562"/>
    <cellStyle name="40% - Accent6 3 8 2 2 3" xfId="36658"/>
    <cellStyle name="40% - Accent6 3 8 2 3" xfId="13346"/>
    <cellStyle name="40% - Accent6 3 8 2 3 2" xfId="23712"/>
    <cellStyle name="40% - Accent6 3 8 2 3 2 2" xfId="50239"/>
    <cellStyle name="40% - Accent6 3 8 2 3 3" xfId="40032"/>
    <cellStyle name="40% - Accent6 3 8 2 4" xfId="26985"/>
    <cellStyle name="40% - Accent6 3 8 2 4 2" xfId="53451"/>
    <cellStyle name="40% - Accent6 3 8 2 5" xfId="16593"/>
    <cellStyle name="40% - Accent6 3 8 2 5 2" xfId="43121"/>
    <cellStyle name="40% - Accent6 3 8 2 6" xfId="7210"/>
    <cellStyle name="40% - Accent6 3 8 2 6 2" xfId="34068"/>
    <cellStyle name="40% - Accent6 3 8 2 7" xfId="30750"/>
    <cellStyle name="40% - Accent6 3 8 3" xfId="2481"/>
    <cellStyle name="40% - Accent6 3 8 3 2" xfId="12316"/>
    <cellStyle name="40% - Accent6 3 8 3 2 2" xfId="22682"/>
    <cellStyle name="40% - Accent6 3 8 3 2 2 2" xfId="49209"/>
    <cellStyle name="40% - Accent6 3 8 3 2 3" xfId="39002"/>
    <cellStyle name="40% - Accent6 3 8 3 3" xfId="26277"/>
    <cellStyle name="40% - Accent6 3 8 3 3 2" xfId="52745"/>
    <cellStyle name="40% - Accent6 3 8 3 4" xfId="18004"/>
    <cellStyle name="40% - Accent6 3 8 3 4 2" xfId="44532"/>
    <cellStyle name="40% - Accent6 3 8 3 5" xfId="8579"/>
    <cellStyle name="40% - Accent6 3 8 3 5 2" xfId="35428"/>
    <cellStyle name="40% - Accent6 3 8 3 6" xfId="29720"/>
    <cellStyle name="40% - Accent6 3 8 4" xfId="9223"/>
    <cellStyle name="40% - Accent6 3 8 4 2" xfId="20442"/>
    <cellStyle name="40% - Accent6 3 8 4 2 2" xfId="46970"/>
    <cellStyle name="40% - Accent6 3 8 4 3" xfId="35954"/>
    <cellStyle name="40% - Accent6 3 8 5" xfId="10982"/>
    <cellStyle name="40% - Accent6 3 8 5 2" xfId="21379"/>
    <cellStyle name="40% - Accent6 3 8 5 2 2" xfId="47906"/>
    <cellStyle name="40% - Accent6 3 8 5 3" xfId="37699"/>
    <cellStyle name="40% - Accent6 3 8 6" xfId="24917"/>
    <cellStyle name="40% - Accent6 3 8 6 2" xfId="51442"/>
    <cellStyle name="40% - Accent6 3 8 7" xfId="15415"/>
    <cellStyle name="40% - Accent6 3 8 7 2" xfId="41949"/>
    <cellStyle name="40% - Accent6 3 8 8" xfId="6179"/>
    <cellStyle name="40% - Accent6 3 8 8 2" xfId="33038"/>
    <cellStyle name="40% - Accent6 3 8 9" xfId="28386"/>
    <cellStyle name="40% - Accent6 3 9" xfId="3500"/>
    <cellStyle name="40% - Accent6 3 9 2" xfId="9904"/>
    <cellStyle name="40% - Accent6 3 9 2 2" xfId="18995"/>
    <cellStyle name="40% - Accent6 3 9 2 2 2" xfId="45523"/>
    <cellStyle name="40% - Accent6 3 9 2 3" xfId="36635"/>
    <cellStyle name="40% - Accent6 3 9 3" xfId="13307"/>
    <cellStyle name="40% - Accent6 3 9 3 2" xfId="23673"/>
    <cellStyle name="40% - Accent6 3 9 3 2 2" xfId="50200"/>
    <cellStyle name="40% - Accent6 3 9 3 3" xfId="39993"/>
    <cellStyle name="40% - Accent6 3 9 4" xfId="26962"/>
    <cellStyle name="40% - Accent6 3 9 4 2" xfId="53428"/>
    <cellStyle name="40% - Accent6 3 9 5" xfId="16554"/>
    <cellStyle name="40% - Accent6 3 9 5 2" xfId="43082"/>
    <cellStyle name="40% - Accent6 3 9 6" xfId="7171"/>
    <cellStyle name="40% - Accent6 3 9 6 2" xfId="34029"/>
    <cellStyle name="40% - Accent6 3 9 7" xfId="30711"/>
    <cellStyle name="40% - Accent6 4" xfId="696"/>
    <cellStyle name="40% - Accent6 4 2" xfId="8745"/>
    <cellStyle name="40% - Accent6 5" xfId="697"/>
    <cellStyle name="40% - Accent6 5 10" xfId="10983"/>
    <cellStyle name="40% - Accent6 5 10 2" xfId="21380"/>
    <cellStyle name="40% - Accent6 5 10 2 2" xfId="47907"/>
    <cellStyle name="40% - Accent6 5 10 3" xfId="37700"/>
    <cellStyle name="40% - Accent6 5 11" xfId="24918"/>
    <cellStyle name="40% - Accent6 5 11 2" xfId="51443"/>
    <cellStyle name="40% - Accent6 5 12" xfId="15416"/>
    <cellStyle name="40% - Accent6 5 12 2" xfId="41950"/>
    <cellStyle name="40% - Accent6 5 13" xfId="4865"/>
    <cellStyle name="40% - Accent6 5 13 2" xfId="31808"/>
    <cellStyle name="40% - Accent6 5 14" xfId="28387"/>
    <cellStyle name="40% - Accent6 5 2" xfId="698"/>
    <cellStyle name="40% - Accent6 5 2 10" xfId="24919"/>
    <cellStyle name="40% - Accent6 5 2 10 2" xfId="51444"/>
    <cellStyle name="40% - Accent6 5 2 11" xfId="15417"/>
    <cellStyle name="40% - Accent6 5 2 11 2" xfId="41951"/>
    <cellStyle name="40% - Accent6 5 2 12" xfId="4866"/>
    <cellStyle name="40% - Accent6 5 2 12 2" xfId="31809"/>
    <cellStyle name="40% - Accent6 5 2 13" xfId="28388"/>
    <cellStyle name="40% - Accent6 5 2 2" xfId="699"/>
    <cellStyle name="40% - Accent6 5 2 2 10" xfId="15418"/>
    <cellStyle name="40% - Accent6 5 2 2 10 2" xfId="41952"/>
    <cellStyle name="40% - Accent6 5 2 2 11" xfId="4867"/>
    <cellStyle name="40% - Accent6 5 2 2 11 2" xfId="31810"/>
    <cellStyle name="40% - Accent6 5 2 2 12" xfId="28389"/>
    <cellStyle name="40% - Accent6 5 2 2 2" xfId="700"/>
    <cellStyle name="40% - Accent6 5 2 2 2 10" xfId="4868"/>
    <cellStyle name="40% - Accent6 5 2 2 2 10 2" xfId="31811"/>
    <cellStyle name="40% - Accent6 5 2 2 2 11" xfId="28390"/>
    <cellStyle name="40% - Accent6 5 2 2 2 2" xfId="2483"/>
    <cellStyle name="40% - Accent6 5 2 2 2 2 2" xfId="3544"/>
    <cellStyle name="40% - Accent6 5 2 2 2 2 2 2" xfId="13351"/>
    <cellStyle name="40% - Accent6 5 2 2 2 2 2 2 2" xfId="19039"/>
    <cellStyle name="40% - Accent6 5 2 2 2 2 2 2 2 2" xfId="45567"/>
    <cellStyle name="40% - Accent6 5 2 2 2 2 2 2 3" xfId="40037"/>
    <cellStyle name="40% - Accent6 5 2 2 2 2 2 3" xfId="14431"/>
    <cellStyle name="40% - Accent6 5 2 2 2 2 2 3 2" xfId="23717"/>
    <cellStyle name="40% - Accent6 5 2 2 2 2 2 3 2 2" xfId="50244"/>
    <cellStyle name="40% - Accent6 5 2 2 2 2 2 3 3" xfId="40981"/>
    <cellStyle name="40% - Accent6 5 2 2 2 2 2 4" xfId="16598"/>
    <cellStyle name="40% - Accent6 5 2 2 2 2 2 4 2" xfId="43126"/>
    <cellStyle name="40% - Accent6 5 2 2 2 2 2 5" xfId="7215"/>
    <cellStyle name="40% - Accent6 5 2 2 2 2 2 5 2" xfId="34073"/>
    <cellStyle name="40% - Accent6 5 2 2 2 2 2 6" xfId="30755"/>
    <cellStyle name="40% - Accent6 5 2 2 2 2 3" xfId="9225"/>
    <cellStyle name="40% - Accent6 5 2 2 2 2 3 2" xfId="18006"/>
    <cellStyle name="40% - Accent6 5 2 2 2 2 3 2 2" xfId="44534"/>
    <cellStyle name="40% - Accent6 5 2 2 2 2 3 3" xfId="35956"/>
    <cellStyle name="40% - Accent6 5 2 2 2 2 4" xfId="12318"/>
    <cellStyle name="40% - Accent6 5 2 2 2 2 4 2" xfId="22684"/>
    <cellStyle name="40% - Accent6 5 2 2 2 2 4 2 2" xfId="49211"/>
    <cellStyle name="40% - Accent6 5 2 2 2 2 4 3" xfId="39004"/>
    <cellStyle name="40% - Accent6 5 2 2 2 2 5" xfId="26279"/>
    <cellStyle name="40% - Accent6 5 2 2 2 2 5 2" xfId="52747"/>
    <cellStyle name="40% - Accent6 5 2 2 2 2 6" xfId="15420"/>
    <cellStyle name="40% - Accent6 5 2 2 2 2 6 2" xfId="41954"/>
    <cellStyle name="40% - Accent6 5 2 2 2 2 7" xfId="6181"/>
    <cellStyle name="40% - Accent6 5 2 2 2 2 7 2" xfId="33040"/>
    <cellStyle name="40% - Accent6 5 2 2 2 2 8" xfId="29722"/>
    <cellStyle name="40% - Accent6 5 2 2 2 3" xfId="3543"/>
    <cellStyle name="40% - Accent6 5 2 2 2 3 2" xfId="9931"/>
    <cellStyle name="40% - Accent6 5 2 2 2 3 2 2" xfId="19038"/>
    <cellStyle name="40% - Accent6 5 2 2 2 3 2 2 2" xfId="45566"/>
    <cellStyle name="40% - Accent6 5 2 2 2 3 2 3" xfId="36662"/>
    <cellStyle name="40% - Accent6 5 2 2 2 3 3" xfId="13350"/>
    <cellStyle name="40% - Accent6 5 2 2 2 3 3 2" xfId="23716"/>
    <cellStyle name="40% - Accent6 5 2 2 2 3 3 2 2" xfId="50243"/>
    <cellStyle name="40% - Accent6 5 2 2 2 3 3 3" xfId="40036"/>
    <cellStyle name="40% - Accent6 5 2 2 2 3 4" xfId="26989"/>
    <cellStyle name="40% - Accent6 5 2 2 2 3 4 2" xfId="53455"/>
    <cellStyle name="40% - Accent6 5 2 2 2 3 5" xfId="16597"/>
    <cellStyle name="40% - Accent6 5 2 2 2 3 5 2" xfId="43125"/>
    <cellStyle name="40% - Accent6 5 2 2 2 3 6" xfId="7214"/>
    <cellStyle name="40% - Accent6 5 2 2 2 3 6 2" xfId="34072"/>
    <cellStyle name="40% - Accent6 5 2 2 2 3 7" xfId="30754"/>
    <cellStyle name="40% - Accent6 5 2 2 2 4" xfId="4130"/>
    <cellStyle name="40% - Accent6 5 2 2 2 4 2" xfId="10299"/>
    <cellStyle name="40% - Accent6 5 2 2 2 4 2 2" xfId="20709"/>
    <cellStyle name="40% - Accent6 5 2 2 2 4 2 2 2" xfId="47237"/>
    <cellStyle name="40% - Accent6 5 2 2 2 4 2 3" xfId="37030"/>
    <cellStyle name="40% - Accent6 5 2 2 2 4 3" xfId="13865"/>
    <cellStyle name="40% - Accent6 5 2 2 2 4 3 2" xfId="24231"/>
    <cellStyle name="40% - Accent6 5 2 2 2 4 3 2 2" xfId="50758"/>
    <cellStyle name="40% - Accent6 5 2 2 2 4 3 3" xfId="40551"/>
    <cellStyle name="40% - Accent6 5 2 2 2 4 4" xfId="27367"/>
    <cellStyle name="40% - Accent6 5 2 2 2 4 4 2" xfId="53824"/>
    <cellStyle name="40% - Accent6 5 2 2 2 4 5" xfId="19553"/>
    <cellStyle name="40% - Accent6 5 2 2 2 4 5 2" xfId="46081"/>
    <cellStyle name="40% - Accent6 5 2 2 2 4 6" xfId="7738"/>
    <cellStyle name="40% - Accent6 5 2 2 2 4 6 2" xfId="34587"/>
    <cellStyle name="40% - Accent6 5 2 2 2 4 7" xfId="31269"/>
    <cellStyle name="40% - Accent6 5 2 2 2 5" xfId="1804"/>
    <cellStyle name="40% - Accent6 5 2 2 2 5 2" xfId="11681"/>
    <cellStyle name="40% - Accent6 5 2 2 2 5 2 2" xfId="22047"/>
    <cellStyle name="40% - Accent6 5 2 2 2 5 2 2 2" xfId="48574"/>
    <cellStyle name="40% - Accent6 5 2 2 2 5 2 3" xfId="38367"/>
    <cellStyle name="40% - Accent6 5 2 2 2 5 3" xfId="25641"/>
    <cellStyle name="40% - Accent6 5 2 2 2 5 3 2" xfId="52110"/>
    <cellStyle name="40% - Accent6 5 2 2 2 5 4" xfId="17368"/>
    <cellStyle name="40% - Accent6 5 2 2 2 5 4 2" xfId="43896"/>
    <cellStyle name="40% - Accent6 5 2 2 2 5 5" xfId="8235"/>
    <cellStyle name="40% - Accent6 5 2 2 2 5 5 2" xfId="35084"/>
    <cellStyle name="40% - Accent6 5 2 2 2 5 6" xfId="29085"/>
    <cellStyle name="40% - Accent6 5 2 2 2 6" xfId="5537"/>
    <cellStyle name="40% - Accent6 5 2 2 2 6 2" xfId="20050"/>
    <cellStyle name="40% - Accent6 5 2 2 2 6 2 2" xfId="46578"/>
    <cellStyle name="40% - Accent6 5 2 2 2 6 3" xfId="32403"/>
    <cellStyle name="40% - Accent6 5 2 2 2 7" xfId="10986"/>
    <cellStyle name="40% - Accent6 5 2 2 2 7 2" xfId="21383"/>
    <cellStyle name="40% - Accent6 5 2 2 2 7 2 2" xfId="47910"/>
    <cellStyle name="40% - Accent6 5 2 2 2 7 3" xfId="37703"/>
    <cellStyle name="40% - Accent6 5 2 2 2 8" xfId="24921"/>
    <cellStyle name="40% - Accent6 5 2 2 2 8 2" xfId="51446"/>
    <cellStyle name="40% - Accent6 5 2 2 2 9" xfId="15419"/>
    <cellStyle name="40% - Accent6 5 2 2 2 9 2" xfId="41953"/>
    <cellStyle name="40% - Accent6 5 2 2 3" xfId="701"/>
    <cellStyle name="40% - Accent6 5 2 2 3 2" xfId="3545"/>
    <cellStyle name="40% - Accent6 5 2 2 3 2 2" xfId="9932"/>
    <cellStyle name="40% - Accent6 5 2 2 3 2 2 2" xfId="19040"/>
    <cellStyle name="40% - Accent6 5 2 2 3 2 2 2 2" xfId="45568"/>
    <cellStyle name="40% - Accent6 5 2 2 3 2 2 3" xfId="36663"/>
    <cellStyle name="40% - Accent6 5 2 2 3 2 3" xfId="13352"/>
    <cellStyle name="40% - Accent6 5 2 2 3 2 3 2" xfId="23718"/>
    <cellStyle name="40% - Accent6 5 2 2 3 2 3 2 2" xfId="50245"/>
    <cellStyle name="40% - Accent6 5 2 2 3 2 3 3" xfId="40038"/>
    <cellStyle name="40% - Accent6 5 2 2 3 2 4" xfId="26990"/>
    <cellStyle name="40% - Accent6 5 2 2 3 2 4 2" xfId="53456"/>
    <cellStyle name="40% - Accent6 5 2 2 3 2 5" xfId="16599"/>
    <cellStyle name="40% - Accent6 5 2 2 3 2 5 2" xfId="43127"/>
    <cellStyle name="40% - Accent6 5 2 2 3 2 6" xfId="7216"/>
    <cellStyle name="40% - Accent6 5 2 2 3 2 6 2" xfId="34074"/>
    <cellStyle name="40% - Accent6 5 2 2 3 2 7" xfId="30756"/>
    <cellStyle name="40% - Accent6 5 2 2 3 3" xfId="2484"/>
    <cellStyle name="40% - Accent6 5 2 2 3 3 2" xfId="12319"/>
    <cellStyle name="40% - Accent6 5 2 2 3 3 2 2" xfId="22685"/>
    <cellStyle name="40% - Accent6 5 2 2 3 3 2 2 2" xfId="49212"/>
    <cellStyle name="40% - Accent6 5 2 2 3 3 2 3" xfId="39005"/>
    <cellStyle name="40% - Accent6 5 2 2 3 3 3" xfId="26280"/>
    <cellStyle name="40% - Accent6 5 2 2 3 3 3 2" xfId="52748"/>
    <cellStyle name="40% - Accent6 5 2 2 3 3 4" xfId="18007"/>
    <cellStyle name="40% - Accent6 5 2 2 3 3 4 2" xfId="44535"/>
    <cellStyle name="40% - Accent6 5 2 2 3 3 5" xfId="8580"/>
    <cellStyle name="40% - Accent6 5 2 2 3 3 5 2" xfId="35429"/>
    <cellStyle name="40% - Accent6 5 2 2 3 3 6" xfId="29723"/>
    <cellStyle name="40% - Accent6 5 2 2 3 4" xfId="9226"/>
    <cellStyle name="40% - Accent6 5 2 2 3 4 2" xfId="20444"/>
    <cellStyle name="40% - Accent6 5 2 2 3 4 2 2" xfId="46972"/>
    <cellStyle name="40% - Accent6 5 2 2 3 4 3" xfId="35957"/>
    <cellStyle name="40% - Accent6 5 2 2 3 5" xfId="10987"/>
    <cellStyle name="40% - Accent6 5 2 2 3 5 2" xfId="21384"/>
    <cellStyle name="40% - Accent6 5 2 2 3 5 2 2" xfId="47911"/>
    <cellStyle name="40% - Accent6 5 2 2 3 5 3" xfId="37704"/>
    <cellStyle name="40% - Accent6 5 2 2 3 6" xfId="24922"/>
    <cellStyle name="40% - Accent6 5 2 2 3 6 2" xfId="51447"/>
    <cellStyle name="40% - Accent6 5 2 2 3 7" xfId="15421"/>
    <cellStyle name="40% - Accent6 5 2 2 3 7 2" xfId="41955"/>
    <cellStyle name="40% - Accent6 5 2 2 3 8" xfId="6182"/>
    <cellStyle name="40% - Accent6 5 2 2 3 8 2" xfId="33041"/>
    <cellStyle name="40% - Accent6 5 2 2 3 9" xfId="28391"/>
    <cellStyle name="40% - Accent6 5 2 2 4" xfId="3542"/>
    <cellStyle name="40% - Accent6 5 2 2 4 2" xfId="9930"/>
    <cellStyle name="40% - Accent6 5 2 2 4 2 2" xfId="19037"/>
    <cellStyle name="40% - Accent6 5 2 2 4 2 2 2" xfId="45565"/>
    <cellStyle name="40% - Accent6 5 2 2 4 2 3" xfId="36661"/>
    <cellStyle name="40% - Accent6 5 2 2 4 3" xfId="13349"/>
    <cellStyle name="40% - Accent6 5 2 2 4 3 2" xfId="23715"/>
    <cellStyle name="40% - Accent6 5 2 2 4 3 2 2" xfId="50242"/>
    <cellStyle name="40% - Accent6 5 2 2 4 3 3" xfId="40035"/>
    <cellStyle name="40% - Accent6 5 2 2 4 4" xfId="26988"/>
    <cellStyle name="40% - Accent6 5 2 2 4 4 2" xfId="53454"/>
    <cellStyle name="40% - Accent6 5 2 2 4 5" xfId="16596"/>
    <cellStyle name="40% - Accent6 5 2 2 4 5 2" xfId="43124"/>
    <cellStyle name="40% - Accent6 5 2 2 4 6" xfId="7213"/>
    <cellStyle name="40% - Accent6 5 2 2 4 6 2" xfId="34071"/>
    <cellStyle name="40% - Accent6 5 2 2 4 7" xfId="30753"/>
    <cellStyle name="40% - Accent6 5 2 2 5" xfId="4131"/>
    <cellStyle name="40% - Accent6 5 2 2 5 2" xfId="10300"/>
    <cellStyle name="40% - Accent6 5 2 2 5 2 2" xfId="20710"/>
    <cellStyle name="40% - Accent6 5 2 2 5 2 2 2" xfId="47238"/>
    <cellStyle name="40% - Accent6 5 2 2 5 2 3" xfId="37031"/>
    <cellStyle name="40% - Accent6 5 2 2 5 3" xfId="13866"/>
    <cellStyle name="40% - Accent6 5 2 2 5 3 2" xfId="24232"/>
    <cellStyle name="40% - Accent6 5 2 2 5 3 2 2" xfId="50759"/>
    <cellStyle name="40% - Accent6 5 2 2 5 3 3" xfId="40552"/>
    <cellStyle name="40% - Accent6 5 2 2 5 4" xfId="27368"/>
    <cellStyle name="40% - Accent6 5 2 2 5 4 2" xfId="53825"/>
    <cellStyle name="40% - Accent6 5 2 2 5 5" xfId="19554"/>
    <cellStyle name="40% - Accent6 5 2 2 5 5 2" xfId="46082"/>
    <cellStyle name="40% - Accent6 5 2 2 5 6" xfId="7739"/>
    <cellStyle name="40% - Accent6 5 2 2 5 6 2" xfId="34588"/>
    <cellStyle name="40% - Accent6 5 2 2 5 7" xfId="31270"/>
    <cellStyle name="40% - Accent6 5 2 2 6" xfId="1803"/>
    <cellStyle name="40% - Accent6 5 2 2 6 2" xfId="11680"/>
    <cellStyle name="40% - Accent6 5 2 2 6 2 2" xfId="22046"/>
    <cellStyle name="40% - Accent6 5 2 2 6 2 2 2" xfId="48573"/>
    <cellStyle name="40% - Accent6 5 2 2 6 2 3" xfId="38366"/>
    <cellStyle name="40% - Accent6 5 2 2 6 3" xfId="25640"/>
    <cellStyle name="40% - Accent6 5 2 2 6 3 2" xfId="52109"/>
    <cellStyle name="40% - Accent6 5 2 2 6 4" xfId="17367"/>
    <cellStyle name="40% - Accent6 5 2 2 6 4 2" xfId="43895"/>
    <cellStyle name="40% - Accent6 5 2 2 6 5" xfId="8234"/>
    <cellStyle name="40% - Accent6 5 2 2 6 5 2" xfId="35083"/>
    <cellStyle name="40% - Accent6 5 2 2 6 6" xfId="29084"/>
    <cellStyle name="40% - Accent6 5 2 2 7" xfId="5536"/>
    <cellStyle name="40% - Accent6 5 2 2 7 2" xfId="20049"/>
    <cellStyle name="40% - Accent6 5 2 2 7 2 2" xfId="46577"/>
    <cellStyle name="40% - Accent6 5 2 2 7 3" xfId="32402"/>
    <cellStyle name="40% - Accent6 5 2 2 8" xfId="10985"/>
    <cellStyle name="40% - Accent6 5 2 2 8 2" xfId="21382"/>
    <cellStyle name="40% - Accent6 5 2 2 8 2 2" xfId="47909"/>
    <cellStyle name="40% - Accent6 5 2 2 8 3" xfId="37702"/>
    <cellStyle name="40% - Accent6 5 2 2 9" xfId="24920"/>
    <cellStyle name="40% - Accent6 5 2 2 9 2" xfId="51445"/>
    <cellStyle name="40% - Accent6 5 2 3" xfId="702"/>
    <cellStyle name="40% - Accent6 5 2 3 10" xfId="4869"/>
    <cellStyle name="40% - Accent6 5 2 3 10 2" xfId="31812"/>
    <cellStyle name="40% - Accent6 5 2 3 11" xfId="28392"/>
    <cellStyle name="40% - Accent6 5 2 3 2" xfId="2485"/>
    <cellStyle name="40% - Accent6 5 2 3 2 2" xfId="3547"/>
    <cellStyle name="40% - Accent6 5 2 3 2 2 2" xfId="13354"/>
    <cellStyle name="40% - Accent6 5 2 3 2 2 2 2" xfId="19042"/>
    <cellStyle name="40% - Accent6 5 2 3 2 2 2 2 2" xfId="45570"/>
    <cellStyle name="40% - Accent6 5 2 3 2 2 2 3" xfId="40040"/>
    <cellStyle name="40% - Accent6 5 2 3 2 2 3" xfId="14432"/>
    <cellStyle name="40% - Accent6 5 2 3 2 2 3 2" xfId="23720"/>
    <cellStyle name="40% - Accent6 5 2 3 2 2 3 2 2" xfId="50247"/>
    <cellStyle name="40% - Accent6 5 2 3 2 2 3 3" xfId="40982"/>
    <cellStyle name="40% - Accent6 5 2 3 2 2 4" xfId="16601"/>
    <cellStyle name="40% - Accent6 5 2 3 2 2 4 2" xfId="43129"/>
    <cellStyle name="40% - Accent6 5 2 3 2 2 5" xfId="7218"/>
    <cellStyle name="40% - Accent6 5 2 3 2 2 5 2" xfId="34076"/>
    <cellStyle name="40% - Accent6 5 2 3 2 2 6" xfId="30758"/>
    <cellStyle name="40% - Accent6 5 2 3 2 3" xfId="9227"/>
    <cellStyle name="40% - Accent6 5 2 3 2 3 2" xfId="18008"/>
    <cellStyle name="40% - Accent6 5 2 3 2 3 2 2" xfId="44536"/>
    <cellStyle name="40% - Accent6 5 2 3 2 3 3" xfId="35958"/>
    <cellStyle name="40% - Accent6 5 2 3 2 4" xfId="12320"/>
    <cellStyle name="40% - Accent6 5 2 3 2 4 2" xfId="22686"/>
    <cellStyle name="40% - Accent6 5 2 3 2 4 2 2" xfId="49213"/>
    <cellStyle name="40% - Accent6 5 2 3 2 4 3" xfId="39006"/>
    <cellStyle name="40% - Accent6 5 2 3 2 5" xfId="26281"/>
    <cellStyle name="40% - Accent6 5 2 3 2 5 2" xfId="52749"/>
    <cellStyle name="40% - Accent6 5 2 3 2 6" xfId="15423"/>
    <cellStyle name="40% - Accent6 5 2 3 2 6 2" xfId="41957"/>
    <cellStyle name="40% - Accent6 5 2 3 2 7" xfId="6183"/>
    <cellStyle name="40% - Accent6 5 2 3 2 7 2" xfId="33042"/>
    <cellStyle name="40% - Accent6 5 2 3 2 8" xfId="29724"/>
    <cellStyle name="40% - Accent6 5 2 3 3" xfId="3546"/>
    <cellStyle name="40% - Accent6 5 2 3 3 2" xfId="9933"/>
    <cellStyle name="40% - Accent6 5 2 3 3 2 2" xfId="19041"/>
    <cellStyle name="40% - Accent6 5 2 3 3 2 2 2" xfId="45569"/>
    <cellStyle name="40% - Accent6 5 2 3 3 2 3" xfId="36664"/>
    <cellStyle name="40% - Accent6 5 2 3 3 3" xfId="13353"/>
    <cellStyle name="40% - Accent6 5 2 3 3 3 2" xfId="23719"/>
    <cellStyle name="40% - Accent6 5 2 3 3 3 2 2" xfId="50246"/>
    <cellStyle name="40% - Accent6 5 2 3 3 3 3" xfId="40039"/>
    <cellStyle name="40% - Accent6 5 2 3 3 4" xfId="26991"/>
    <cellStyle name="40% - Accent6 5 2 3 3 4 2" xfId="53457"/>
    <cellStyle name="40% - Accent6 5 2 3 3 5" xfId="16600"/>
    <cellStyle name="40% - Accent6 5 2 3 3 5 2" xfId="43128"/>
    <cellStyle name="40% - Accent6 5 2 3 3 6" xfId="7217"/>
    <cellStyle name="40% - Accent6 5 2 3 3 6 2" xfId="34075"/>
    <cellStyle name="40% - Accent6 5 2 3 3 7" xfId="30757"/>
    <cellStyle name="40% - Accent6 5 2 3 4" xfId="4132"/>
    <cellStyle name="40% - Accent6 5 2 3 4 2" xfId="10301"/>
    <cellStyle name="40% - Accent6 5 2 3 4 2 2" xfId="20711"/>
    <cellStyle name="40% - Accent6 5 2 3 4 2 2 2" xfId="47239"/>
    <cellStyle name="40% - Accent6 5 2 3 4 2 3" xfId="37032"/>
    <cellStyle name="40% - Accent6 5 2 3 4 3" xfId="13867"/>
    <cellStyle name="40% - Accent6 5 2 3 4 3 2" xfId="24233"/>
    <cellStyle name="40% - Accent6 5 2 3 4 3 2 2" xfId="50760"/>
    <cellStyle name="40% - Accent6 5 2 3 4 3 3" xfId="40553"/>
    <cellStyle name="40% - Accent6 5 2 3 4 4" xfId="27369"/>
    <cellStyle name="40% - Accent6 5 2 3 4 4 2" xfId="53826"/>
    <cellStyle name="40% - Accent6 5 2 3 4 5" xfId="19555"/>
    <cellStyle name="40% - Accent6 5 2 3 4 5 2" xfId="46083"/>
    <cellStyle name="40% - Accent6 5 2 3 4 6" xfId="7740"/>
    <cellStyle name="40% - Accent6 5 2 3 4 6 2" xfId="34589"/>
    <cellStyle name="40% - Accent6 5 2 3 4 7" xfId="31271"/>
    <cellStyle name="40% - Accent6 5 2 3 5" xfId="1805"/>
    <cellStyle name="40% - Accent6 5 2 3 5 2" xfId="11682"/>
    <cellStyle name="40% - Accent6 5 2 3 5 2 2" xfId="22048"/>
    <cellStyle name="40% - Accent6 5 2 3 5 2 2 2" xfId="48575"/>
    <cellStyle name="40% - Accent6 5 2 3 5 2 3" xfId="38368"/>
    <cellStyle name="40% - Accent6 5 2 3 5 3" xfId="25642"/>
    <cellStyle name="40% - Accent6 5 2 3 5 3 2" xfId="52111"/>
    <cellStyle name="40% - Accent6 5 2 3 5 4" xfId="17369"/>
    <cellStyle name="40% - Accent6 5 2 3 5 4 2" xfId="43897"/>
    <cellStyle name="40% - Accent6 5 2 3 5 5" xfId="8236"/>
    <cellStyle name="40% - Accent6 5 2 3 5 5 2" xfId="35085"/>
    <cellStyle name="40% - Accent6 5 2 3 5 6" xfId="29086"/>
    <cellStyle name="40% - Accent6 5 2 3 6" xfId="5538"/>
    <cellStyle name="40% - Accent6 5 2 3 6 2" xfId="20051"/>
    <cellStyle name="40% - Accent6 5 2 3 6 2 2" xfId="46579"/>
    <cellStyle name="40% - Accent6 5 2 3 6 3" xfId="32404"/>
    <cellStyle name="40% - Accent6 5 2 3 7" xfId="10988"/>
    <cellStyle name="40% - Accent6 5 2 3 7 2" xfId="21385"/>
    <cellStyle name="40% - Accent6 5 2 3 7 2 2" xfId="47912"/>
    <cellStyle name="40% - Accent6 5 2 3 7 3" xfId="37705"/>
    <cellStyle name="40% - Accent6 5 2 3 8" xfId="24923"/>
    <cellStyle name="40% - Accent6 5 2 3 8 2" xfId="51448"/>
    <cellStyle name="40% - Accent6 5 2 3 9" xfId="15422"/>
    <cellStyle name="40% - Accent6 5 2 3 9 2" xfId="41956"/>
    <cellStyle name="40% - Accent6 5 2 4" xfId="703"/>
    <cellStyle name="40% - Accent6 5 2 4 10" xfId="28393"/>
    <cellStyle name="40% - Accent6 5 2 4 2" xfId="2486"/>
    <cellStyle name="40% - Accent6 5 2 4 2 2" xfId="3549"/>
    <cellStyle name="40% - Accent6 5 2 4 2 2 2" xfId="13356"/>
    <cellStyle name="40% - Accent6 5 2 4 2 2 2 2" xfId="19044"/>
    <cellStyle name="40% - Accent6 5 2 4 2 2 2 2 2" xfId="45572"/>
    <cellStyle name="40% - Accent6 5 2 4 2 2 2 3" xfId="40042"/>
    <cellStyle name="40% - Accent6 5 2 4 2 2 3" xfId="14434"/>
    <cellStyle name="40% - Accent6 5 2 4 2 2 3 2" xfId="23722"/>
    <cellStyle name="40% - Accent6 5 2 4 2 2 3 2 2" xfId="50249"/>
    <cellStyle name="40% - Accent6 5 2 4 2 2 3 3" xfId="40984"/>
    <cellStyle name="40% - Accent6 5 2 4 2 2 4" xfId="16603"/>
    <cellStyle name="40% - Accent6 5 2 4 2 2 4 2" xfId="43131"/>
    <cellStyle name="40% - Accent6 5 2 4 2 2 5" xfId="7220"/>
    <cellStyle name="40% - Accent6 5 2 4 2 2 5 2" xfId="34078"/>
    <cellStyle name="40% - Accent6 5 2 4 2 2 6" xfId="30760"/>
    <cellStyle name="40% - Accent6 5 2 4 2 3" xfId="9228"/>
    <cellStyle name="40% - Accent6 5 2 4 2 3 2" xfId="18009"/>
    <cellStyle name="40% - Accent6 5 2 4 2 3 2 2" xfId="44537"/>
    <cellStyle name="40% - Accent6 5 2 4 2 3 3" xfId="35959"/>
    <cellStyle name="40% - Accent6 5 2 4 2 4" xfId="12321"/>
    <cellStyle name="40% - Accent6 5 2 4 2 4 2" xfId="22687"/>
    <cellStyle name="40% - Accent6 5 2 4 2 4 2 2" xfId="49214"/>
    <cellStyle name="40% - Accent6 5 2 4 2 4 3" xfId="39007"/>
    <cellStyle name="40% - Accent6 5 2 4 2 5" xfId="26282"/>
    <cellStyle name="40% - Accent6 5 2 4 2 5 2" xfId="52750"/>
    <cellStyle name="40% - Accent6 5 2 4 2 6" xfId="15425"/>
    <cellStyle name="40% - Accent6 5 2 4 2 6 2" xfId="41959"/>
    <cellStyle name="40% - Accent6 5 2 4 2 7" xfId="6184"/>
    <cellStyle name="40% - Accent6 5 2 4 2 7 2" xfId="33043"/>
    <cellStyle name="40% - Accent6 5 2 4 2 8" xfId="29725"/>
    <cellStyle name="40% - Accent6 5 2 4 3" xfId="3548"/>
    <cellStyle name="40% - Accent6 5 2 4 3 2" xfId="13355"/>
    <cellStyle name="40% - Accent6 5 2 4 3 2 2" xfId="19043"/>
    <cellStyle name="40% - Accent6 5 2 4 3 2 2 2" xfId="45571"/>
    <cellStyle name="40% - Accent6 5 2 4 3 2 3" xfId="40041"/>
    <cellStyle name="40% - Accent6 5 2 4 3 3" xfId="14433"/>
    <cellStyle name="40% - Accent6 5 2 4 3 3 2" xfId="23721"/>
    <cellStyle name="40% - Accent6 5 2 4 3 3 2 2" xfId="50248"/>
    <cellStyle name="40% - Accent6 5 2 4 3 3 3" xfId="40983"/>
    <cellStyle name="40% - Accent6 5 2 4 3 4" xfId="16602"/>
    <cellStyle name="40% - Accent6 5 2 4 3 4 2" xfId="43130"/>
    <cellStyle name="40% - Accent6 5 2 4 3 5" xfId="7219"/>
    <cellStyle name="40% - Accent6 5 2 4 3 5 2" xfId="34077"/>
    <cellStyle name="40% - Accent6 5 2 4 3 6" xfId="30759"/>
    <cellStyle name="40% - Accent6 5 2 4 4" xfId="1806"/>
    <cellStyle name="40% - Accent6 5 2 4 4 2" xfId="11683"/>
    <cellStyle name="40% - Accent6 5 2 4 4 2 2" xfId="22049"/>
    <cellStyle name="40% - Accent6 5 2 4 4 2 2 2" xfId="48576"/>
    <cellStyle name="40% - Accent6 5 2 4 4 2 3" xfId="38369"/>
    <cellStyle name="40% - Accent6 5 2 4 4 3" xfId="25643"/>
    <cellStyle name="40% - Accent6 5 2 4 4 3 2" xfId="52112"/>
    <cellStyle name="40% - Accent6 5 2 4 4 4" xfId="17370"/>
    <cellStyle name="40% - Accent6 5 2 4 4 4 2" xfId="43898"/>
    <cellStyle name="40% - Accent6 5 2 4 4 5" xfId="8237"/>
    <cellStyle name="40% - Accent6 5 2 4 4 5 2" xfId="35086"/>
    <cellStyle name="40% - Accent6 5 2 4 4 6" xfId="29087"/>
    <cellStyle name="40% - Accent6 5 2 4 5" xfId="5539"/>
    <cellStyle name="40% - Accent6 5 2 4 5 2" xfId="20052"/>
    <cellStyle name="40% - Accent6 5 2 4 5 2 2" xfId="46580"/>
    <cellStyle name="40% - Accent6 5 2 4 5 3" xfId="32405"/>
    <cellStyle name="40% - Accent6 5 2 4 6" xfId="10989"/>
    <cellStyle name="40% - Accent6 5 2 4 6 2" xfId="21386"/>
    <cellStyle name="40% - Accent6 5 2 4 6 2 2" xfId="47913"/>
    <cellStyle name="40% - Accent6 5 2 4 6 3" xfId="37706"/>
    <cellStyle name="40% - Accent6 5 2 4 7" xfId="24924"/>
    <cellStyle name="40% - Accent6 5 2 4 7 2" xfId="51449"/>
    <cellStyle name="40% - Accent6 5 2 4 8" xfId="15424"/>
    <cellStyle name="40% - Accent6 5 2 4 8 2" xfId="41958"/>
    <cellStyle name="40% - Accent6 5 2 4 9" xfId="4870"/>
    <cellStyle name="40% - Accent6 5 2 4 9 2" xfId="31813"/>
    <cellStyle name="40% - Accent6 5 2 5" xfId="704"/>
    <cellStyle name="40% - Accent6 5 2 5 2" xfId="3550"/>
    <cellStyle name="40% - Accent6 5 2 5 2 2" xfId="9934"/>
    <cellStyle name="40% - Accent6 5 2 5 2 2 2" xfId="19045"/>
    <cellStyle name="40% - Accent6 5 2 5 2 2 2 2" xfId="45573"/>
    <cellStyle name="40% - Accent6 5 2 5 2 2 3" xfId="36665"/>
    <cellStyle name="40% - Accent6 5 2 5 2 3" xfId="13357"/>
    <cellStyle name="40% - Accent6 5 2 5 2 3 2" xfId="23723"/>
    <cellStyle name="40% - Accent6 5 2 5 2 3 2 2" xfId="50250"/>
    <cellStyle name="40% - Accent6 5 2 5 2 3 3" xfId="40043"/>
    <cellStyle name="40% - Accent6 5 2 5 2 4" xfId="26992"/>
    <cellStyle name="40% - Accent6 5 2 5 2 4 2" xfId="53458"/>
    <cellStyle name="40% - Accent6 5 2 5 2 5" xfId="16604"/>
    <cellStyle name="40% - Accent6 5 2 5 2 5 2" xfId="43132"/>
    <cellStyle name="40% - Accent6 5 2 5 2 6" xfId="7221"/>
    <cellStyle name="40% - Accent6 5 2 5 2 6 2" xfId="34079"/>
    <cellStyle name="40% - Accent6 5 2 5 2 7" xfId="30761"/>
    <cellStyle name="40% - Accent6 5 2 5 3" xfId="2487"/>
    <cellStyle name="40% - Accent6 5 2 5 3 2" xfId="12322"/>
    <cellStyle name="40% - Accent6 5 2 5 3 2 2" xfId="22688"/>
    <cellStyle name="40% - Accent6 5 2 5 3 2 2 2" xfId="49215"/>
    <cellStyle name="40% - Accent6 5 2 5 3 2 3" xfId="39008"/>
    <cellStyle name="40% - Accent6 5 2 5 3 3" xfId="26283"/>
    <cellStyle name="40% - Accent6 5 2 5 3 3 2" xfId="52751"/>
    <cellStyle name="40% - Accent6 5 2 5 3 4" xfId="18010"/>
    <cellStyle name="40% - Accent6 5 2 5 3 4 2" xfId="44538"/>
    <cellStyle name="40% - Accent6 5 2 5 3 5" xfId="8581"/>
    <cellStyle name="40% - Accent6 5 2 5 3 5 2" xfId="35430"/>
    <cellStyle name="40% - Accent6 5 2 5 3 6" xfId="29726"/>
    <cellStyle name="40% - Accent6 5 2 5 4" xfId="9229"/>
    <cellStyle name="40% - Accent6 5 2 5 4 2" xfId="20445"/>
    <cellStyle name="40% - Accent6 5 2 5 4 2 2" xfId="46973"/>
    <cellStyle name="40% - Accent6 5 2 5 4 3" xfId="35960"/>
    <cellStyle name="40% - Accent6 5 2 5 5" xfId="10990"/>
    <cellStyle name="40% - Accent6 5 2 5 5 2" xfId="21387"/>
    <cellStyle name="40% - Accent6 5 2 5 5 2 2" xfId="47914"/>
    <cellStyle name="40% - Accent6 5 2 5 5 3" xfId="37707"/>
    <cellStyle name="40% - Accent6 5 2 5 6" xfId="24925"/>
    <cellStyle name="40% - Accent6 5 2 5 6 2" xfId="51450"/>
    <cellStyle name="40% - Accent6 5 2 5 7" xfId="15426"/>
    <cellStyle name="40% - Accent6 5 2 5 7 2" xfId="41960"/>
    <cellStyle name="40% - Accent6 5 2 5 8" xfId="6185"/>
    <cellStyle name="40% - Accent6 5 2 5 8 2" xfId="33044"/>
    <cellStyle name="40% - Accent6 5 2 5 9" xfId="28394"/>
    <cellStyle name="40% - Accent6 5 2 6" xfId="3541"/>
    <cellStyle name="40% - Accent6 5 2 6 2" xfId="9929"/>
    <cellStyle name="40% - Accent6 5 2 6 2 2" xfId="19036"/>
    <cellStyle name="40% - Accent6 5 2 6 2 2 2" xfId="45564"/>
    <cellStyle name="40% - Accent6 5 2 6 2 3" xfId="36660"/>
    <cellStyle name="40% - Accent6 5 2 6 3" xfId="13348"/>
    <cellStyle name="40% - Accent6 5 2 6 3 2" xfId="23714"/>
    <cellStyle name="40% - Accent6 5 2 6 3 2 2" xfId="50241"/>
    <cellStyle name="40% - Accent6 5 2 6 3 3" xfId="40034"/>
    <cellStyle name="40% - Accent6 5 2 6 4" xfId="26987"/>
    <cellStyle name="40% - Accent6 5 2 6 4 2" xfId="53453"/>
    <cellStyle name="40% - Accent6 5 2 6 5" xfId="16595"/>
    <cellStyle name="40% - Accent6 5 2 6 5 2" xfId="43123"/>
    <cellStyle name="40% - Accent6 5 2 6 6" xfId="7212"/>
    <cellStyle name="40% - Accent6 5 2 6 6 2" xfId="34070"/>
    <cellStyle name="40% - Accent6 5 2 6 7" xfId="30752"/>
    <cellStyle name="40% - Accent6 5 2 7" xfId="1802"/>
    <cellStyle name="40% - Accent6 5 2 7 2" xfId="11679"/>
    <cellStyle name="40% - Accent6 5 2 7 2 2" xfId="22045"/>
    <cellStyle name="40% - Accent6 5 2 7 2 2 2" xfId="48572"/>
    <cellStyle name="40% - Accent6 5 2 7 2 3" xfId="38365"/>
    <cellStyle name="40% - Accent6 5 2 7 3" xfId="25639"/>
    <cellStyle name="40% - Accent6 5 2 7 3 2" xfId="52108"/>
    <cellStyle name="40% - Accent6 5 2 7 4" xfId="17366"/>
    <cellStyle name="40% - Accent6 5 2 7 4 2" xfId="43894"/>
    <cellStyle name="40% - Accent6 5 2 7 5" xfId="8233"/>
    <cellStyle name="40% - Accent6 5 2 7 5 2" xfId="35082"/>
    <cellStyle name="40% - Accent6 5 2 7 6" xfId="29083"/>
    <cellStyle name="40% - Accent6 5 2 8" xfId="5535"/>
    <cellStyle name="40% - Accent6 5 2 8 2" xfId="20048"/>
    <cellStyle name="40% - Accent6 5 2 8 2 2" xfId="46576"/>
    <cellStyle name="40% - Accent6 5 2 8 3" xfId="32401"/>
    <cellStyle name="40% - Accent6 5 2 9" xfId="10984"/>
    <cellStyle name="40% - Accent6 5 2 9 2" xfId="21381"/>
    <cellStyle name="40% - Accent6 5 2 9 2 2" xfId="47908"/>
    <cellStyle name="40% - Accent6 5 2 9 3" xfId="37701"/>
    <cellStyle name="40% - Accent6 5 3" xfId="705"/>
    <cellStyle name="40% - Accent6 5 3 10" xfId="15427"/>
    <cellStyle name="40% - Accent6 5 3 10 2" xfId="41961"/>
    <cellStyle name="40% - Accent6 5 3 11" xfId="4871"/>
    <cellStyle name="40% - Accent6 5 3 11 2" xfId="31814"/>
    <cellStyle name="40% - Accent6 5 3 12" xfId="28395"/>
    <cellStyle name="40% - Accent6 5 3 2" xfId="706"/>
    <cellStyle name="40% - Accent6 5 3 2 10" xfId="4872"/>
    <cellStyle name="40% - Accent6 5 3 2 10 2" xfId="31815"/>
    <cellStyle name="40% - Accent6 5 3 2 11" xfId="28396"/>
    <cellStyle name="40% - Accent6 5 3 2 2" xfId="2488"/>
    <cellStyle name="40% - Accent6 5 3 2 2 2" xfId="3553"/>
    <cellStyle name="40% - Accent6 5 3 2 2 2 2" xfId="13360"/>
    <cellStyle name="40% - Accent6 5 3 2 2 2 2 2" xfId="19048"/>
    <cellStyle name="40% - Accent6 5 3 2 2 2 2 2 2" xfId="45576"/>
    <cellStyle name="40% - Accent6 5 3 2 2 2 2 3" xfId="40046"/>
    <cellStyle name="40% - Accent6 5 3 2 2 2 3" xfId="14435"/>
    <cellStyle name="40% - Accent6 5 3 2 2 2 3 2" xfId="23726"/>
    <cellStyle name="40% - Accent6 5 3 2 2 2 3 2 2" xfId="50253"/>
    <cellStyle name="40% - Accent6 5 3 2 2 2 3 3" xfId="40985"/>
    <cellStyle name="40% - Accent6 5 3 2 2 2 4" xfId="16607"/>
    <cellStyle name="40% - Accent6 5 3 2 2 2 4 2" xfId="43135"/>
    <cellStyle name="40% - Accent6 5 3 2 2 2 5" xfId="7224"/>
    <cellStyle name="40% - Accent6 5 3 2 2 2 5 2" xfId="34082"/>
    <cellStyle name="40% - Accent6 5 3 2 2 2 6" xfId="30764"/>
    <cellStyle name="40% - Accent6 5 3 2 2 3" xfId="9230"/>
    <cellStyle name="40% - Accent6 5 3 2 2 3 2" xfId="18011"/>
    <cellStyle name="40% - Accent6 5 3 2 2 3 2 2" xfId="44539"/>
    <cellStyle name="40% - Accent6 5 3 2 2 3 3" xfId="35961"/>
    <cellStyle name="40% - Accent6 5 3 2 2 4" xfId="12323"/>
    <cellStyle name="40% - Accent6 5 3 2 2 4 2" xfId="22689"/>
    <cellStyle name="40% - Accent6 5 3 2 2 4 2 2" xfId="49216"/>
    <cellStyle name="40% - Accent6 5 3 2 2 4 3" xfId="39009"/>
    <cellStyle name="40% - Accent6 5 3 2 2 5" xfId="26284"/>
    <cellStyle name="40% - Accent6 5 3 2 2 5 2" xfId="52752"/>
    <cellStyle name="40% - Accent6 5 3 2 2 6" xfId="15429"/>
    <cellStyle name="40% - Accent6 5 3 2 2 6 2" xfId="41963"/>
    <cellStyle name="40% - Accent6 5 3 2 2 7" xfId="6186"/>
    <cellStyle name="40% - Accent6 5 3 2 2 7 2" xfId="33045"/>
    <cellStyle name="40% - Accent6 5 3 2 2 8" xfId="29727"/>
    <cellStyle name="40% - Accent6 5 3 2 3" xfId="3552"/>
    <cellStyle name="40% - Accent6 5 3 2 3 2" xfId="9936"/>
    <cellStyle name="40% - Accent6 5 3 2 3 2 2" xfId="19047"/>
    <cellStyle name="40% - Accent6 5 3 2 3 2 2 2" xfId="45575"/>
    <cellStyle name="40% - Accent6 5 3 2 3 2 3" xfId="36667"/>
    <cellStyle name="40% - Accent6 5 3 2 3 3" xfId="13359"/>
    <cellStyle name="40% - Accent6 5 3 2 3 3 2" xfId="23725"/>
    <cellStyle name="40% - Accent6 5 3 2 3 3 2 2" xfId="50252"/>
    <cellStyle name="40% - Accent6 5 3 2 3 3 3" xfId="40045"/>
    <cellStyle name="40% - Accent6 5 3 2 3 4" xfId="26994"/>
    <cellStyle name="40% - Accent6 5 3 2 3 4 2" xfId="53460"/>
    <cellStyle name="40% - Accent6 5 3 2 3 5" xfId="16606"/>
    <cellStyle name="40% - Accent6 5 3 2 3 5 2" xfId="43134"/>
    <cellStyle name="40% - Accent6 5 3 2 3 6" xfId="7223"/>
    <cellStyle name="40% - Accent6 5 3 2 3 6 2" xfId="34081"/>
    <cellStyle name="40% - Accent6 5 3 2 3 7" xfId="30763"/>
    <cellStyle name="40% - Accent6 5 3 2 4" xfId="4133"/>
    <cellStyle name="40% - Accent6 5 3 2 4 2" xfId="10302"/>
    <cellStyle name="40% - Accent6 5 3 2 4 2 2" xfId="20712"/>
    <cellStyle name="40% - Accent6 5 3 2 4 2 2 2" xfId="47240"/>
    <cellStyle name="40% - Accent6 5 3 2 4 2 3" xfId="37033"/>
    <cellStyle name="40% - Accent6 5 3 2 4 3" xfId="13868"/>
    <cellStyle name="40% - Accent6 5 3 2 4 3 2" xfId="24234"/>
    <cellStyle name="40% - Accent6 5 3 2 4 3 2 2" xfId="50761"/>
    <cellStyle name="40% - Accent6 5 3 2 4 3 3" xfId="40554"/>
    <cellStyle name="40% - Accent6 5 3 2 4 4" xfId="27370"/>
    <cellStyle name="40% - Accent6 5 3 2 4 4 2" xfId="53827"/>
    <cellStyle name="40% - Accent6 5 3 2 4 5" xfId="19556"/>
    <cellStyle name="40% - Accent6 5 3 2 4 5 2" xfId="46084"/>
    <cellStyle name="40% - Accent6 5 3 2 4 6" xfId="7741"/>
    <cellStyle name="40% - Accent6 5 3 2 4 6 2" xfId="34590"/>
    <cellStyle name="40% - Accent6 5 3 2 4 7" xfId="31272"/>
    <cellStyle name="40% - Accent6 5 3 2 5" xfId="1808"/>
    <cellStyle name="40% - Accent6 5 3 2 5 2" xfId="11685"/>
    <cellStyle name="40% - Accent6 5 3 2 5 2 2" xfId="22051"/>
    <cellStyle name="40% - Accent6 5 3 2 5 2 2 2" xfId="48578"/>
    <cellStyle name="40% - Accent6 5 3 2 5 2 3" xfId="38371"/>
    <cellStyle name="40% - Accent6 5 3 2 5 3" xfId="25645"/>
    <cellStyle name="40% - Accent6 5 3 2 5 3 2" xfId="52114"/>
    <cellStyle name="40% - Accent6 5 3 2 5 4" xfId="17372"/>
    <cellStyle name="40% - Accent6 5 3 2 5 4 2" xfId="43900"/>
    <cellStyle name="40% - Accent6 5 3 2 5 5" xfId="8239"/>
    <cellStyle name="40% - Accent6 5 3 2 5 5 2" xfId="35088"/>
    <cellStyle name="40% - Accent6 5 3 2 5 6" xfId="29089"/>
    <cellStyle name="40% - Accent6 5 3 2 6" xfId="5541"/>
    <cellStyle name="40% - Accent6 5 3 2 6 2" xfId="20054"/>
    <cellStyle name="40% - Accent6 5 3 2 6 2 2" xfId="46582"/>
    <cellStyle name="40% - Accent6 5 3 2 6 3" xfId="32407"/>
    <cellStyle name="40% - Accent6 5 3 2 7" xfId="10992"/>
    <cellStyle name="40% - Accent6 5 3 2 7 2" xfId="21389"/>
    <cellStyle name="40% - Accent6 5 3 2 7 2 2" xfId="47916"/>
    <cellStyle name="40% - Accent6 5 3 2 7 3" xfId="37709"/>
    <cellStyle name="40% - Accent6 5 3 2 8" xfId="24927"/>
    <cellStyle name="40% - Accent6 5 3 2 8 2" xfId="51452"/>
    <cellStyle name="40% - Accent6 5 3 2 9" xfId="15428"/>
    <cellStyle name="40% - Accent6 5 3 2 9 2" xfId="41962"/>
    <cellStyle name="40% - Accent6 5 3 3" xfId="707"/>
    <cellStyle name="40% - Accent6 5 3 3 2" xfId="3554"/>
    <cellStyle name="40% - Accent6 5 3 3 2 2" xfId="9937"/>
    <cellStyle name="40% - Accent6 5 3 3 2 2 2" xfId="19049"/>
    <cellStyle name="40% - Accent6 5 3 3 2 2 2 2" xfId="45577"/>
    <cellStyle name="40% - Accent6 5 3 3 2 2 3" xfId="36668"/>
    <cellStyle name="40% - Accent6 5 3 3 2 3" xfId="13361"/>
    <cellStyle name="40% - Accent6 5 3 3 2 3 2" xfId="23727"/>
    <cellStyle name="40% - Accent6 5 3 3 2 3 2 2" xfId="50254"/>
    <cellStyle name="40% - Accent6 5 3 3 2 3 3" xfId="40047"/>
    <cellStyle name="40% - Accent6 5 3 3 2 4" xfId="26995"/>
    <cellStyle name="40% - Accent6 5 3 3 2 4 2" xfId="53461"/>
    <cellStyle name="40% - Accent6 5 3 3 2 5" xfId="16608"/>
    <cellStyle name="40% - Accent6 5 3 3 2 5 2" xfId="43136"/>
    <cellStyle name="40% - Accent6 5 3 3 2 6" xfId="7225"/>
    <cellStyle name="40% - Accent6 5 3 3 2 6 2" xfId="34083"/>
    <cellStyle name="40% - Accent6 5 3 3 2 7" xfId="30765"/>
    <cellStyle name="40% - Accent6 5 3 3 3" xfId="2489"/>
    <cellStyle name="40% - Accent6 5 3 3 3 2" xfId="12324"/>
    <cellStyle name="40% - Accent6 5 3 3 3 2 2" xfId="22690"/>
    <cellStyle name="40% - Accent6 5 3 3 3 2 2 2" xfId="49217"/>
    <cellStyle name="40% - Accent6 5 3 3 3 2 3" xfId="39010"/>
    <cellStyle name="40% - Accent6 5 3 3 3 3" xfId="26285"/>
    <cellStyle name="40% - Accent6 5 3 3 3 3 2" xfId="52753"/>
    <cellStyle name="40% - Accent6 5 3 3 3 4" xfId="18012"/>
    <cellStyle name="40% - Accent6 5 3 3 3 4 2" xfId="44540"/>
    <cellStyle name="40% - Accent6 5 3 3 3 5" xfId="8582"/>
    <cellStyle name="40% - Accent6 5 3 3 3 5 2" xfId="35431"/>
    <cellStyle name="40% - Accent6 5 3 3 3 6" xfId="29728"/>
    <cellStyle name="40% - Accent6 5 3 3 4" xfId="9231"/>
    <cellStyle name="40% - Accent6 5 3 3 4 2" xfId="20446"/>
    <cellStyle name="40% - Accent6 5 3 3 4 2 2" xfId="46974"/>
    <cellStyle name="40% - Accent6 5 3 3 4 3" xfId="35962"/>
    <cellStyle name="40% - Accent6 5 3 3 5" xfId="10993"/>
    <cellStyle name="40% - Accent6 5 3 3 5 2" xfId="21390"/>
    <cellStyle name="40% - Accent6 5 3 3 5 2 2" xfId="47917"/>
    <cellStyle name="40% - Accent6 5 3 3 5 3" xfId="37710"/>
    <cellStyle name="40% - Accent6 5 3 3 6" xfId="24928"/>
    <cellStyle name="40% - Accent6 5 3 3 6 2" xfId="51453"/>
    <cellStyle name="40% - Accent6 5 3 3 7" xfId="15430"/>
    <cellStyle name="40% - Accent6 5 3 3 7 2" xfId="41964"/>
    <cellStyle name="40% - Accent6 5 3 3 8" xfId="6187"/>
    <cellStyle name="40% - Accent6 5 3 3 8 2" xfId="33046"/>
    <cellStyle name="40% - Accent6 5 3 3 9" xfId="28397"/>
    <cellStyle name="40% - Accent6 5 3 4" xfId="3551"/>
    <cellStyle name="40% - Accent6 5 3 4 2" xfId="9935"/>
    <cellStyle name="40% - Accent6 5 3 4 2 2" xfId="19046"/>
    <cellStyle name="40% - Accent6 5 3 4 2 2 2" xfId="45574"/>
    <cellStyle name="40% - Accent6 5 3 4 2 3" xfId="36666"/>
    <cellStyle name="40% - Accent6 5 3 4 3" xfId="13358"/>
    <cellStyle name="40% - Accent6 5 3 4 3 2" xfId="23724"/>
    <cellStyle name="40% - Accent6 5 3 4 3 2 2" xfId="50251"/>
    <cellStyle name="40% - Accent6 5 3 4 3 3" xfId="40044"/>
    <cellStyle name="40% - Accent6 5 3 4 4" xfId="26993"/>
    <cellStyle name="40% - Accent6 5 3 4 4 2" xfId="53459"/>
    <cellStyle name="40% - Accent6 5 3 4 5" xfId="16605"/>
    <cellStyle name="40% - Accent6 5 3 4 5 2" xfId="43133"/>
    <cellStyle name="40% - Accent6 5 3 4 6" xfId="7222"/>
    <cellStyle name="40% - Accent6 5 3 4 6 2" xfId="34080"/>
    <cellStyle name="40% - Accent6 5 3 4 7" xfId="30762"/>
    <cellStyle name="40% - Accent6 5 3 5" xfId="4134"/>
    <cellStyle name="40% - Accent6 5 3 5 2" xfId="10303"/>
    <cellStyle name="40% - Accent6 5 3 5 2 2" xfId="20713"/>
    <cellStyle name="40% - Accent6 5 3 5 2 2 2" xfId="47241"/>
    <cellStyle name="40% - Accent6 5 3 5 2 3" xfId="37034"/>
    <cellStyle name="40% - Accent6 5 3 5 3" xfId="13869"/>
    <cellStyle name="40% - Accent6 5 3 5 3 2" xfId="24235"/>
    <cellStyle name="40% - Accent6 5 3 5 3 2 2" xfId="50762"/>
    <cellStyle name="40% - Accent6 5 3 5 3 3" xfId="40555"/>
    <cellStyle name="40% - Accent6 5 3 5 4" xfId="27371"/>
    <cellStyle name="40% - Accent6 5 3 5 4 2" xfId="53828"/>
    <cellStyle name="40% - Accent6 5 3 5 5" xfId="19557"/>
    <cellStyle name="40% - Accent6 5 3 5 5 2" xfId="46085"/>
    <cellStyle name="40% - Accent6 5 3 5 6" xfId="7742"/>
    <cellStyle name="40% - Accent6 5 3 5 6 2" xfId="34591"/>
    <cellStyle name="40% - Accent6 5 3 5 7" xfId="31273"/>
    <cellStyle name="40% - Accent6 5 3 6" xfId="1807"/>
    <cellStyle name="40% - Accent6 5 3 6 2" xfId="11684"/>
    <cellStyle name="40% - Accent6 5 3 6 2 2" xfId="22050"/>
    <cellStyle name="40% - Accent6 5 3 6 2 2 2" xfId="48577"/>
    <cellStyle name="40% - Accent6 5 3 6 2 3" xfId="38370"/>
    <cellStyle name="40% - Accent6 5 3 6 3" xfId="25644"/>
    <cellStyle name="40% - Accent6 5 3 6 3 2" xfId="52113"/>
    <cellStyle name="40% - Accent6 5 3 6 4" xfId="17371"/>
    <cellStyle name="40% - Accent6 5 3 6 4 2" xfId="43899"/>
    <cellStyle name="40% - Accent6 5 3 6 5" xfId="8238"/>
    <cellStyle name="40% - Accent6 5 3 6 5 2" xfId="35087"/>
    <cellStyle name="40% - Accent6 5 3 6 6" xfId="29088"/>
    <cellStyle name="40% - Accent6 5 3 7" xfId="5540"/>
    <cellStyle name="40% - Accent6 5 3 7 2" xfId="20053"/>
    <cellStyle name="40% - Accent6 5 3 7 2 2" xfId="46581"/>
    <cellStyle name="40% - Accent6 5 3 7 3" xfId="32406"/>
    <cellStyle name="40% - Accent6 5 3 8" xfId="10991"/>
    <cellStyle name="40% - Accent6 5 3 8 2" xfId="21388"/>
    <cellStyle name="40% - Accent6 5 3 8 2 2" xfId="47915"/>
    <cellStyle name="40% - Accent6 5 3 8 3" xfId="37708"/>
    <cellStyle name="40% - Accent6 5 3 9" xfId="24926"/>
    <cellStyle name="40% - Accent6 5 3 9 2" xfId="51451"/>
    <cellStyle name="40% - Accent6 5 4" xfId="708"/>
    <cellStyle name="40% - Accent6 5 4 10" xfId="4873"/>
    <cellStyle name="40% - Accent6 5 4 10 2" xfId="31816"/>
    <cellStyle name="40% - Accent6 5 4 11" xfId="28398"/>
    <cellStyle name="40% - Accent6 5 4 2" xfId="2490"/>
    <cellStyle name="40% - Accent6 5 4 2 2" xfId="3556"/>
    <cellStyle name="40% - Accent6 5 4 2 2 2" xfId="13363"/>
    <cellStyle name="40% - Accent6 5 4 2 2 2 2" xfId="19051"/>
    <cellStyle name="40% - Accent6 5 4 2 2 2 2 2" xfId="45579"/>
    <cellStyle name="40% - Accent6 5 4 2 2 2 3" xfId="40049"/>
    <cellStyle name="40% - Accent6 5 4 2 2 3" xfId="14436"/>
    <cellStyle name="40% - Accent6 5 4 2 2 3 2" xfId="23729"/>
    <cellStyle name="40% - Accent6 5 4 2 2 3 2 2" xfId="50256"/>
    <cellStyle name="40% - Accent6 5 4 2 2 3 3" xfId="40986"/>
    <cellStyle name="40% - Accent6 5 4 2 2 4" xfId="16610"/>
    <cellStyle name="40% - Accent6 5 4 2 2 4 2" xfId="43138"/>
    <cellStyle name="40% - Accent6 5 4 2 2 5" xfId="7227"/>
    <cellStyle name="40% - Accent6 5 4 2 2 5 2" xfId="34085"/>
    <cellStyle name="40% - Accent6 5 4 2 2 6" xfId="30767"/>
    <cellStyle name="40% - Accent6 5 4 2 3" xfId="9232"/>
    <cellStyle name="40% - Accent6 5 4 2 3 2" xfId="18013"/>
    <cellStyle name="40% - Accent6 5 4 2 3 2 2" xfId="44541"/>
    <cellStyle name="40% - Accent6 5 4 2 3 3" xfId="35963"/>
    <cellStyle name="40% - Accent6 5 4 2 4" xfId="12325"/>
    <cellStyle name="40% - Accent6 5 4 2 4 2" xfId="22691"/>
    <cellStyle name="40% - Accent6 5 4 2 4 2 2" xfId="49218"/>
    <cellStyle name="40% - Accent6 5 4 2 4 3" xfId="39011"/>
    <cellStyle name="40% - Accent6 5 4 2 5" xfId="26286"/>
    <cellStyle name="40% - Accent6 5 4 2 5 2" xfId="52754"/>
    <cellStyle name="40% - Accent6 5 4 2 6" xfId="15432"/>
    <cellStyle name="40% - Accent6 5 4 2 6 2" xfId="41966"/>
    <cellStyle name="40% - Accent6 5 4 2 7" xfId="6188"/>
    <cellStyle name="40% - Accent6 5 4 2 7 2" xfId="33047"/>
    <cellStyle name="40% - Accent6 5 4 2 8" xfId="29729"/>
    <cellStyle name="40% - Accent6 5 4 3" xfId="3555"/>
    <cellStyle name="40% - Accent6 5 4 3 2" xfId="9938"/>
    <cellStyle name="40% - Accent6 5 4 3 2 2" xfId="19050"/>
    <cellStyle name="40% - Accent6 5 4 3 2 2 2" xfId="45578"/>
    <cellStyle name="40% - Accent6 5 4 3 2 3" xfId="36669"/>
    <cellStyle name="40% - Accent6 5 4 3 3" xfId="13362"/>
    <cellStyle name="40% - Accent6 5 4 3 3 2" xfId="23728"/>
    <cellStyle name="40% - Accent6 5 4 3 3 2 2" xfId="50255"/>
    <cellStyle name="40% - Accent6 5 4 3 3 3" xfId="40048"/>
    <cellStyle name="40% - Accent6 5 4 3 4" xfId="26996"/>
    <cellStyle name="40% - Accent6 5 4 3 4 2" xfId="53462"/>
    <cellStyle name="40% - Accent6 5 4 3 5" xfId="16609"/>
    <cellStyle name="40% - Accent6 5 4 3 5 2" xfId="43137"/>
    <cellStyle name="40% - Accent6 5 4 3 6" xfId="7226"/>
    <cellStyle name="40% - Accent6 5 4 3 6 2" xfId="34084"/>
    <cellStyle name="40% - Accent6 5 4 3 7" xfId="30766"/>
    <cellStyle name="40% - Accent6 5 4 4" xfId="4135"/>
    <cellStyle name="40% - Accent6 5 4 4 2" xfId="10304"/>
    <cellStyle name="40% - Accent6 5 4 4 2 2" xfId="20714"/>
    <cellStyle name="40% - Accent6 5 4 4 2 2 2" xfId="47242"/>
    <cellStyle name="40% - Accent6 5 4 4 2 3" xfId="37035"/>
    <cellStyle name="40% - Accent6 5 4 4 3" xfId="13870"/>
    <cellStyle name="40% - Accent6 5 4 4 3 2" xfId="24236"/>
    <cellStyle name="40% - Accent6 5 4 4 3 2 2" xfId="50763"/>
    <cellStyle name="40% - Accent6 5 4 4 3 3" xfId="40556"/>
    <cellStyle name="40% - Accent6 5 4 4 4" xfId="27372"/>
    <cellStyle name="40% - Accent6 5 4 4 4 2" xfId="53829"/>
    <cellStyle name="40% - Accent6 5 4 4 5" xfId="19558"/>
    <cellStyle name="40% - Accent6 5 4 4 5 2" xfId="46086"/>
    <cellStyle name="40% - Accent6 5 4 4 6" xfId="7743"/>
    <cellStyle name="40% - Accent6 5 4 4 6 2" xfId="34592"/>
    <cellStyle name="40% - Accent6 5 4 4 7" xfId="31274"/>
    <cellStyle name="40% - Accent6 5 4 5" xfId="1809"/>
    <cellStyle name="40% - Accent6 5 4 5 2" xfId="11686"/>
    <cellStyle name="40% - Accent6 5 4 5 2 2" xfId="22052"/>
    <cellStyle name="40% - Accent6 5 4 5 2 2 2" xfId="48579"/>
    <cellStyle name="40% - Accent6 5 4 5 2 3" xfId="38372"/>
    <cellStyle name="40% - Accent6 5 4 5 3" xfId="25646"/>
    <cellStyle name="40% - Accent6 5 4 5 3 2" xfId="52115"/>
    <cellStyle name="40% - Accent6 5 4 5 4" xfId="17373"/>
    <cellStyle name="40% - Accent6 5 4 5 4 2" xfId="43901"/>
    <cellStyle name="40% - Accent6 5 4 5 5" xfId="8240"/>
    <cellStyle name="40% - Accent6 5 4 5 5 2" xfId="35089"/>
    <cellStyle name="40% - Accent6 5 4 5 6" xfId="29090"/>
    <cellStyle name="40% - Accent6 5 4 6" xfId="5542"/>
    <cellStyle name="40% - Accent6 5 4 6 2" xfId="20055"/>
    <cellStyle name="40% - Accent6 5 4 6 2 2" xfId="46583"/>
    <cellStyle name="40% - Accent6 5 4 6 3" xfId="32408"/>
    <cellStyle name="40% - Accent6 5 4 7" xfId="10994"/>
    <cellStyle name="40% - Accent6 5 4 7 2" xfId="21391"/>
    <cellStyle name="40% - Accent6 5 4 7 2 2" xfId="47918"/>
    <cellStyle name="40% - Accent6 5 4 7 3" xfId="37711"/>
    <cellStyle name="40% - Accent6 5 4 8" xfId="24929"/>
    <cellStyle name="40% - Accent6 5 4 8 2" xfId="51454"/>
    <cellStyle name="40% - Accent6 5 4 9" xfId="15431"/>
    <cellStyle name="40% - Accent6 5 4 9 2" xfId="41965"/>
    <cellStyle name="40% - Accent6 5 5" xfId="709"/>
    <cellStyle name="40% - Accent6 5 5 10" xfId="28399"/>
    <cellStyle name="40% - Accent6 5 5 2" xfId="2491"/>
    <cellStyle name="40% - Accent6 5 5 2 2" xfId="3558"/>
    <cellStyle name="40% - Accent6 5 5 2 2 2" xfId="13365"/>
    <cellStyle name="40% - Accent6 5 5 2 2 2 2" xfId="19053"/>
    <cellStyle name="40% - Accent6 5 5 2 2 2 2 2" xfId="45581"/>
    <cellStyle name="40% - Accent6 5 5 2 2 2 3" xfId="40051"/>
    <cellStyle name="40% - Accent6 5 5 2 2 3" xfId="14438"/>
    <cellStyle name="40% - Accent6 5 5 2 2 3 2" xfId="23731"/>
    <cellStyle name="40% - Accent6 5 5 2 2 3 2 2" xfId="50258"/>
    <cellStyle name="40% - Accent6 5 5 2 2 3 3" xfId="40988"/>
    <cellStyle name="40% - Accent6 5 5 2 2 4" xfId="16612"/>
    <cellStyle name="40% - Accent6 5 5 2 2 4 2" xfId="43140"/>
    <cellStyle name="40% - Accent6 5 5 2 2 5" xfId="7229"/>
    <cellStyle name="40% - Accent6 5 5 2 2 5 2" xfId="34087"/>
    <cellStyle name="40% - Accent6 5 5 2 2 6" xfId="30769"/>
    <cellStyle name="40% - Accent6 5 5 2 3" xfId="9233"/>
    <cellStyle name="40% - Accent6 5 5 2 3 2" xfId="18014"/>
    <cellStyle name="40% - Accent6 5 5 2 3 2 2" xfId="44542"/>
    <cellStyle name="40% - Accent6 5 5 2 3 3" xfId="35964"/>
    <cellStyle name="40% - Accent6 5 5 2 4" xfId="12326"/>
    <cellStyle name="40% - Accent6 5 5 2 4 2" xfId="22692"/>
    <cellStyle name="40% - Accent6 5 5 2 4 2 2" xfId="49219"/>
    <cellStyle name="40% - Accent6 5 5 2 4 3" xfId="39012"/>
    <cellStyle name="40% - Accent6 5 5 2 5" xfId="26287"/>
    <cellStyle name="40% - Accent6 5 5 2 5 2" xfId="52755"/>
    <cellStyle name="40% - Accent6 5 5 2 6" xfId="15434"/>
    <cellStyle name="40% - Accent6 5 5 2 6 2" xfId="41968"/>
    <cellStyle name="40% - Accent6 5 5 2 7" xfId="6189"/>
    <cellStyle name="40% - Accent6 5 5 2 7 2" xfId="33048"/>
    <cellStyle name="40% - Accent6 5 5 2 8" xfId="29730"/>
    <cellStyle name="40% - Accent6 5 5 3" xfId="3557"/>
    <cellStyle name="40% - Accent6 5 5 3 2" xfId="13364"/>
    <cellStyle name="40% - Accent6 5 5 3 2 2" xfId="19052"/>
    <cellStyle name="40% - Accent6 5 5 3 2 2 2" xfId="45580"/>
    <cellStyle name="40% - Accent6 5 5 3 2 3" xfId="40050"/>
    <cellStyle name="40% - Accent6 5 5 3 3" xfId="14437"/>
    <cellStyle name="40% - Accent6 5 5 3 3 2" xfId="23730"/>
    <cellStyle name="40% - Accent6 5 5 3 3 2 2" xfId="50257"/>
    <cellStyle name="40% - Accent6 5 5 3 3 3" xfId="40987"/>
    <cellStyle name="40% - Accent6 5 5 3 4" xfId="16611"/>
    <cellStyle name="40% - Accent6 5 5 3 4 2" xfId="43139"/>
    <cellStyle name="40% - Accent6 5 5 3 5" xfId="7228"/>
    <cellStyle name="40% - Accent6 5 5 3 5 2" xfId="34086"/>
    <cellStyle name="40% - Accent6 5 5 3 6" xfId="30768"/>
    <cellStyle name="40% - Accent6 5 5 4" xfId="1810"/>
    <cellStyle name="40% - Accent6 5 5 4 2" xfId="11687"/>
    <cellStyle name="40% - Accent6 5 5 4 2 2" xfId="22053"/>
    <cellStyle name="40% - Accent6 5 5 4 2 2 2" xfId="48580"/>
    <cellStyle name="40% - Accent6 5 5 4 2 3" xfId="38373"/>
    <cellStyle name="40% - Accent6 5 5 4 3" xfId="25647"/>
    <cellStyle name="40% - Accent6 5 5 4 3 2" xfId="52116"/>
    <cellStyle name="40% - Accent6 5 5 4 4" xfId="17374"/>
    <cellStyle name="40% - Accent6 5 5 4 4 2" xfId="43902"/>
    <cellStyle name="40% - Accent6 5 5 4 5" xfId="8241"/>
    <cellStyle name="40% - Accent6 5 5 4 5 2" xfId="35090"/>
    <cellStyle name="40% - Accent6 5 5 4 6" xfId="29091"/>
    <cellStyle name="40% - Accent6 5 5 5" xfId="5543"/>
    <cellStyle name="40% - Accent6 5 5 5 2" xfId="20056"/>
    <cellStyle name="40% - Accent6 5 5 5 2 2" xfId="46584"/>
    <cellStyle name="40% - Accent6 5 5 5 3" xfId="32409"/>
    <cellStyle name="40% - Accent6 5 5 6" xfId="10995"/>
    <cellStyle name="40% - Accent6 5 5 6 2" xfId="21392"/>
    <cellStyle name="40% - Accent6 5 5 6 2 2" xfId="47919"/>
    <cellStyle name="40% - Accent6 5 5 6 3" xfId="37712"/>
    <cellStyle name="40% - Accent6 5 5 7" xfId="24930"/>
    <cellStyle name="40% - Accent6 5 5 7 2" xfId="51455"/>
    <cellStyle name="40% - Accent6 5 5 8" xfId="15433"/>
    <cellStyle name="40% - Accent6 5 5 8 2" xfId="41967"/>
    <cellStyle name="40% - Accent6 5 5 9" xfId="4874"/>
    <cellStyle name="40% - Accent6 5 5 9 2" xfId="31817"/>
    <cellStyle name="40% - Accent6 5 6" xfId="710"/>
    <cellStyle name="40% - Accent6 5 6 2" xfId="3559"/>
    <cellStyle name="40% - Accent6 5 6 2 2" xfId="9939"/>
    <cellStyle name="40% - Accent6 5 6 2 2 2" xfId="19054"/>
    <cellStyle name="40% - Accent6 5 6 2 2 2 2" xfId="45582"/>
    <cellStyle name="40% - Accent6 5 6 2 2 3" xfId="36670"/>
    <cellStyle name="40% - Accent6 5 6 2 3" xfId="13366"/>
    <cellStyle name="40% - Accent6 5 6 2 3 2" xfId="23732"/>
    <cellStyle name="40% - Accent6 5 6 2 3 2 2" xfId="50259"/>
    <cellStyle name="40% - Accent6 5 6 2 3 3" xfId="40052"/>
    <cellStyle name="40% - Accent6 5 6 2 4" xfId="26997"/>
    <cellStyle name="40% - Accent6 5 6 2 4 2" xfId="53463"/>
    <cellStyle name="40% - Accent6 5 6 2 5" xfId="16613"/>
    <cellStyle name="40% - Accent6 5 6 2 5 2" xfId="43141"/>
    <cellStyle name="40% - Accent6 5 6 2 6" xfId="7230"/>
    <cellStyle name="40% - Accent6 5 6 2 6 2" xfId="34088"/>
    <cellStyle name="40% - Accent6 5 6 2 7" xfId="30770"/>
    <cellStyle name="40% - Accent6 5 6 3" xfId="2492"/>
    <cellStyle name="40% - Accent6 5 6 3 2" xfId="12327"/>
    <cellStyle name="40% - Accent6 5 6 3 2 2" xfId="22693"/>
    <cellStyle name="40% - Accent6 5 6 3 2 2 2" xfId="49220"/>
    <cellStyle name="40% - Accent6 5 6 3 2 3" xfId="39013"/>
    <cellStyle name="40% - Accent6 5 6 3 3" xfId="26288"/>
    <cellStyle name="40% - Accent6 5 6 3 3 2" xfId="52756"/>
    <cellStyle name="40% - Accent6 5 6 3 4" xfId="18015"/>
    <cellStyle name="40% - Accent6 5 6 3 4 2" xfId="44543"/>
    <cellStyle name="40% - Accent6 5 6 3 5" xfId="8583"/>
    <cellStyle name="40% - Accent6 5 6 3 5 2" xfId="35432"/>
    <cellStyle name="40% - Accent6 5 6 3 6" xfId="29731"/>
    <cellStyle name="40% - Accent6 5 6 4" xfId="9234"/>
    <cellStyle name="40% - Accent6 5 6 4 2" xfId="20447"/>
    <cellStyle name="40% - Accent6 5 6 4 2 2" xfId="46975"/>
    <cellStyle name="40% - Accent6 5 6 4 3" xfId="35965"/>
    <cellStyle name="40% - Accent6 5 6 5" xfId="10996"/>
    <cellStyle name="40% - Accent6 5 6 5 2" xfId="21393"/>
    <cellStyle name="40% - Accent6 5 6 5 2 2" xfId="47920"/>
    <cellStyle name="40% - Accent6 5 6 5 3" xfId="37713"/>
    <cellStyle name="40% - Accent6 5 6 6" xfId="24931"/>
    <cellStyle name="40% - Accent6 5 6 6 2" xfId="51456"/>
    <cellStyle name="40% - Accent6 5 6 7" xfId="15435"/>
    <cellStyle name="40% - Accent6 5 6 7 2" xfId="41969"/>
    <cellStyle name="40% - Accent6 5 6 8" xfId="6190"/>
    <cellStyle name="40% - Accent6 5 6 8 2" xfId="33049"/>
    <cellStyle name="40% - Accent6 5 6 9" xfId="28400"/>
    <cellStyle name="40% - Accent6 5 7" xfId="3540"/>
    <cellStyle name="40% - Accent6 5 7 2" xfId="9928"/>
    <cellStyle name="40% - Accent6 5 7 2 2" xfId="19035"/>
    <cellStyle name="40% - Accent6 5 7 2 2 2" xfId="45563"/>
    <cellStyle name="40% - Accent6 5 7 2 3" xfId="36659"/>
    <cellStyle name="40% - Accent6 5 7 3" xfId="13347"/>
    <cellStyle name="40% - Accent6 5 7 3 2" xfId="23713"/>
    <cellStyle name="40% - Accent6 5 7 3 2 2" xfId="50240"/>
    <cellStyle name="40% - Accent6 5 7 3 3" xfId="40033"/>
    <cellStyle name="40% - Accent6 5 7 4" xfId="26986"/>
    <cellStyle name="40% - Accent6 5 7 4 2" xfId="53452"/>
    <cellStyle name="40% - Accent6 5 7 5" xfId="16594"/>
    <cellStyle name="40% - Accent6 5 7 5 2" xfId="43122"/>
    <cellStyle name="40% - Accent6 5 7 6" xfId="7211"/>
    <cellStyle name="40% - Accent6 5 7 6 2" xfId="34069"/>
    <cellStyle name="40% - Accent6 5 7 7" xfId="30751"/>
    <cellStyle name="40% - Accent6 5 8" xfId="1801"/>
    <cellStyle name="40% - Accent6 5 8 2" xfId="11678"/>
    <cellStyle name="40% - Accent6 5 8 2 2" xfId="22044"/>
    <cellStyle name="40% - Accent6 5 8 2 2 2" xfId="48571"/>
    <cellStyle name="40% - Accent6 5 8 2 3" xfId="38364"/>
    <cellStyle name="40% - Accent6 5 8 3" xfId="25638"/>
    <cellStyle name="40% - Accent6 5 8 3 2" xfId="52107"/>
    <cellStyle name="40% - Accent6 5 8 4" xfId="17365"/>
    <cellStyle name="40% - Accent6 5 8 4 2" xfId="43893"/>
    <cellStyle name="40% - Accent6 5 8 5" xfId="8232"/>
    <cellStyle name="40% - Accent6 5 8 5 2" xfId="35081"/>
    <cellStyle name="40% - Accent6 5 8 6" xfId="29082"/>
    <cellStyle name="40% - Accent6 5 9" xfId="5534"/>
    <cellStyle name="40% - Accent6 5 9 2" xfId="20047"/>
    <cellStyle name="40% - Accent6 5 9 2 2" xfId="46575"/>
    <cellStyle name="40% - Accent6 5 9 3" xfId="32400"/>
    <cellStyle name="40% - Accent6 6" xfId="711"/>
    <cellStyle name="40% - Accent6 7" xfId="712"/>
    <cellStyle name="40% - Accent6 7 10" xfId="24932"/>
    <cellStyle name="40% - Accent6 7 10 2" xfId="51457"/>
    <cellStyle name="40% - Accent6 7 11" xfId="15436"/>
    <cellStyle name="40% - Accent6 7 11 2" xfId="41970"/>
    <cellStyle name="40% - Accent6 7 12" xfId="4875"/>
    <cellStyle name="40% - Accent6 7 12 2" xfId="31818"/>
    <cellStyle name="40% - Accent6 7 13" xfId="28401"/>
    <cellStyle name="40% - Accent6 7 2" xfId="713"/>
    <cellStyle name="40% - Accent6 7 2 10" xfId="15437"/>
    <cellStyle name="40% - Accent6 7 2 10 2" xfId="41971"/>
    <cellStyle name="40% - Accent6 7 2 11" xfId="4876"/>
    <cellStyle name="40% - Accent6 7 2 11 2" xfId="31819"/>
    <cellStyle name="40% - Accent6 7 2 12" xfId="28402"/>
    <cellStyle name="40% - Accent6 7 2 2" xfId="714"/>
    <cellStyle name="40% - Accent6 7 2 2 10" xfId="4877"/>
    <cellStyle name="40% - Accent6 7 2 2 10 2" xfId="31820"/>
    <cellStyle name="40% - Accent6 7 2 2 11" xfId="28403"/>
    <cellStyle name="40% - Accent6 7 2 2 2" xfId="2494"/>
    <cellStyle name="40% - Accent6 7 2 2 2 2" xfId="3563"/>
    <cellStyle name="40% - Accent6 7 2 2 2 2 2" xfId="13370"/>
    <cellStyle name="40% - Accent6 7 2 2 2 2 2 2" xfId="19058"/>
    <cellStyle name="40% - Accent6 7 2 2 2 2 2 2 2" xfId="45586"/>
    <cellStyle name="40% - Accent6 7 2 2 2 2 2 3" xfId="40056"/>
    <cellStyle name="40% - Accent6 7 2 2 2 2 3" xfId="14439"/>
    <cellStyle name="40% - Accent6 7 2 2 2 2 3 2" xfId="23736"/>
    <cellStyle name="40% - Accent6 7 2 2 2 2 3 2 2" xfId="50263"/>
    <cellStyle name="40% - Accent6 7 2 2 2 2 3 3" xfId="40989"/>
    <cellStyle name="40% - Accent6 7 2 2 2 2 4" xfId="16617"/>
    <cellStyle name="40% - Accent6 7 2 2 2 2 4 2" xfId="43145"/>
    <cellStyle name="40% - Accent6 7 2 2 2 2 5" xfId="7234"/>
    <cellStyle name="40% - Accent6 7 2 2 2 2 5 2" xfId="34092"/>
    <cellStyle name="40% - Accent6 7 2 2 2 2 6" xfId="30774"/>
    <cellStyle name="40% - Accent6 7 2 2 2 3" xfId="9236"/>
    <cellStyle name="40% - Accent6 7 2 2 2 3 2" xfId="18017"/>
    <cellStyle name="40% - Accent6 7 2 2 2 3 2 2" xfId="44545"/>
    <cellStyle name="40% - Accent6 7 2 2 2 3 3" xfId="35967"/>
    <cellStyle name="40% - Accent6 7 2 2 2 4" xfId="12329"/>
    <cellStyle name="40% - Accent6 7 2 2 2 4 2" xfId="22695"/>
    <cellStyle name="40% - Accent6 7 2 2 2 4 2 2" xfId="49222"/>
    <cellStyle name="40% - Accent6 7 2 2 2 4 3" xfId="39015"/>
    <cellStyle name="40% - Accent6 7 2 2 2 5" xfId="26290"/>
    <cellStyle name="40% - Accent6 7 2 2 2 5 2" xfId="52758"/>
    <cellStyle name="40% - Accent6 7 2 2 2 6" xfId="15439"/>
    <cellStyle name="40% - Accent6 7 2 2 2 6 2" xfId="41973"/>
    <cellStyle name="40% - Accent6 7 2 2 2 7" xfId="6192"/>
    <cellStyle name="40% - Accent6 7 2 2 2 7 2" xfId="33051"/>
    <cellStyle name="40% - Accent6 7 2 2 2 8" xfId="29733"/>
    <cellStyle name="40% - Accent6 7 2 2 3" xfId="3562"/>
    <cellStyle name="40% - Accent6 7 2 2 3 2" xfId="9942"/>
    <cellStyle name="40% - Accent6 7 2 2 3 2 2" xfId="19057"/>
    <cellStyle name="40% - Accent6 7 2 2 3 2 2 2" xfId="45585"/>
    <cellStyle name="40% - Accent6 7 2 2 3 2 3" xfId="36673"/>
    <cellStyle name="40% - Accent6 7 2 2 3 3" xfId="13369"/>
    <cellStyle name="40% - Accent6 7 2 2 3 3 2" xfId="23735"/>
    <cellStyle name="40% - Accent6 7 2 2 3 3 2 2" xfId="50262"/>
    <cellStyle name="40% - Accent6 7 2 2 3 3 3" xfId="40055"/>
    <cellStyle name="40% - Accent6 7 2 2 3 4" xfId="27000"/>
    <cellStyle name="40% - Accent6 7 2 2 3 4 2" xfId="53466"/>
    <cellStyle name="40% - Accent6 7 2 2 3 5" xfId="16616"/>
    <cellStyle name="40% - Accent6 7 2 2 3 5 2" xfId="43144"/>
    <cellStyle name="40% - Accent6 7 2 2 3 6" xfId="7233"/>
    <cellStyle name="40% - Accent6 7 2 2 3 6 2" xfId="34091"/>
    <cellStyle name="40% - Accent6 7 2 2 3 7" xfId="30773"/>
    <cellStyle name="40% - Accent6 7 2 2 4" xfId="4136"/>
    <cellStyle name="40% - Accent6 7 2 2 4 2" xfId="10305"/>
    <cellStyle name="40% - Accent6 7 2 2 4 2 2" xfId="20715"/>
    <cellStyle name="40% - Accent6 7 2 2 4 2 2 2" xfId="47243"/>
    <cellStyle name="40% - Accent6 7 2 2 4 2 3" xfId="37036"/>
    <cellStyle name="40% - Accent6 7 2 2 4 3" xfId="13871"/>
    <cellStyle name="40% - Accent6 7 2 2 4 3 2" xfId="24237"/>
    <cellStyle name="40% - Accent6 7 2 2 4 3 2 2" xfId="50764"/>
    <cellStyle name="40% - Accent6 7 2 2 4 3 3" xfId="40557"/>
    <cellStyle name="40% - Accent6 7 2 2 4 4" xfId="27373"/>
    <cellStyle name="40% - Accent6 7 2 2 4 4 2" xfId="53830"/>
    <cellStyle name="40% - Accent6 7 2 2 4 5" xfId="19559"/>
    <cellStyle name="40% - Accent6 7 2 2 4 5 2" xfId="46087"/>
    <cellStyle name="40% - Accent6 7 2 2 4 6" xfId="7744"/>
    <cellStyle name="40% - Accent6 7 2 2 4 6 2" xfId="34593"/>
    <cellStyle name="40% - Accent6 7 2 2 4 7" xfId="31275"/>
    <cellStyle name="40% - Accent6 7 2 2 5" xfId="1813"/>
    <cellStyle name="40% - Accent6 7 2 2 5 2" xfId="11690"/>
    <cellStyle name="40% - Accent6 7 2 2 5 2 2" xfId="22056"/>
    <cellStyle name="40% - Accent6 7 2 2 5 2 2 2" xfId="48583"/>
    <cellStyle name="40% - Accent6 7 2 2 5 2 3" xfId="38376"/>
    <cellStyle name="40% - Accent6 7 2 2 5 3" xfId="25650"/>
    <cellStyle name="40% - Accent6 7 2 2 5 3 2" xfId="52119"/>
    <cellStyle name="40% - Accent6 7 2 2 5 4" xfId="17377"/>
    <cellStyle name="40% - Accent6 7 2 2 5 4 2" xfId="43905"/>
    <cellStyle name="40% - Accent6 7 2 2 5 5" xfId="8244"/>
    <cellStyle name="40% - Accent6 7 2 2 5 5 2" xfId="35093"/>
    <cellStyle name="40% - Accent6 7 2 2 5 6" xfId="29094"/>
    <cellStyle name="40% - Accent6 7 2 2 6" xfId="5546"/>
    <cellStyle name="40% - Accent6 7 2 2 6 2" xfId="20059"/>
    <cellStyle name="40% - Accent6 7 2 2 6 2 2" xfId="46587"/>
    <cellStyle name="40% - Accent6 7 2 2 6 3" xfId="32412"/>
    <cellStyle name="40% - Accent6 7 2 2 7" xfId="10999"/>
    <cellStyle name="40% - Accent6 7 2 2 7 2" xfId="21396"/>
    <cellStyle name="40% - Accent6 7 2 2 7 2 2" xfId="47923"/>
    <cellStyle name="40% - Accent6 7 2 2 7 3" xfId="37716"/>
    <cellStyle name="40% - Accent6 7 2 2 8" xfId="24934"/>
    <cellStyle name="40% - Accent6 7 2 2 8 2" xfId="51459"/>
    <cellStyle name="40% - Accent6 7 2 2 9" xfId="15438"/>
    <cellStyle name="40% - Accent6 7 2 2 9 2" xfId="41972"/>
    <cellStyle name="40% - Accent6 7 2 3" xfId="715"/>
    <cellStyle name="40% - Accent6 7 2 3 2" xfId="3564"/>
    <cellStyle name="40% - Accent6 7 2 3 2 2" xfId="9943"/>
    <cellStyle name="40% - Accent6 7 2 3 2 2 2" xfId="19059"/>
    <cellStyle name="40% - Accent6 7 2 3 2 2 2 2" xfId="45587"/>
    <cellStyle name="40% - Accent6 7 2 3 2 2 3" xfId="36674"/>
    <cellStyle name="40% - Accent6 7 2 3 2 3" xfId="13371"/>
    <cellStyle name="40% - Accent6 7 2 3 2 3 2" xfId="23737"/>
    <cellStyle name="40% - Accent6 7 2 3 2 3 2 2" xfId="50264"/>
    <cellStyle name="40% - Accent6 7 2 3 2 3 3" xfId="40057"/>
    <cellStyle name="40% - Accent6 7 2 3 2 4" xfId="27001"/>
    <cellStyle name="40% - Accent6 7 2 3 2 4 2" xfId="53467"/>
    <cellStyle name="40% - Accent6 7 2 3 2 5" xfId="16618"/>
    <cellStyle name="40% - Accent6 7 2 3 2 5 2" xfId="43146"/>
    <cellStyle name="40% - Accent6 7 2 3 2 6" xfId="7235"/>
    <cellStyle name="40% - Accent6 7 2 3 2 6 2" xfId="34093"/>
    <cellStyle name="40% - Accent6 7 2 3 2 7" xfId="30775"/>
    <cellStyle name="40% - Accent6 7 2 3 3" xfId="2495"/>
    <cellStyle name="40% - Accent6 7 2 3 3 2" xfId="12330"/>
    <cellStyle name="40% - Accent6 7 2 3 3 2 2" xfId="22696"/>
    <cellStyle name="40% - Accent6 7 2 3 3 2 2 2" xfId="49223"/>
    <cellStyle name="40% - Accent6 7 2 3 3 2 3" xfId="39016"/>
    <cellStyle name="40% - Accent6 7 2 3 3 3" xfId="26291"/>
    <cellStyle name="40% - Accent6 7 2 3 3 3 2" xfId="52759"/>
    <cellStyle name="40% - Accent6 7 2 3 3 4" xfId="18018"/>
    <cellStyle name="40% - Accent6 7 2 3 3 4 2" xfId="44546"/>
    <cellStyle name="40% - Accent6 7 2 3 3 5" xfId="8584"/>
    <cellStyle name="40% - Accent6 7 2 3 3 5 2" xfId="35433"/>
    <cellStyle name="40% - Accent6 7 2 3 3 6" xfId="29734"/>
    <cellStyle name="40% - Accent6 7 2 3 4" xfId="9237"/>
    <cellStyle name="40% - Accent6 7 2 3 4 2" xfId="20449"/>
    <cellStyle name="40% - Accent6 7 2 3 4 2 2" xfId="46977"/>
    <cellStyle name="40% - Accent6 7 2 3 4 3" xfId="35968"/>
    <cellStyle name="40% - Accent6 7 2 3 5" xfId="11000"/>
    <cellStyle name="40% - Accent6 7 2 3 5 2" xfId="21397"/>
    <cellStyle name="40% - Accent6 7 2 3 5 2 2" xfId="47924"/>
    <cellStyle name="40% - Accent6 7 2 3 5 3" xfId="37717"/>
    <cellStyle name="40% - Accent6 7 2 3 6" xfId="24935"/>
    <cellStyle name="40% - Accent6 7 2 3 6 2" xfId="51460"/>
    <cellStyle name="40% - Accent6 7 2 3 7" xfId="15440"/>
    <cellStyle name="40% - Accent6 7 2 3 7 2" xfId="41974"/>
    <cellStyle name="40% - Accent6 7 2 3 8" xfId="6193"/>
    <cellStyle name="40% - Accent6 7 2 3 8 2" xfId="33052"/>
    <cellStyle name="40% - Accent6 7 2 3 9" xfId="28404"/>
    <cellStyle name="40% - Accent6 7 2 4" xfId="3561"/>
    <cellStyle name="40% - Accent6 7 2 4 2" xfId="9941"/>
    <cellStyle name="40% - Accent6 7 2 4 2 2" xfId="19056"/>
    <cellStyle name="40% - Accent6 7 2 4 2 2 2" xfId="45584"/>
    <cellStyle name="40% - Accent6 7 2 4 2 3" xfId="36672"/>
    <cellStyle name="40% - Accent6 7 2 4 3" xfId="13368"/>
    <cellStyle name="40% - Accent6 7 2 4 3 2" xfId="23734"/>
    <cellStyle name="40% - Accent6 7 2 4 3 2 2" xfId="50261"/>
    <cellStyle name="40% - Accent6 7 2 4 3 3" xfId="40054"/>
    <cellStyle name="40% - Accent6 7 2 4 4" xfId="26999"/>
    <cellStyle name="40% - Accent6 7 2 4 4 2" xfId="53465"/>
    <cellStyle name="40% - Accent6 7 2 4 5" xfId="16615"/>
    <cellStyle name="40% - Accent6 7 2 4 5 2" xfId="43143"/>
    <cellStyle name="40% - Accent6 7 2 4 6" xfId="7232"/>
    <cellStyle name="40% - Accent6 7 2 4 6 2" xfId="34090"/>
    <cellStyle name="40% - Accent6 7 2 4 7" xfId="30772"/>
    <cellStyle name="40% - Accent6 7 2 5" xfId="4137"/>
    <cellStyle name="40% - Accent6 7 2 5 2" xfId="10306"/>
    <cellStyle name="40% - Accent6 7 2 5 2 2" xfId="20716"/>
    <cellStyle name="40% - Accent6 7 2 5 2 2 2" xfId="47244"/>
    <cellStyle name="40% - Accent6 7 2 5 2 3" xfId="37037"/>
    <cellStyle name="40% - Accent6 7 2 5 3" xfId="13872"/>
    <cellStyle name="40% - Accent6 7 2 5 3 2" xfId="24238"/>
    <cellStyle name="40% - Accent6 7 2 5 3 2 2" xfId="50765"/>
    <cellStyle name="40% - Accent6 7 2 5 3 3" xfId="40558"/>
    <cellStyle name="40% - Accent6 7 2 5 4" xfId="27374"/>
    <cellStyle name="40% - Accent6 7 2 5 4 2" xfId="53831"/>
    <cellStyle name="40% - Accent6 7 2 5 5" xfId="19560"/>
    <cellStyle name="40% - Accent6 7 2 5 5 2" xfId="46088"/>
    <cellStyle name="40% - Accent6 7 2 5 6" xfId="7745"/>
    <cellStyle name="40% - Accent6 7 2 5 6 2" xfId="34594"/>
    <cellStyle name="40% - Accent6 7 2 5 7" xfId="31276"/>
    <cellStyle name="40% - Accent6 7 2 6" xfId="1812"/>
    <cellStyle name="40% - Accent6 7 2 6 2" xfId="11689"/>
    <cellStyle name="40% - Accent6 7 2 6 2 2" xfId="22055"/>
    <cellStyle name="40% - Accent6 7 2 6 2 2 2" xfId="48582"/>
    <cellStyle name="40% - Accent6 7 2 6 2 3" xfId="38375"/>
    <cellStyle name="40% - Accent6 7 2 6 3" xfId="25649"/>
    <cellStyle name="40% - Accent6 7 2 6 3 2" xfId="52118"/>
    <cellStyle name="40% - Accent6 7 2 6 4" xfId="17376"/>
    <cellStyle name="40% - Accent6 7 2 6 4 2" xfId="43904"/>
    <cellStyle name="40% - Accent6 7 2 6 5" xfId="8243"/>
    <cellStyle name="40% - Accent6 7 2 6 5 2" xfId="35092"/>
    <cellStyle name="40% - Accent6 7 2 6 6" xfId="29093"/>
    <cellStyle name="40% - Accent6 7 2 7" xfId="5545"/>
    <cellStyle name="40% - Accent6 7 2 7 2" xfId="20058"/>
    <cellStyle name="40% - Accent6 7 2 7 2 2" xfId="46586"/>
    <cellStyle name="40% - Accent6 7 2 7 3" xfId="32411"/>
    <cellStyle name="40% - Accent6 7 2 8" xfId="10998"/>
    <cellStyle name="40% - Accent6 7 2 8 2" xfId="21395"/>
    <cellStyle name="40% - Accent6 7 2 8 2 2" xfId="47922"/>
    <cellStyle name="40% - Accent6 7 2 8 3" xfId="37715"/>
    <cellStyle name="40% - Accent6 7 2 9" xfId="24933"/>
    <cellStyle name="40% - Accent6 7 2 9 2" xfId="51458"/>
    <cellStyle name="40% - Accent6 7 3" xfId="716"/>
    <cellStyle name="40% - Accent6 7 3 10" xfId="4878"/>
    <cellStyle name="40% - Accent6 7 3 10 2" xfId="31821"/>
    <cellStyle name="40% - Accent6 7 3 11" xfId="28405"/>
    <cellStyle name="40% - Accent6 7 3 2" xfId="2497"/>
    <cellStyle name="40% - Accent6 7 3 2 2" xfId="3566"/>
    <cellStyle name="40% - Accent6 7 3 2 2 2" xfId="13373"/>
    <cellStyle name="40% - Accent6 7 3 2 2 2 2" xfId="19061"/>
    <cellStyle name="40% - Accent6 7 3 2 2 2 2 2" xfId="45589"/>
    <cellStyle name="40% - Accent6 7 3 2 2 2 3" xfId="40059"/>
    <cellStyle name="40% - Accent6 7 3 2 2 3" xfId="14440"/>
    <cellStyle name="40% - Accent6 7 3 2 2 3 2" xfId="23739"/>
    <cellStyle name="40% - Accent6 7 3 2 2 3 2 2" xfId="50266"/>
    <cellStyle name="40% - Accent6 7 3 2 2 3 3" xfId="40990"/>
    <cellStyle name="40% - Accent6 7 3 2 2 4" xfId="16620"/>
    <cellStyle name="40% - Accent6 7 3 2 2 4 2" xfId="43148"/>
    <cellStyle name="40% - Accent6 7 3 2 2 5" xfId="7237"/>
    <cellStyle name="40% - Accent6 7 3 2 2 5 2" xfId="34095"/>
    <cellStyle name="40% - Accent6 7 3 2 2 6" xfId="30777"/>
    <cellStyle name="40% - Accent6 7 3 2 3" xfId="9239"/>
    <cellStyle name="40% - Accent6 7 3 2 3 2" xfId="18020"/>
    <cellStyle name="40% - Accent6 7 3 2 3 2 2" xfId="44548"/>
    <cellStyle name="40% - Accent6 7 3 2 3 3" xfId="35970"/>
    <cellStyle name="40% - Accent6 7 3 2 4" xfId="12332"/>
    <cellStyle name="40% - Accent6 7 3 2 4 2" xfId="22698"/>
    <cellStyle name="40% - Accent6 7 3 2 4 2 2" xfId="49225"/>
    <cellStyle name="40% - Accent6 7 3 2 4 3" xfId="39018"/>
    <cellStyle name="40% - Accent6 7 3 2 5" xfId="26293"/>
    <cellStyle name="40% - Accent6 7 3 2 5 2" xfId="52761"/>
    <cellStyle name="40% - Accent6 7 3 2 6" xfId="15442"/>
    <cellStyle name="40% - Accent6 7 3 2 6 2" xfId="41976"/>
    <cellStyle name="40% - Accent6 7 3 2 7" xfId="6195"/>
    <cellStyle name="40% - Accent6 7 3 2 7 2" xfId="33054"/>
    <cellStyle name="40% - Accent6 7 3 2 8" xfId="29736"/>
    <cellStyle name="40% - Accent6 7 3 3" xfId="3565"/>
    <cellStyle name="40% - Accent6 7 3 3 2" xfId="9944"/>
    <cellStyle name="40% - Accent6 7 3 3 2 2" xfId="19060"/>
    <cellStyle name="40% - Accent6 7 3 3 2 2 2" xfId="45588"/>
    <cellStyle name="40% - Accent6 7 3 3 2 3" xfId="36675"/>
    <cellStyle name="40% - Accent6 7 3 3 3" xfId="13372"/>
    <cellStyle name="40% - Accent6 7 3 3 3 2" xfId="23738"/>
    <cellStyle name="40% - Accent6 7 3 3 3 2 2" xfId="50265"/>
    <cellStyle name="40% - Accent6 7 3 3 3 3" xfId="40058"/>
    <cellStyle name="40% - Accent6 7 3 3 4" xfId="27002"/>
    <cellStyle name="40% - Accent6 7 3 3 4 2" xfId="53468"/>
    <cellStyle name="40% - Accent6 7 3 3 5" xfId="16619"/>
    <cellStyle name="40% - Accent6 7 3 3 5 2" xfId="43147"/>
    <cellStyle name="40% - Accent6 7 3 3 6" xfId="7236"/>
    <cellStyle name="40% - Accent6 7 3 3 6 2" xfId="34094"/>
    <cellStyle name="40% - Accent6 7 3 3 7" xfId="30776"/>
    <cellStyle name="40% - Accent6 7 3 4" xfId="4138"/>
    <cellStyle name="40% - Accent6 7 3 4 2" xfId="10307"/>
    <cellStyle name="40% - Accent6 7 3 4 2 2" xfId="20717"/>
    <cellStyle name="40% - Accent6 7 3 4 2 2 2" xfId="47245"/>
    <cellStyle name="40% - Accent6 7 3 4 2 3" xfId="37038"/>
    <cellStyle name="40% - Accent6 7 3 4 3" xfId="13873"/>
    <cellStyle name="40% - Accent6 7 3 4 3 2" xfId="24239"/>
    <cellStyle name="40% - Accent6 7 3 4 3 2 2" xfId="50766"/>
    <cellStyle name="40% - Accent6 7 3 4 3 3" xfId="40559"/>
    <cellStyle name="40% - Accent6 7 3 4 4" xfId="27375"/>
    <cellStyle name="40% - Accent6 7 3 4 4 2" xfId="53832"/>
    <cellStyle name="40% - Accent6 7 3 4 5" xfId="19561"/>
    <cellStyle name="40% - Accent6 7 3 4 5 2" xfId="46089"/>
    <cellStyle name="40% - Accent6 7 3 4 6" xfId="7746"/>
    <cellStyle name="40% - Accent6 7 3 4 6 2" xfId="34595"/>
    <cellStyle name="40% - Accent6 7 3 4 7" xfId="31277"/>
    <cellStyle name="40% - Accent6 7 3 5" xfId="1814"/>
    <cellStyle name="40% - Accent6 7 3 5 2" xfId="11691"/>
    <cellStyle name="40% - Accent6 7 3 5 2 2" xfId="22057"/>
    <cellStyle name="40% - Accent6 7 3 5 2 2 2" xfId="48584"/>
    <cellStyle name="40% - Accent6 7 3 5 2 3" xfId="38377"/>
    <cellStyle name="40% - Accent6 7 3 5 3" xfId="25651"/>
    <cellStyle name="40% - Accent6 7 3 5 3 2" xfId="52120"/>
    <cellStyle name="40% - Accent6 7 3 5 4" xfId="17378"/>
    <cellStyle name="40% - Accent6 7 3 5 4 2" xfId="43906"/>
    <cellStyle name="40% - Accent6 7 3 5 5" xfId="8245"/>
    <cellStyle name="40% - Accent6 7 3 5 5 2" xfId="35094"/>
    <cellStyle name="40% - Accent6 7 3 5 6" xfId="29095"/>
    <cellStyle name="40% - Accent6 7 3 6" xfId="5547"/>
    <cellStyle name="40% - Accent6 7 3 6 2" xfId="20060"/>
    <cellStyle name="40% - Accent6 7 3 6 2 2" xfId="46588"/>
    <cellStyle name="40% - Accent6 7 3 6 3" xfId="32413"/>
    <cellStyle name="40% - Accent6 7 3 7" xfId="11001"/>
    <cellStyle name="40% - Accent6 7 3 7 2" xfId="21398"/>
    <cellStyle name="40% - Accent6 7 3 7 2 2" xfId="47925"/>
    <cellStyle name="40% - Accent6 7 3 7 3" xfId="37718"/>
    <cellStyle name="40% - Accent6 7 3 8" xfId="24936"/>
    <cellStyle name="40% - Accent6 7 3 8 2" xfId="51461"/>
    <cellStyle name="40% - Accent6 7 3 9" xfId="15441"/>
    <cellStyle name="40% - Accent6 7 3 9 2" xfId="41975"/>
    <cellStyle name="40% - Accent6 7 4" xfId="717"/>
    <cellStyle name="40% - Accent6 7 4 10" xfId="28406"/>
    <cellStyle name="40% - Accent6 7 4 2" xfId="2498"/>
    <cellStyle name="40% - Accent6 7 4 2 2" xfId="3568"/>
    <cellStyle name="40% - Accent6 7 4 2 2 2" xfId="13375"/>
    <cellStyle name="40% - Accent6 7 4 2 2 2 2" xfId="19063"/>
    <cellStyle name="40% - Accent6 7 4 2 2 2 2 2" xfId="45591"/>
    <cellStyle name="40% - Accent6 7 4 2 2 2 3" xfId="40061"/>
    <cellStyle name="40% - Accent6 7 4 2 2 3" xfId="14442"/>
    <cellStyle name="40% - Accent6 7 4 2 2 3 2" xfId="23741"/>
    <cellStyle name="40% - Accent6 7 4 2 2 3 2 2" xfId="50268"/>
    <cellStyle name="40% - Accent6 7 4 2 2 3 3" xfId="40992"/>
    <cellStyle name="40% - Accent6 7 4 2 2 4" xfId="16622"/>
    <cellStyle name="40% - Accent6 7 4 2 2 4 2" xfId="43150"/>
    <cellStyle name="40% - Accent6 7 4 2 2 5" xfId="7239"/>
    <cellStyle name="40% - Accent6 7 4 2 2 5 2" xfId="34097"/>
    <cellStyle name="40% - Accent6 7 4 2 2 6" xfId="30779"/>
    <cellStyle name="40% - Accent6 7 4 2 3" xfId="9240"/>
    <cellStyle name="40% - Accent6 7 4 2 3 2" xfId="18021"/>
    <cellStyle name="40% - Accent6 7 4 2 3 2 2" xfId="44549"/>
    <cellStyle name="40% - Accent6 7 4 2 3 3" xfId="35971"/>
    <cellStyle name="40% - Accent6 7 4 2 4" xfId="12333"/>
    <cellStyle name="40% - Accent6 7 4 2 4 2" xfId="22699"/>
    <cellStyle name="40% - Accent6 7 4 2 4 2 2" xfId="49226"/>
    <cellStyle name="40% - Accent6 7 4 2 4 3" xfId="39019"/>
    <cellStyle name="40% - Accent6 7 4 2 5" xfId="26294"/>
    <cellStyle name="40% - Accent6 7 4 2 5 2" xfId="52762"/>
    <cellStyle name="40% - Accent6 7 4 2 6" xfId="15444"/>
    <cellStyle name="40% - Accent6 7 4 2 6 2" xfId="41978"/>
    <cellStyle name="40% - Accent6 7 4 2 7" xfId="6196"/>
    <cellStyle name="40% - Accent6 7 4 2 7 2" xfId="33055"/>
    <cellStyle name="40% - Accent6 7 4 2 8" xfId="29737"/>
    <cellStyle name="40% - Accent6 7 4 3" xfId="3567"/>
    <cellStyle name="40% - Accent6 7 4 3 2" xfId="13374"/>
    <cellStyle name="40% - Accent6 7 4 3 2 2" xfId="19062"/>
    <cellStyle name="40% - Accent6 7 4 3 2 2 2" xfId="45590"/>
    <cellStyle name="40% - Accent6 7 4 3 2 3" xfId="40060"/>
    <cellStyle name="40% - Accent6 7 4 3 3" xfId="14441"/>
    <cellStyle name="40% - Accent6 7 4 3 3 2" xfId="23740"/>
    <cellStyle name="40% - Accent6 7 4 3 3 2 2" xfId="50267"/>
    <cellStyle name="40% - Accent6 7 4 3 3 3" xfId="40991"/>
    <cellStyle name="40% - Accent6 7 4 3 4" xfId="16621"/>
    <cellStyle name="40% - Accent6 7 4 3 4 2" xfId="43149"/>
    <cellStyle name="40% - Accent6 7 4 3 5" xfId="7238"/>
    <cellStyle name="40% - Accent6 7 4 3 5 2" xfId="34096"/>
    <cellStyle name="40% - Accent6 7 4 3 6" xfId="30778"/>
    <cellStyle name="40% - Accent6 7 4 4" xfId="1815"/>
    <cellStyle name="40% - Accent6 7 4 4 2" xfId="11692"/>
    <cellStyle name="40% - Accent6 7 4 4 2 2" xfId="22058"/>
    <cellStyle name="40% - Accent6 7 4 4 2 2 2" xfId="48585"/>
    <cellStyle name="40% - Accent6 7 4 4 2 3" xfId="38378"/>
    <cellStyle name="40% - Accent6 7 4 4 3" xfId="25652"/>
    <cellStyle name="40% - Accent6 7 4 4 3 2" xfId="52121"/>
    <cellStyle name="40% - Accent6 7 4 4 4" xfId="17379"/>
    <cellStyle name="40% - Accent6 7 4 4 4 2" xfId="43907"/>
    <cellStyle name="40% - Accent6 7 4 4 5" xfId="8246"/>
    <cellStyle name="40% - Accent6 7 4 4 5 2" xfId="35095"/>
    <cellStyle name="40% - Accent6 7 4 4 6" xfId="29096"/>
    <cellStyle name="40% - Accent6 7 4 5" xfId="5548"/>
    <cellStyle name="40% - Accent6 7 4 5 2" xfId="20061"/>
    <cellStyle name="40% - Accent6 7 4 5 2 2" xfId="46589"/>
    <cellStyle name="40% - Accent6 7 4 5 3" xfId="32414"/>
    <cellStyle name="40% - Accent6 7 4 6" xfId="11002"/>
    <cellStyle name="40% - Accent6 7 4 6 2" xfId="21399"/>
    <cellStyle name="40% - Accent6 7 4 6 2 2" xfId="47926"/>
    <cellStyle name="40% - Accent6 7 4 6 3" xfId="37719"/>
    <cellStyle name="40% - Accent6 7 4 7" xfId="24937"/>
    <cellStyle name="40% - Accent6 7 4 7 2" xfId="51462"/>
    <cellStyle name="40% - Accent6 7 4 8" xfId="15443"/>
    <cellStyle name="40% - Accent6 7 4 8 2" xfId="41977"/>
    <cellStyle name="40% - Accent6 7 4 9" xfId="4879"/>
    <cellStyle name="40% - Accent6 7 4 9 2" xfId="31822"/>
    <cellStyle name="40% - Accent6 7 5" xfId="718"/>
    <cellStyle name="40% - Accent6 7 5 2" xfId="3569"/>
    <cellStyle name="40% - Accent6 7 5 2 2" xfId="9945"/>
    <cellStyle name="40% - Accent6 7 5 2 2 2" xfId="19064"/>
    <cellStyle name="40% - Accent6 7 5 2 2 2 2" xfId="45592"/>
    <cellStyle name="40% - Accent6 7 5 2 2 3" xfId="36676"/>
    <cellStyle name="40% - Accent6 7 5 2 3" xfId="13376"/>
    <cellStyle name="40% - Accent6 7 5 2 3 2" xfId="23742"/>
    <cellStyle name="40% - Accent6 7 5 2 3 2 2" xfId="50269"/>
    <cellStyle name="40% - Accent6 7 5 2 3 3" xfId="40062"/>
    <cellStyle name="40% - Accent6 7 5 2 4" xfId="27003"/>
    <cellStyle name="40% - Accent6 7 5 2 4 2" xfId="53469"/>
    <cellStyle name="40% - Accent6 7 5 2 5" xfId="16623"/>
    <cellStyle name="40% - Accent6 7 5 2 5 2" xfId="43151"/>
    <cellStyle name="40% - Accent6 7 5 2 6" xfId="7240"/>
    <cellStyle name="40% - Accent6 7 5 2 6 2" xfId="34098"/>
    <cellStyle name="40% - Accent6 7 5 2 7" xfId="30780"/>
    <cellStyle name="40% - Accent6 7 5 3" xfId="2499"/>
    <cellStyle name="40% - Accent6 7 5 3 2" xfId="12334"/>
    <cellStyle name="40% - Accent6 7 5 3 2 2" xfId="22700"/>
    <cellStyle name="40% - Accent6 7 5 3 2 2 2" xfId="49227"/>
    <cellStyle name="40% - Accent6 7 5 3 2 3" xfId="39020"/>
    <cellStyle name="40% - Accent6 7 5 3 3" xfId="26295"/>
    <cellStyle name="40% - Accent6 7 5 3 3 2" xfId="52763"/>
    <cellStyle name="40% - Accent6 7 5 3 4" xfId="18022"/>
    <cellStyle name="40% - Accent6 7 5 3 4 2" xfId="44550"/>
    <cellStyle name="40% - Accent6 7 5 3 5" xfId="8585"/>
    <cellStyle name="40% - Accent6 7 5 3 5 2" xfId="35434"/>
    <cellStyle name="40% - Accent6 7 5 3 6" xfId="29738"/>
    <cellStyle name="40% - Accent6 7 5 4" xfId="9241"/>
    <cellStyle name="40% - Accent6 7 5 4 2" xfId="20451"/>
    <cellStyle name="40% - Accent6 7 5 4 2 2" xfId="46979"/>
    <cellStyle name="40% - Accent6 7 5 4 3" xfId="35972"/>
    <cellStyle name="40% - Accent6 7 5 5" xfId="11003"/>
    <cellStyle name="40% - Accent6 7 5 5 2" xfId="21400"/>
    <cellStyle name="40% - Accent6 7 5 5 2 2" xfId="47927"/>
    <cellStyle name="40% - Accent6 7 5 5 3" xfId="37720"/>
    <cellStyle name="40% - Accent6 7 5 6" xfId="24938"/>
    <cellStyle name="40% - Accent6 7 5 6 2" xfId="51463"/>
    <cellStyle name="40% - Accent6 7 5 7" xfId="15445"/>
    <cellStyle name="40% - Accent6 7 5 7 2" xfId="41979"/>
    <cellStyle name="40% - Accent6 7 5 8" xfId="6197"/>
    <cellStyle name="40% - Accent6 7 5 8 2" xfId="33056"/>
    <cellStyle name="40% - Accent6 7 5 9" xfId="28407"/>
    <cellStyle name="40% - Accent6 7 6" xfId="3560"/>
    <cellStyle name="40% - Accent6 7 6 2" xfId="9940"/>
    <cellStyle name="40% - Accent6 7 6 2 2" xfId="19055"/>
    <cellStyle name="40% - Accent6 7 6 2 2 2" xfId="45583"/>
    <cellStyle name="40% - Accent6 7 6 2 3" xfId="36671"/>
    <cellStyle name="40% - Accent6 7 6 3" xfId="13367"/>
    <cellStyle name="40% - Accent6 7 6 3 2" xfId="23733"/>
    <cellStyle name="40% - Accent6 7 6 3 2 2" xfId="50260"/>
    <cellStyle name="40% - Accent6 7 6 3 3" xfId="40053"/>
    <cellStyle name="40% - Accent6 7 6 4" xfId="26998"/>
    <cellStyle name="40% - Accent6 7 6 4 2" xfId="53464"/>
    <cellStyle name="40% - Accent6 7 6 5" xfId="16614"/>
    <cellStyle name="40% - Accent6 7 6 5 2" xfId="43142"/>
    <cellStyle name="40% - Accent6 7 6 6" xfId="7231"/>
    <cellStyle name="40% - Accent6 7 6 6 2" xfId="34089"/>
    <cellStyle name="40% - Accent6 7 6 7" xfId="30771"/>
    <cellStyle name="40% - Accent6 7 7" xfId="1811"/>
    <cellStyle name="40% - Accent6 7 7 2" xfId="11688"/>
    <cellStyle name="40% - Accent6 7 7 2 2" xfId="22054"/>
    <cellStyle name="40% - Accent6 7 7 2 2 2" xfId="48581"/>
    <cellStyle name="40% - Accent6 7 7 2 3" xfId="38374"/>
    <cellStyle name="40% - Accent6 7 7 3" xfId="25648"/>
    <cellStyle name="40% - Accent6 7 7 3 2" xfId="52117"/>
    <cellStyle name="40% - Accent6 7 7 4" xfId="17375"/>
    <cellStyle name="40% - Accent6 7 7 4 2" xfId="43903"/>
    <cellStyle name="40% - Accent6 7 7 5" xfId="8242"/>
    <cellStyle name="40% - Accent6 7 7 5 2" xfId="35091"/>
    <cellStyle name="40% - Accent6 7 7 6" xfId="29092"/>
    <cellStyle name="40% - Accent6 7 8" xfId="5544"/>
    <cellStyle name="40% - Accent6 7 8 2" xfId="20057"/>
    <cellStyle name="40% - Accent6 7 8 2 2" xfId="46585"/>
    <cellStyle name="40% - Accent6 7 8 3" xfId="32410"/>
    <cellStyle name="40% - Accent6 7 9" xfId="10997"/>
    <cellStyle name="40% - Accent6 7 9 2" xfId="21394"/>
    <cellStyle name="40% - Accent6 7 9 2 2" xfId="47921"/>
    <cellStyle name="40% - Accent6 7 9 3" xfId="37714"/>
    <cellStyle name="40% - Accent6 8" xfId="719"/>
    <cellStyle name="40% - Accent6 8 2" xfId="8746"/>
    <cellStyle name="40% - Accent6 9" xfId="720"/>
    <cellStyle name="40% - Accent6 9 2" xfId="8747"/>
    <cellStyle name="60% - Accent1" xfId="721" builtinId="32" customBuiltin="1"/>
    <cellStyle name="60% - Accent1 10" xfId="722"/>
    <cellStyle name="60% - Accent1 11" xfId="3570"/>
    <cellStyle name="60% - Accent1 12" xfId="3952"/>
    <cellStyle name="60% - Accent1 13" xfId="4371"/>
    <cellStyle name="60% - Accent1 14" xfId="11004"/>
    <cellStyle name="60% - Accent1 15" xfId="4880"/>
    <cellStyle name="60% - Accent1 16" xfId="28408"/>
    <cellStyle name="60% - Accent1 2" xfId="723"/>
    <cellStyle name="60% - Accent1 2 2" xfId="724"/>
    <cellStyle name="60% - Accent1 3" xfId="725"/>
    <cellStyle name="60% - Accent1 3 2" xfId="726"/>
    <cellStyle name="60% - Accent1 4" xfId="727"/>
    <cellStyle name="60% - Accent1 5" xfId="728"/>
    <cellStyle name="60% - Accent1 6" xfId="729"/>
    <cellStyle name="60% - Accent1 7" xfId="730"/>
    <cellStyle name="60% - Accent1 8" xfId="731"/>
    <cellStyle name="60% - Accent1 9" xfId="732"/>
    <cellStyle name="60% - Accent2" xfId="733" builtinId="36" customBuiltin="1"/>
    <cellStyle name="60% - Accent2 10" xfId="734"/>
    <cellStyle name="60% - Accent2 11" xfId="3571"/>
    <cellStyle name="60% - Accent2 12" xfId="3951"/>
    <cellStyle name="60% - Accent2 13" xfId="4380"/>
    <cellStyle name="60% - Accent2 14" xfId="11005"/>
    <cellStyle name="60% - Accent2 15" xfId="4881"/>
    <cellStyle name="60% - Accent2 16" xfId="28409"/>
    <cellStyle name="60% - Accent2 2" xfId="735"/>
    <cellStyle name="60% - Accent2 2 2" xfId="736"/>
    <cellStyle name="60% - Accent2 3" xfId="737"/>
    <cellStyle name="60% - Accent2 3 2" xfId="738"/>
    <cellStyle name="60% - Accent2 4" xfId="739"/>
    <cellStyle name="60% - Accent2 5" xfId="740"/>
    <cellStyle name="60% - Accent2 6" xfId="741"/>
    <cellStyle name="60% - Accent2 7" xfId="742"/>
    <cellStyle name="60% - Accent2 8" xfId="743"/>
    <cellStyle name="60% - Accent2 9" xfId="744"/>
    <cellStyle name="60% - Accent3" xfId="745" builtinId="40" customBuiltin="1"/>
    <cellStyle name="60% - Accent3 10" xfId="746"/>
    <cellStyle name="60% - Accent3 11" xfId="3572"/>
    <cellStyle name="60% - Accent3 12" xfId="3950"/>
    <cellStyle name="60% - Accent3 13" xfId="1904"/>
    <cellStyle name="60% - Accent3 14" xfId="11006"/>
    <cellStyle name="60% - Accent3 15" xfId="4882"/>
    <cellStyle name="60% - Accent3 16" xfId="28410"/>
    <cellStyle name="60% - Accent3 2" xfId="747"/>
    <cellStyle name="60% - Accent3 2 2" xfId="748"/>
    <cellStyle name="60% - Accent3 3" xfId="749"/>
    <cellStyle name="60% - Accent3 3 2" xfId="750"/>
    <cellStyle name="60% - Accent3 4" xfId="751"/>
    <cellStyle name="60% - Accent3 5" xfId="752"/>
    <cellStyle name="60% - Accent3 6" xfId="753"/>
    <cellStyle name="60% - Accent3 7" xfId="754"/>
    <cellStyle name="60% - Accent3 8" xfId="755"/>
    <cellStyle name="60% - Accent3 9" xfId="756"/>
    <cellStyle name="60% - Accent4" xfId="757" builtinId="44" customBuiltin="1"/>
    <cellStyle name="60% - Accent4 10" xfId="758"/>
    <cellStyle name="60% - Accent4 11" xfId="3573"/>
    <cellStyle name="60% - Accent4 12" xfId="3949"/>
    <cellStyle name="60% - Accent4 13" xfId="4358"/>
    <cellStyle name="60% - Accent4 14" xfId="11007"/>
    <cellStyle name="60% - Accent4 15" xfId="4883"/>
    <cellStyle name="60% - Accent4 16" xfId="28411"/>
    <cellStyle name="60% - Accent4 2" xfId="759"/>
    <cellStyle name="60% - Accent4 2 2" xfId="760"/>
    <cellStyle name="60% - Accent4 3" xfId="761"/>
    <cellStyle name="60% - Accent4 3 2" xfId="762"/>
    <cellStyle name="60% - Accent4 4" xfId="763"/>
    <cellStyle name="60% - Accent4 5" xfId="764"/>
    <cellStyle name="60% - Accent4 6" xfId="765"/>
    <cellStyle name="60% - Accent4 7" xfId="766"/>
    <cellStyle name="60% - Accent4 8" xfId="767"/>
    <cellStyle name="60% - Accent4 9" xfId="768"/>
    <cellStyle name="60% - Accent5" xfId="769" builtinId="48" customBuiltin="1"/>
    <cellStyle name="60% - Accent5 10" xfId="770"/>
    <cellStyle name="60% - Accent5 11" xfId="3574"/>
    <cellStyle name="60% - Accent5 12" xfId="3948"/>
    <cellStyle name="60% - Accent5 13" xfId="4372"/>
    <cellStyle name="60% - Accent5 14" xfId="11008"/>
    <cellStyle name="60% - Accent5 15" xfId="4884"/>
    <cellStyle name="60% - Accent5 16" xfId="28412"/>
    <cellStyle name="60% - Accent5 2" xfId="771"/>
    <cellStyle name="60% - Accent5 2 2" xfId="772"/>
    <cellStyle name="60% - Accent5 3" xfId="773"/>
    <cellStyle name="60% - Accent5 3 2" xfId="774"/>
    <cellStyle name="60% - Accent5 4" xfId="775"/>
    <cellStyle name="60% - Accent5 5" xfId="776"/>
    <cellStyle name="60% - Accent5 6" xfId="777"/>
    <cellStyle name="60% - Accent5 7" xfId="778"/>
    <cellStyle name="60% - Accent5 8" xfId="779"/>
    <cellStyle name="60% - Accent5 9" xfId="780"/>
    <cellStyle name="60% - Accent6" xfId="781" builtinId="52" customBuiltin="1"/>
    <cellStyle name="60% - Accent6 10" xfId="782"/>
    <cellStyle name="60% - Accent6 11" xfId="3575"/>
    <cellStyle name="60% - Accent6 12" xfId="3947"/>
    <cellStyle name="60% - Accent6 13" xfId="4396"/>
    <cellStyle name="60% - Accent6 14" xfId="11009"/>
    <cellStyle name="60% - Accent6 15" xfId="4885"/>
    <cellStyle name="60% - Accent6 16" xfId="28413"/>
    <cellStyle name="60% - Accent6 2" xfId="783"/>
    <cellStyle name="60% - Accent6 2 2" xfId="784"/>
    <cellStyle name="60% - Accent6 3" xfId="785"/>
    <cellStyle name="60% - Accent6 3 2" xfId="786"/>
    <cellStyle name="60% - Accent6 4" xfId="787"/>
    <cellStyle name="60% - Accent6 5" xfId="788"/>
    <cellStyle name="60% - Accent6 6" xfId="789"/>
    <cellStyle name="60% - Accent6 7" xfId="790"/>
    <cellStyle name="60% - Accent6 8" xfId="791"/>
    <cellStyle name="60% - Accent6 9" xfId="792"/>
    <cellStyle name="Accent1" xfId="793" builtinId="29" customBuiltin="1"/>
    <cellStyle name="Accent1 10" xfId="794"/>
    <cellStyle name="Accent1 11" xfId="3576"/>
    <cellStyle name="Accent1 12" xfId="3946"/>
    <cellStyle name="Accent1 13" xfId="4354"/>
    <cellStyle name="Accent1 14" xfId="11010"/>
    <cellStyle name="Accent1 15" xfId="4886"/>
    <cellStyle name="Accent1 16" xfId="28414"/>
    <cellStyle name="Accent1 2" xfId="795"/>
    <cellStyle name="Accent1 2 2" xfId="796"/>
    <cellStyle name="Accent1 3" xfId="797"/>
    <cellStyle name="Accent1 3 2" xfId="798"/>
    <cellStyle name="Accent1 4" xfId="799"/>
    <cellStyle name="Accent1 5" xfId="800"/>
    <cellStyle name="Accent1 6" xfId="801"/>
    <cellStyle name="Accent1 7" xfId="802"/>
    <cellStyle name="Accent1 8" xfId="803"/>
    <cellStyle name="Accent1 9" xfId="804"/>
    <cellStyle name="Accent2" xfId="805" builtinId="33" customBuiltin="1"/>
    <cellStyle name="Accent2 10" xfId="806"/>
    <cellStyle name="Accent2 11" xfId="3577"/>
    <cellStyle name="Accent2 12" xfId="3945"/>
    <cellStyle name="Accent2 13" xfId="1820"/>
    <cellStyle name="Accent2 14" xfId="11011"/>
    <cellStyle name="Accent2 15" xfId="4887"/>
    <cellStyle name="Accent2 16" xfId="28415"/>
    <cellStyle name="Accent2 2" xfId="807"/>
    <cellStyle name="Accent2 2 2" xfId="808"/>
    <cellStyle name="Accent2 3" xfId="809"/>
    <cellStyle name="Accent2 3 2" xfId="810"/>
    <cellStyle name="Accent2 4" xfId="811"/>
    <cellStyle name="Accent2 5" xfId="812"/>
    <cellStyle name="Accent2 6" xfId="813"/>
    <cellStyle name="Accent2 7" xfId="814"/>
    <cellStyle name="Accent2 8" xfId="815"/>
    <cellStyle name="Accent2 9" xfId="816"/>
    <cellStyle name="Accent3" xfId="817" builtinId="37" customBuiltin="1"/>
    <cellStyle name="Accent3 10" xfId="818"/>
    <cellStyle name="Accent3 11" xfId="3578"/>
    <cellStyle name="Accent3 12" xfId="3944"/>
    <cellStyle name="Accent3 13" xfId="1819"/>
    <cellStyle name="Accent3 14" xfId="11012"/>
    <cellStyle name="Accent3 15" xfId="4888"/>
    <cellStyle name="Accent3 16" xfId="28416"/>
    <cellStyle name="Accent3 2" xfId="819"/>
    <cellStyle name="Accent3 2 2" xfId="820"/>
    <cellStyle name="Accent3 3" xfId="821"/>
    <cellStyle name="Accent3 3 2" xfId="822"/>
    <cellStyle name="Accent3 4" xfId="823"/>
    <cellStyle name="Accent3 5" xfId="824"/>
    <cellStyle name="Accent3 6" xfId="825"/>
    <cellStyle name="Accent3 7" xfId="826"/>
    <cellStyle name="Accent3 8" xfId="827"/>
    <cellStyle name="Accent3 9" xfId="828"/>
    <cellStyle name="Accent4" xfId="829" builtinId="41" customBuiltin="1"/>
    <cellStyle name="Accent4 10" xfId="830"/>
    <cellStyle name="Accent4 11" xfId="3579"/>
    <cellStyle name="Accent4 12" xfId="3943"/>
    <cellStyle name="Accent4 13" xfId="4376"/>
    <cellStyle name="Accent4 14" xfId="11013"/>
    <cellStyle name="Accent4 15" xfId="4889"/>
    <cellStyle name="Accent4 16" xfId="28417"/>
    <cellStyle name="Accent4 2" xfId="831"/>
    <cellStyle name="Accent4 2 2" xfId="832"/>
    <cellStyle name="Accent4 3" xfId="833"/>
    <cellStyle name="Accent4 3 2" xfId="834"/>
    <cellStyle name="Accent4 4" xfId="835"/>
    <cellStyle name="Accent4 5" xfId="836"/>
    <cellStyle name="Accent4 6" xfId="837"/>
    <cellStyle name="Accent4 7" xfId="838"/>
    <cellStyle name="Accent4 8" xfId="839"/>
    <cellStyle name="Accent4 9" xfId="840"/>
    <cellStyle name="Accent5" xfId="841" builtinId="45" customBuiltin="1"/>
    <cellStyle name="Accent5 10" xfId="842"/>
    <cellStyle name="Accent5 11" xfId="3580"/>
    <cellStyle name="Accent5 12" xfId="3942"/>
    <cellStyle name="Accent5 13" xfId="4361"/>
    <cellStyle name="Accent5 14" xfId="11014"/>
    <cellStyle name="Accent5 15" xfId="4890"/>
    <cellStyle name="Accent5 16" xfId="28418"/>
    <cellStyle name="Accent5 2" xfId="843"/>
    <cellStyle name="Accent5 2 2" xfId="844"/>
    <cellStyle name="Accent5 3" xfId="845"/>
    <cellStyle name="Accent5 3 2" xfId="846"/>
    <cellStyle name="Accent5 4" xfId="847"/>
    <cellStyle name="Accent5 5" xfId="848"/>
    <cellStyle name="Accent5 6" xfId="849"/>
    <cellStyle name="Accent5 7" xfId="850"/>
    <cellStyle name="Accent5 8" xfId="851"/>
    <cellStyle name="Accent5 9" xfId="852"/>
    <cellStyle name="Accent6" xfId="853" builtinId="49" customBuiltin="1"/>
    <cellStyle name="Accent6 10" xfId="854"/>
    <cellStyle name="Accent6 11" xfId="3581"/>
    <cellStyle name="Accent6 12" xfId="3941"/>
    <cellStyle name="Accent6 13" xfId="4355"/>
    <cellStyle name="Accent6 14" xfId="11015"/>
    <cellStyle name="Accent6 15" xfId="4891"/>
    <cellStyle name="Accent6 16" xfId="28419"/>
    <cellStyle name="Accent6 2" xfId="855"/>
    <cellStyle name="Accent6 2 2" xfId="856"/>
    <cellStyle name="Accent6 3" xfId="857"/>
    <cellStyle name="Accent6 3 2" xfId="858"/>
    <cellStyle name="Accent6 4" xfId="859"/>
    <cellStyle name="Accent6 5" xfId="860"/>
    <cellStyle name="Accent6 6" xfId="861"/>
    <cellStyle name="Accent6 7" xfId="862"/>
    <cellStyle name="Accent6 8" xfId="863"/>
    <cellStyle name="Accent6 9" xfId="864"/>
    <cellStyle name="Bad" xfId="865" builtinId="27" customBuiltin="1"/>
    <cellStyle name="Bad 10" xfId="866"/>
    <cellStyle name="Bad 11" xfId="3582"/>
    <cellStyle name="Bad 12" xfId="3940"/>
    <cellStyle name="Bad 13" xfId="4379"/>
    <cellStyle name="Bad 14" xfId="11016"/>
    <cellStyle name="Bad 15" xfId="4892"/>
    <cellStyle name="Bad 16" xfId="28420"/>
    <cellStyle name="Bad 2" xfId="867"/>
    <cellStyle name="Bad 2 2" xfId="868"/>
    <cellStyle name="Bad 3" xfId="869"/>
    <cellStyle name="Bad 3 2" xfId="870"/>
    <cellStyle name="Bad 4" xfId="871"/>
    <cellStyle name="Bad 5" xfId="872"/>
    <cellStyle name="Bad 6" xfId="873"/>
    <cellStyle name="Bad 7" xfId="874"/>
    <cellStyle name="Bad 8" xfId="875"/>
    <cellStyle name="Bad 9" xfId="876"/>
    <cellStyle name="Calculation" xfId="877" builtinId="22" customBuiltin="1"/>
    <cellStyle name="Calculation 10" xfId="878"/>
    <cellStyle name="Calculation 10 2" xfId="24940"/>
    <cellStyle name="Calculation 10 2 2" xfId="27563"/>
    <cellStyle name="Calculation 10 2 3" xfId="14109"/>
    <cellStyle name="Calculation 10 2 4" xfId="27728"/>
    <cellStyle name="Calculation 10 2 5" xfId="54062"/>
    <cellStyle name="Calculation 10 3" xfId="27491"/>
    <cellStyle name="Calculation 10 3 2" xfId="54012"/>
    <cellStyle name="Calculation 10 4" xfId="13976"/>
    <cellStyle name="Calculation 10 5" xfId="5549"/>
    <cellStyle name="Calculation 11" xfId="3583"/>
    <cellStyle name="Calculation 11 2" xfId="27004"/>
    <cellStyle name="Calculation 11 2 2" xfId="27620"/>
    <cellStyle name="Calculation 11 2 3" xfId="14101"/>
    <cellStyle name="Calculation 11 2 4" xfId="27699"/>
    <cellStyle name="Calculation 11 2 5" xfId="54075"/>
    <cellStyle name="Calculation 11 3" xfId="27548"/>
    <cellStyle name="Calculation 11 3 2" xfId="54015"/>
    <cellStyle name="Calculation 11 4" xfId="14037"/>
    <cellStyle name="Calculation 11 5" xfId="7241"/>
    <cellStyle name="Calculation 12" xfId="3939"/>
    <cellStyle name="Calculation 12 2" xfId="27208"/>
    <cellStyle name="Calculation 12 2 2" xfId="27627"/>
    <cellStyle name="Calculation 12 2 3" xfId="14059"/>
    <cellStyle name="Calculation 12 2 4" xfId="27692"/>
    <cellStyle name="Calculation 12 2 5" xfId="53967"/>
    <cellStyle name="Calculation 12 3" xfId="27555"/>
    <cellStyle name="Calculation 12 3 2" xfId="54071"/>
    <cellStyle name="Calculation 12 4" xfId="14047"/>
    <cellStyle name="Calculation 12 5" xfId="7578"/>
    <cellStyle name="Calculation 13" xfId="4389"/>
    <cellStyle name="Calculation 13 2" xfId="27460"/>
    <cellStyle name="Calculation 13 2 2" xfId="27633"/>
    <cellStyle name="Calculation 13 2 3" xfId="27664"/>
    <cellStyle name="Calculation 13 2 4" xfId="27719"/>
    <cellStyle name="Calculation 13 2 5" xfId="54060"/>
    <cellStyle name="Calculation 13 3" xfId="27561"/>
    <cellStyle name="Calculation 13 3 2" xfId="54022"/>
    <cellStyle name="Calculation 13 4" xfId="14070"/>
    <cellStyle name="Calculation 13 5" xfId="8653"/>
    <cellStyle name="Calculation 14" xfId="11017"/>
    <cellStyle name="Calculation 14 2" xfId="14092"/>
    <cellStyle name="Calculation 14 3" xfId="54082"/>
    <cellStyle name="Calculation 15" xfId="4893"/>
    <cellStyle name="Calculation 15 2" xfId="24939"/>
    <cellStyle name="Calculation 15 3" xfId="27562"/>
    <cellStyle name="Calculation 15 4" xfId="15446"/>
    <cellStyle name="Calculation 15 5" xfId="27663"/>
    <cellStyle name="Calculation 15 6" xfId="27741"/>
    <cellStyle name="Calculation 15 7" xfId="54087"/>
    <cellStyle name="Calculation 16" xfId="27490"/>
    <cellStyle name="Calculation 16 2" xfId="54074"/>
    <cellStyle name="Calculation 17" xfId="13975"/>
    <cellStyle name="Calculation 18" xfId="28421"/>
    <cellStyle name="Calculation 2" xfId="879"/>
    <cellStyle name="Calculation 2 2" xfId="880"/>
    <cellStyle name="Calculation 2 2 2" xfId="24942"/>
    <cellStyle name="Calculation 2 2 2 2" xfId="27565"/>
    <cellStyle name="Calculation 2 2 2 3" xfId="14036"/>
    <cellStyle name="Calculation 2 2 2 4" xfId="27689"/>
    <cellStyle name="Calculation 2 2 2 5" xfId="54054"/>
    <cellStyle name="Calculation 2 2 3" xfId="27493"/>
    <cellStyle name="Calculation 2 2 3 2" xfId="53993"/>
    <cellStyle name="Calculation 2 2 4" xfId="13978"/>
    <cellStyle name="Calculation 2 2 5" xfId="4895"/>
    <cellStyle name="Calculation 2 3" xfId="24941"/>
    <cellStyle name="Calculation 2 3 2" xfId="27564"/>
    <cellStyle name="Calculation 2 3 3" xfId="14075"/>
    <cellStyle name="Calculation 2 3 4" xfId="27711"/>
    <cellStyle name="Calculation 2 3 5" xfId="54002"/>
    <cellStyle name="Calculation 2 4" xfId="27492"/>
    <cellStyle name="Calculation 2 4 2" xfId="54042"/>
    <cellStyle name="Calculation 2 5" xfId="13977"/>
    <cellStyle name="Calculation 2 6" xfId="4894"/>
    <cellStyle name="Calculation 3" xfId="881"/>
    <cellStyle name="Calculation 3 2" xfId="882"/>
    <cellStyle name="Calculation 3 2 2" xfId="24943"/>
    <cellStyle name="Calculation 3 2 2 2" xfId="27566"/>
    <cellStyle name="Calculation 3 2 2 3" xfId="27659"/>
    <cellStyle name="Calculation 3 2 2 4" xfId="27715"/>
    <cellStyle name="Calculation 3 2 2 5" xfId="53972"/>
    <cellStyle name="Calculation 3 2 3" xfId="27494"/>
    <cellStyle name="Calculation 3 2 3 2" xfId="53958"/>
    <cellStyle name="Calculation 3 2 4" xfId="13979"/>
    <cellStyle name="Calculation 3 2 5" xfId="4896"/>
    <cellStyle name="Calculation 4" xfId="883"/>
    <cellStyle name="Calculation 4 2" xfId="24944"/>
    <cellStyle name="Calculation 4 2 2" xfId="27567"/>
    <cellStyle name="Calculation 4 2 3" xfId="14097"/>
    <cellStyle name="Calculation 4 2 4" xfId="27773"/>
    <cellStyle name="Calculation 4 2 5" xfId="53989"/>
    <cellStyle name="Calculation 4 3" xfId="27495"/>
    <cellStyle name="Calculation 4 3 2" xfId="53945"/>
    <cellStyle name="Calculation 4 4" xfId="13980"/>
    <cellStyle name="Calculation 4 5" xfId="4897"/>
    <cellStyle name="Calculation 5" xfId="884"/>
    <cellStyle name="Calculation 5 2" xfId="24945"/>
    <cellStyle name="Calculation 5 2 2" xfId="27568"/>
    <cellStyle name="Calculation 5 2 3" xfId="14033"/>
    <cellStyle name="Calculation 5 2 4" xfId="27729"/>
    <cellStyle name="Calculation 5 2 5" xfId="54036"/>
    <cellStyle name="Calculation 5 3" xfId="27496"/>
    <cellStyle name="Calculation 5 3 2" xfId="53966"/>
    <cellStyle name="Calculation 5 4" xfId="13981"/>
    <cellStyle name="Calculation 5 5" xfId="4898"/>
    <cellStyle name="Calculation 6" xfId="885"/>
    <cellStyle name="Calculation 6 2" xfId="24946"/>
    <cellStyle name="Calculation 6 2 2" xfId="27569"/>
    <cellStyle name="Calculation 6 2 3" xfId="14104"/>
    <cellStyle name="Calculation 6 2 4" xfId="27740"/>
    <cellStyle name="Calculation 6 2 5" xfId="54091"/>
    <cellStyle name="Calculation 6 3" xfId="27497"/>
    <cellStyle name="Calculation 6 3 2" xfId="54023"/>
    <cellStyle name="Calculation 6 4" xfId="13982"/>
    <cellStyle name="Calculation 6 5" xfId="4899"/>
    <cellStyle name="Calculation 7" xfId="886"/>
    <cellStyle name="Calculation 7 2" xfId="24947"/>
    <cellStyle name="Calculation 7 2 2" xfId="27570"/>
    <cellStyle name="Calculation 7 2 3" xfId="27652"/>
    <cellStyle name="Calculation 7 2 4" xfId="27756"/>
    <cellStyle name="Calculation 7 2 5" xfId="54067"/>
    <cellStyle name="Calculation 7 3" xfId="27498"/>
    <cellStyle name="Calculation 7 3 2" xfId="54084"/>
    <cellStyle name="Calculation 7 4" xfId="13983"/>
    <cellStyle name="Calculation 7 5" xfId="4900"/>
    <cellStyle name="Calculation 8" xfId="887"/>
    <cellStyle name="Calculation 8 2" xfId="24948"/>
    <cellStyle name="Calculation 8 2 2" xfId="27571"/>
    <cellStyle name="Calculation 8 2 3" xfId="13971"/>
    <cellStyle name="Calculation 8 2 4" xfId="27688"/>
    <cellStyle name="Calculation 8 2 5" xfId="54006"/>
    <cellStyle name="Calculation 8 3" xfId="27499"/>
    <cellStyle name="Calculation 8 3 2" xfId="54059"/>
    <cellStyle name="Calculation 8 4" xfId="13984"/>
    <cellStyle name="Calculation 8 5" xfId="4901"/>
    <cellStyle name="Calculation 9" xfId="888"/>
    <cellStyle name="Calculation 9 2" xfId="24949"/>
    <cellStyle name="Calculation 9 2 2" xfId="27572"/>
    <cellStyle name="Calculation 9 2 3" xfId="13973"/>
    <cellStyle name="Calculation 9 2 4" xfId="27716"/>
    <cellStyle name="Calculation 9 2 5" xfId="53952"/>
    <cellStyle name="Calculation 9 3" xfId="27500"/>
    <cellStyle name="Calculation 9 3 2" xfId="54000"/>
    <cellStyle name="Calculation 9 4" xfId="13985"/>
    <cellStyle name="Calculation 9 5" xfId="4902"/>
    <cellStyle name="Check Cell" xfId="889" builtinId="23" customBuiltin="1"/>
    <cellStyle name="Check Cell 10" xfId="890"/>
    <cellStyle name="Check Cell 11" xfId="3584"/>
    <cellStyle name="Check Cell 12" xfId="3938"/>
    <cellStyle name="Check Cell 13" xfId="4365"/>
    <cellStyle name="Check Cell 14" xfId="11018"/>
    <cellStyle name="Check Cell 15" xfId="4903"/>
    <cellStyle name="Check Cell 16" xfId="28422"/>
    <cellStyle name="Check Cell 2" xfId="891"/>
    <cellStyle name="Check Cell 2 2" xfId="892"/>
    <cellStyle name="Check Cell 3" xfId="893"/>
    <cellStyle name="Check Cell 3 2" xfId="894"/>
    <cellStyle name="Check Cell 4" xfId="895"/>
    <cellStyle name="Check Cell 5" xfId="896"/>
    <cellStyle name="Check Cell 6" xfId="897"/>
    <cellStyle name="Check Cell 7" xfId="898"/>
    <cellStyle name="Check Cell 8" xfId="899"/>
    <cellStyle name="Check Cell 9" xfId="900"/>
    <cellStyle name="Comma" xfId="901" builtinId="3"/>
    <cellStyle name="Comma 10" xfId="902"/>
    <cellStyle name="Comma 11" xfId="903"/>
    <cellStyle name="Comma 12" xfId="904"/>
    <cellStyle name="Comma 12 2" xfId="2515"/>
    <cellStyle name="Comma 12 3" xfId="2019"/>
    <cellStyle name="Comma 12 4" xfId="5722"/>
    <cellStyle name="Comma 13" xfId="1385"/>
    <cellStyle name="Comma 13 2" xfId="3585"/>
    <cellStyle name="Comma 13 3" xfId="4092"/>
    <cellStyle name="Comma 13 4" xfId="2022"/>
    <cellStyle name="Comma 13 4 2" xfId="4393"/>
    <cellStyle name="Comma 13 4 3" xfId="8657"/>
    <cellStyle name="Comma 14" xfId="1389"/>
    <cellStyle name="Comma 14 2" xfId="2502"/>
    <cellStyle name="Comma 14 3" xfId="1821"/>
    <cellStyle name="Comma 15" xfId="3969"/>
    <cellStyle name="Comma 15 2" xfId="4399"/>
    <cellStyle name="Comma 16" xfId="4362"/>
    <cellStyle name="Comma 17" xfId="11019"/>
    <cellStyle name="Comma 18" xfId="4904"/>
    <cellStyle name="Comma 19" xfId="28423"/>
    <cellStyle name="Comma 2" xfId="905"/>
    <cellStyle name="Comma 2 2" xfId="906"/>
    <cellStyle name="Comma 2 2 2" xfId="907"/>
    <cellStyle name="Comma 2 3" xfId="908"/>
    <cellStyle name="Comma 2 4" xfId="909"/>
    <cellStyle name="Comma 2 5" xfId="3586"/>
    <cellStyle name="Comma 2 6" xfId="2709"/>
    <cellStyle name="Comma 2 6 2" xfId="14056"/>
    <cellStyle name="Comma 2 7" xfId="14088"/>
    <cellStyle name="Comma 2 7 2" xfId="20809"/>
    <cellStyle name="Comma 2 8" xfId="54102"/>
    <cellStyle name="Comma 20" xfId="54120"/>
    <cellStyle name="Comma 21" xfId="54125"/>
    <cellStyle name="Comma 22" xfId="54142"/>
    <cellStyle name="Comma 3" xfId="910"/>
    <cellStyle name="Comma 4" xfId="911"/>
    <cellStyle name="Comma 4 2" xfId="8748"/>
    <cellStyle name="Comma 5" xfId="912"/>
    <cellStyle name="Comma 6" xfId="913"/>
    <cellStyle name="Comma 7" xfId="914"/>
    <cellStyle name="Comma 8" xfId="915"/>
    <cellStyle name="Comma 9" xfId="916"/>
    <cellStyle name="Currency 2" xfId="4367"/>
    <cellStyle name="Currency 2 2" xfId="10399"/>
    <cellStyle name="Currency 3" xfId="54121"/>
    <cellStyle name="Currency 4" xfId="54126"/>
    <cellStyle name="Currency 5" xfId="54143"/>
    <cellStyle name="Explanatory Text" xfId="917" builtinId="53" customBuiltin="1"/>
    <cellStyle name="Explanatory Text 10" xfId="918"/>
    <cellStyle name="Explanatory Text 11" xfId="3587"/>
    <cellStyle name="Explanatory Text 12" xfId="3937"/>
    <cellStyle name="Explanatory Text 13" xfId="4359"/>
    <cellStyle name="Explanatory Text 14" xfId="11020"/>
    <cellStyle name="Explanatory Text 15" xfId="4905"/>
    <cellStyle name="Explanatory Text 16" xfId="28424"/>
    <cellStyle name="Explanatory Text 2" xfId="919"/>
    <cellStyle name="Explanatory Text 2 2" xfId="920"/>
    <cellStyle name="Explanatory Text 3" xfId="921"/>
    <cellStyle name="Explanatory Text 3 2" xfId="922"/>
    <cellStyle name="Explanatory Text 4" xfId="923"/>
    <cellStyle name="Explanatory Text 5" xfId="924"/>
    <cellStyle name="Explanatory Text 6" xfId="925"/>
    <cellStyle name="Explanatory Text 7" xfId="926"/>
    <cellStyle name="Explanatory Text 8" xfId="927"/>
    <cellStyle name="Explanatory Text 9" xfId="928"/>
    <cellStyle name="Good" xfId="929" builtinId="26" customBuiltin="1"/>
    <cellStyle name="Good 10" xfId="930"/>
    <cellStyle name="Good 11" xfId="3588"/>
    <cellStyle name="Good 12" xfId="3936"/>
    <cellStyle name="Good 13" xfId="4390"/>
    <cellStyle name="Good 14" xfId="11021"/>
    <cellStyle name="Good 15" xfId="4906"/>
    <cellStyle name="Good 16" xfId="28425"/>
    <cellStyle name="Good 2" xfId="931"/>
    <cellStyle name="Good 2 2" xfId="932"/>
    <cellStyle name="Good 3" xfId="933"/>
    <cellStyle name="Good 3 2" xfId="934"/>
    <cellStyle name="Good 4" xfId="935"/>
    <cellStyle name="Good 5" xfId="936"/>
    <cellStyle name="Good 6" xfId="937"/>
    <cellStyle name="Good 7" xfId="938"/>
    <cellStyle name="Good 8" xfId="939"/>
    <cellStyle name="Good 9" xfId="940"/>
    <cellStyle name="Heading 1" xfId="941" builtinId="16" customBuiltin="1"/>
    <cellStyle name="Heading 1 10" xfId="942"/>
    <cellStyle name="Heading 1 11" xfId="3589"/>
    <cellStyle name="Heading 1 12" xfId="2712"/>
    <cellStyle name="Heading 1 13" xfId="4377"/>
    <cellStyle name="Heading 1 14" xfId="11022"/>
    <cellStyle name="Heading 1 15" xfId="4907"/>
    <cellStyle name="Heading 1 16" xfId="28426"/>
    <cellStyle name="Heading 1 2" xfId="943"/>
    <cellStyle name="Heading 1 2 2" xfId="944"/>
    <cellStyle name="Heading 1 3" xfId="945"/>
    <cellStyle name="Heading 1 3 2" xfId="946"/>
    <cellStyle name="Heading 1 4" xfId="947"/>
    <cellStyle name="Heading 1 5" xfId="948"/>
    <cellStyle name="Heading 1 6" xfId="949"/>
    <cellStyle name="Heading 1 7" xfId="950"/>
    <cellStyle name="Heading 1 8" xfId="951"/>
    <cellStyle name="Heading 1 9" xfId="952"/>
    <cellStyle name="Heading 2" xfId="953" builtinId="17" customBuiltin="1"/>
    <cellStyle name="Heading 2 10" xfId="954"/>
    <cellStyle name="Heading 2 11" xfId="3590"/>
    <cellStyle name="Heading 2 12" xfId="2784"/>
    <cellStyle name="Heading 2 13" xfId="4363"/>
    <cellStyle name="Heading 2 14" xfId="11023"/>
    <cellStyle name="Heading 2 15" xfId="4908"/>
    <cellStyle name="Heading 2 16" xfId="28427"/>
    <cellStyle name="Heading 2 2" xfId="955"/>
    <cellStyle name="Heading 2 2 2" xfId="956"/>
    <cellStyle name="Heading 2 3" xfId="957"/>
    <cellStyle name="Heading 2 3 2" xfId="958"/>
    <cellStyle name="Heading 2 4" xfId="959"/>
    <cellStyle name="Heading 2 5" xfId="960"/>
    <cellStyle name="Heading 2 6" xfId="961"/>
    <cellStyle name="Heading 2 7" xfId="962"/>
    <cellStyle name="Heading 2 8" xfId="963"/>
    <cellStyle name="Heading 2 9" xfId="964"/>
    <cellStyle name="Heading 3" xfId="965" builtinId="18" customBuiltin="1"/>
    <cellStyle name="Heading 3 10" xfId="966"/>
    <cellStyle name="Heading 3 11" xfId="3591"/>
    <cellStyle name="Heading 3 12" xfId="2896"/>
    <cellStyle name="Heading 3 13" xfId="4397"/>
    <cellStyle name="Heading 3 14" xfId="11024"/>
    <cellStyle name="Heading 3 15" xfId="4909"/>
    <cellStyle name="Heading 3 16" xfId="28428"/>
    <cellStyle name="Heading 3 2" xfId="967"/>
    <cellStyle name="Heading 3 2 2" xfId="968"/>
    <cellStyle name="Heading 3 3" xfId="969"/>
    <cellStyle name="Heading 3 3 2" xfId="970"/>
    <cellStyle name="Heading 3 4" xfId="971"/>
    <cellStyle name="Heading 3 5" xfId="972"/>
    <cellStyle name="Heading 3 6" xfId="973"/>
    <cellStyle name="Heading 3 7" xfId="974"/>
    <cellStyle name="Heading 3 8" xfId="975"/>
    <cellStyle name="Heading 3 9" xfId="976"/>
    <cellStyle name="Heading 4" xfId="977" builtinId="19" customBuiltin="1"/>
    <cellStyle name="Heading 4 10" xfId="978"/>
    <cellStyle name="Heading 4 11" xfId="3592"/>
    <cellStyle name="Heading 4 12" xfId="2998"/>
    <cellStyle name="Heading 4 13" xfId="4366"/>
    <cellStyle name="Heading 4 14" xfId="11025"/>
    <cellStyle name="Heading 4 15" xfId="4910"/>
    <cellStyle name="Heading 4 16" xfId="28429"/>
    <cellStyle name="Heading 4 2" xfId="979"/>
    <cellStyle name="Heading 4 2 2" xfId="980"/>
    <cellStyle name="Heading 4 3" xfId="981"/>
    <cellStyle name="Heading 4 3 2" xfId="982"/>
    <cellStyle name="Heading 4 4" xfId="983"/>
    <cellStyle name="Heading 4 5" xfId="984"/>
    <cellStyle name="Heading 4 6" xfId="985"/>
    <cellStyle name="Heading 4 7" xfId="986"/>
    <cellStyle name="Heading 4 8" xfId="987"/>
    <cellStyle name="Heading 4 9" xfId="988"/>
    <cellStyle name="Input" xfId="989" builtinId="20" customBuiltin="1"/>
    <cellStyle name="Input 10" xfId="990"/>
    <cellStyle name="Input 10 2" xfId="24951"/>
    <cellStyle name="Input 10 2 2" xfId="27574"/>
    <cellStyle name="Input 10 2 3" xfId="14050"/>
    <cellStyle name="Input 10 2 4" xfId="27702"/>
    <cellStyle name="Input 10 2 5" xfId="54049"/>
    <cellStyle name="Input 10 3" xfId="27502"/>
    <cellStyle name="Input 10 3 2" xfId="53969"/>
    <cellStyle name="Input 10 4" xfId="13987"/>
    <cellStyle name="Input 10 5" xfId="5550"/>
    <cellStyle name="Input 11" xfId="3593"/>
    <cellStyle name="Input 11 2" xfId="27005"/>
    <cellStyle name="Input 11 2 2" xfId="27621"/>
    <cellStyle name="Input 11 2 3" xfId="27655"/>
    <cellStyle name="Input 11 2 4" xfId="27746"/>
    <cellStyle name="Input 11 2 5" xfId="54020"/>
    <cellStyle name="Input 11 3" xfId="27549"/>
    <cellStyle name="Input 11 3 2" xfId="54055"/>
    <cellStyle name="Input 11 4" xfId="14038"/>
    <cellStyle name="Input 11 5" xfId="7242"/>
    <cellStyle name="Input 12" xfId="3071"/>
    <cellStyle name="Input 12 2" xfId="26708"/>
    <cellStyle name="Input 12 2 2" xfId="27619"/>
    <cellStyle name="Input 12 2 3" xfId="14579"/>
    <cellStyle name="Input 12 2 4" xfId="27730"/>
    <cellStyle name="Input 12 2 5" xfId="53970"/>
    <cellStyle name="Input 12 3" xfId="27547"/>
    <cellStyle name="Input 12 3 2" xfId="54079"/>
    <cellStyle name="Input 12 4" xfId="14032"/>
    <cellStyle name="Input 12 5" xfId="6750"/>
    <cellStyle name="Input 13" xfId="1817"/>
    <cellStyle name="Input 13 2" xfId="25653"/>
    <cellStyle name="Input 13 2 2" xfId="27618"/>
    <cellStyle name="Input 13 2 3" xfId="27656"/>
    <cellStyle name="Input 13 2 4" xfId="27691"/>
    <cellStyle name="Input 13 2 5" xfId="53987"/>
    <cellStyle name="Input 13 3" xfId="27546"/>
    <cellStyle name="Input 13 3 2" xfId="54096"/>
    <cellStyle name="Input 13 4" xfId="14062"/>
    <cellStyle name="Input 13 5" xfId="8654"/>
    <cellStyle name="Input 14" xfId="11026"/>
    <cellStyle name="Input 14 2" xfId="14093"/>
    <cellStyle name="Input 14 3" xfId="54078"/>
    <cellStyle name="Input 15" xfId="4911"/>
    <cellStyle name="Input 15 2" xfId="24950"/>
    <cellStyle name="Input 15 3" xfId="27573"/>
    <cellStyle name="Input 15 4" xfId="15447"/>
    <cellStyle name="Input 15 5" xfId="27660"/>
    <cellStyle name="Input 15 6" xfId="27717"/>
    <cellStyle name="Input 15 7" xfId="53984"/>
    <cellStyle name="Input 16" xfId="27501"/>
    <cellStyle name="Input 16 2" xfId="54051"/>
    <cellStyle name="Input 17" xfId="13986"/>
    <cellStyle name="Input 18" xfId="28430"/>
    <cellStyle name="Input 2" xfId="991"/>
    <cellStyle name="Input 2 2" xfId="992"/>
    <cellStyle name="Input 2 2 2" xfId="24953"/>
    <cellStyle name="Input 2 2 2 2" xfId="27576"/>
    <cellStyle name="Input 2 2 2 3" xfId="14077"/>
    <cellStyle name="Input 2 2 2 4" xfId="27723"/>
    <cellStyle name="Input 2 2 2 5" xfId="54081"/>
    <cellStyle name="Input 2 2 3" xfId="27504"/>
    <cellStyle name="Input 2 2 3 2" xfId="54034"/>
    <cellStyle name="Input 2 2 4" xfId="13989"/>
    <cellStyle name="Input 2 2 5" xfId="4913"/>
    <cellStyle name="Input 2 3" xfId="24952"/>
    <cellStyle name="Input 2 3 2" xfId="27575"/>
    <cellStyle name="Input 2 3 3" xfId="14054"/>
    <cellStyle name="Input 2 3 4" xfId="27747"/>
    <cellStyle name="Input 2 3 5" xfId="54098"/>
    <cellStyle name="Input 2 4" xfId="27503"/>
    <cellStyle name="Input 2 4 2" xfId="53986"/>
    <cellStyle name="Input 2 5" xfId="13988"/>
    <cellStyle name="Input 2 6" xfId="4912"/>
    <cellStyle name="Input 3" xfId="993"/>
    <cellStyle name="Input 3 2" xfId="994"/>
    <cellStyle name="Input 3 2 2" xfId="24954"/>
    <cellStyle name="Input 3 2 2 2" xfId="27577"/>
    <cellStyle name="Input 3 2 2 3" xfId="14580"/>
    <cellStyle name="Input 3 2 2 4" xfId="27718"/>
    <cellStyle name="Input 3 2 2 5" xfId="54017"/>
    <cellStyle name="Input 3 2 3" xfId="27505"/>
    <cellStyle name="Input 3 2 3 2" xfId="54089"/>
    <cellStyle name="Input 3 2 4" xfId="13990"/>
    <cellStyle name="Input 3 2 5" xfId="4914"/>
    <cellStyle name="Input 4" xfId="995"/>
    <cellStyle name="Input 4 2" xfId="24955"/>
    <cellStyle name="Input 4 2 2" xfId="27578"/>
    <cellStyle name="Input 4 2 3" xfId="14043"/>
    <cellStyle name="Input 4 2 4" xfId="27697"/>
    <cellStyle name="Input 4 2 5" xfId="54057"/>
    <cellStyle name="Input 4 3" xfId="27506"/>
    <cellStyle name="Input 4 3 2" xfId="54064"/>
    <cellStyle name="Input 4 4" xfId="13991"/>
    <cellStyle name="Input 4 5" xfId="4915"/>
    <cellStyle name="Input 5" xfId="996"/>
    <cellStyle name="Input 5 2" xfId="24956"/>
    <cellStyle name="Input 5 2 2" xfId="27579"/>
    <cellStyle name="Input 5 2 3" xfId="27636"/>
    <cellStyle name="Input 5 2 4" xfId="27712"/>
    <cellStyle name="Input 5 2 5" xfId="53998"/>
    <cellStyle name="Input 5 3" xfId="27507"/>
    <cellStyle name="Input 5 3 2" xfId="54004"/>
    <cellStyle name="Input 5 4" xfId="13992"/>
    <cellStyle name="Input 5 5" xfId="4916"/>
    <cellStyle name="Input 6" xfId="997"/>
    <cellStyle name="Input 6 2" xfId="24957"/>
    <cellStyle name="Input 6 2 2" xfId="27580"/>
    <cellStyle name="Input 6 2 3" xfId="14061"/>
    <cellStyle name="Input 6 2 4" xfId="27744"/>
    <cellStyle name="Input 6 2 5" xfId="53965"/>
    <cellStyle name="Input 6 3" xfId="27508"/>
    <cellStyle name="Input 6 3 2" xfId="53950"/>
    <cellStyle name="Input 6 4" xfId="13993"/>
    <cellStyle name="Input 6 5" xfId="4917"/>
    <cellStyle name="Input 7" xfId="998"/>
    <cellStyle name="Input 7 2" xfId="24958"/>
    <cellStyle name="Input 7 2 2" xfId="27581"/>
    <cellStyle name="Input 7 2 3" xfId="14066"/>
    <cellStyle name="Input 7 2 4" xfId="27734"/>
    <cellStyle name="Input 7 2 5" xfId="53981"/>
    <cellStyle name="Input 7 3" xfId="27509"/>
    <cellStyle name="Input 7 3 2" xfId="53978"/>
    <cellStyle name="Input 7 4" xfId="13994"/>
    <cellStyle name="Input 7 5" xfId="4918"/>
    <cellStyle name="Input 8" xfId="999"/>
    <cellStyle name="Input 8 2" xfId="24959"/>
    <cellStyle name="Input 8 2 2" xfId="27582"/>
    <cellStyle name="Input 8 2 3" xfId="14060"/>
    <cellStyle name="Input 8 2 4" xfId="27732"/>
    <cellStyle name="Input 8 2 5" xfId="54032"/>
    <cellStyle name="Input 8 3" xfId="27510"/>
    <cellStyle name="Input 8 3 2" xfId="54029"/>
    <cellStyle name="Input 8 4" xfId="13995"/>
    <cellStyle name="Input 8 5" xfId="4919"/>
    <cellStyle name="Input 9" xfId="1000"/>
    <cellStyle name="Input 9 2" xfId="24960"/>
    <cellStyle name="Input 9 2 2" xfId="27583"/>
    <cellStyle name="Input 9 2 3" xfId="27649"/>
    <cellStyle name="Input 9 2 4" xfId="27709"/>
    <cellStyle name="Input 9 2 5" xfId="54094"/>
    <cellStyle name="Input 9 3" xfId="27511"/>
    <cellStyle name="Input 9 3 2" xfId="54072"/>
    <cellStyle name="Input 9 4" xfId="13996"/>
    <cellStyle name="Input 9 5" xfId="4920"/>
    <cellStyle name="Linked Cell" xfId="1001" builtinId="24" customBuiltin="1"/>
    <cellStyle name="Linked Cell 10" xfId="1002"/>
    <cellStyle name="Linked Cell 11" xfId="3594"/>
    <cellStyle name="Linked Cell 12" xfId="3143"/>
    <cellStyle name="Linked Cell 13" xfId="4364"/>
    <cellStyle name="Linked Cell 14" xfId="11027"/>
    <cellStyle name="Linked Cell 15" xfId="4921"/>
    <cellStyle name="Linked Cell 16" xfId="28431"/>
    <cellStyle name="Linked Cell 2" xfId="1003"/>
    <cellStyle name="Linked Cell 2 2" xfId="1004"/>
    <cellStyle name="Linked Cell 3" xfId="1005"/>
    <cellStyle name="Linked Cell 3 2" xfId="1006"/>
    <cellStyle name="Linked Cell 4" xfId="1007"/>
    <cellStyle name="Linked Cell 5" xfId="1008"/>
    <cellStyle name="Linked Cell 6" xfId="1009"/>
    <cellStyle name="Linked Cell 7" xfId="1010"/>
    <cellStyle name="Linked Cell 8" xfId="1011"/>
    <cellStyle name="Linked Cell 9" xfId="1012"/>
    <cellStyle name="Neutral" xfId="1013" builtinId="28" customBuiltin="1"/>
    <cellStyle name="Neutral 10" xfId="1014"/>
    <cellStyle name="Neutral 11" xfId="3596"/>
    <cellStyle name="Neutral 12" xfId="3215"/>
    <cellStyle name="Neutral 13" xfId="4381"/>
    <cellStyle name="Neutral 14" xfId="11028"/>
    <cellStyle name="Neutral 15" xfId="4922"/>
    <cellStyle name="Neutral 16" xfId="28432"/>
    <cellStyle name="Neutral 2" xfId="1015"/>
    <cellStyle name="Neutral 2 2" xfId="1016"/>
    <cellStyle name="Neutral 3" xfId="1017"/>
    <cellStyle name="Neutral 3 2" xfId="1018"/>
    <cellStyle name="Neutral 4" xfId="1019"/>
    <cellStyle name="Neutral 5" xfId="1020"/>
    <cellStyle name="Neutral 6" xfId="1021"/>
    <cellStyle name="Neutral 7" xfId="1022"/>
    <cellStyle name="Neutral 8" xfId="1023"/>
    <cellStyle name="Neutral 9" xfId="1024"/>
    <cellStyle name="Normal" xfId="0" builtinId="0"/>
    <cellStyle name="Normal 10" xfId="1025"/>
    <cellStyle name="Normal 11" xfId="1026"/>
    <cellStyle name="Normal 12" xfId="1027"/>
    <cellStyle name="Normal 12 10" xfId="5551"/>
    <cellStyle name="Normal 12 10 2" xfId="20062"/>
    <cellStyle name="Normal 12 10 2 2" xfId="46590"/>
    <cellStyle name="Normal 12 10 3" xfId="32415"/>
    <cellStyle name="Normal 12 11" xfId="11029"/>
    <cellStyle name="Normal 12 11 2" xfId="21401"/>
    <cellStyle name="Normal 12 11 2 2" xfId="47928"/>
    <cellStyle name="Normal 12 11 3" xfId="37721"/>
    <cellStyle name="Normal 12 12" xfId="24961"/>
    <cellStyle name="Normal 12 12 2" xfId="51464"/>
    <cellStyle name="Normal 12 13" xfId="15448"/>
    <cellStyle name="Normal 12 13 2" xfId="41980"/>
    <cellStyle name="Normal 12 14" xfId="4923"/>
    <cellStyle name="Normal 12 14 2" xfId="31823"/>
    <cellStyle name="Normal 12 15" xfId="28433"/>
    <cellStyle name="Normal 12 2" xfId="1028"/>
    <cellStyle name="Normal 12 2 10" xfId="11030"/>
    <cellStyle name="Normal 12 2 10 2" xfId="21402"/>
    <cellStyle name="Normal 12 2 10 2 2" xfId="47929"/>
    <cellStyle name="Normal 12 2 10 3" xfId="37722"/>
    <cellStyle name="Normal 12 2 11" xfId="24962"/>
    <cellStyle name="Normal 12 2 11 2" xfId="51465"/>
    <cellStyle name="Normal 12 2 12" xfId="15449"/>
    <cellStyle name="Normal 12 2 12 2" xfId="41981"/>
    <cellStyle name="Normal 12 2 13" xfId="4924"/>
    <cellStyle name="Normal 12 2 13 2" xfId="31824"/>
    <cellStyle name="Normal 12 2 14" xfId="28434"/>
    <cellStyle name="Normal 12 2 2" xfId="1029"/>
    <cellStyle name="Normal 12 2 2 10" xfId="24963"/>
    <cellStyle name="Normal 12 2 2 10 2" xfId="51466"/>
    <cellStyle name="Normal 12 2 2 11" xfId="15450"/>
    <cellStyle name="Normal 12 2 2 11 2" xfId="41982"/>
    <cellStyle name="Normal 12 2 2 12" xfId="4925"/>
    <cellStyle name="Normal 12 2 2 12 2" xfId="31825"/>
    <cellStyle name="Normal 12 2 2 13" xfId="28435"/>
    <cellStyle name="Normal 12 2 2 2" xfId="1030"/>
    <cellStyle name="Normal 12 2 2 2 10" xfId="15451"/>
    <cellStyle name="Normal 12 2 2 2 10 2" xfId="41983"/>
    <cellStyle name="Normal 12 2 2 2 11" xfId="4926"/>
    <cellStyle name="Normal 12 2 2 2 11 2" xfId="31826"/>
    <cellStyle name="Normal 12 2 2 2 12" xfId="28436"/>
    <cellStyle name="Normal 12 2 2 2 2" xfId="1031"/>
    <cellStyle name="Normal 12 2 2 2 2 10" xfId="4927"/>
    <cellStyle name="Normal 12 2 2 2 2 10 2" xfId="31827"/>
    <cellStyle name="Normal 12 2 2 2 2 11" xfId="28437"/>
    <cellStyle name="Normal 12 2 2 2 2 2" xfId="1032"/>
    <cellStyle name="Normal 12 2 2 2 2 2 2" xfId="1386"/>
    <cellStyle name="Normal 12 2 2 2 2 2 2 10" xfId="5124"/>
    <cellStyle name="Normal 12 2 2 2 2 2 2 10 2" xfId="31990"/>
    <cellStyle name="Normal 12 2 2 2 2 2 2 11" xfId="28672"/>
    <cellStyle name="Normal 12 2 2 2 2 2 2 2" xfId="1390"/>
    <cellStyle name="Normal 12 2 2 2 2 2 2 2 2" xfId="2023"/>
    <cellStyle name="Normal 12 2 2 2 2 2 2 2 2 2" xfId="11861"/>
    <cellStyle name="Normal 12 2 2 2 2 2 2 2 2 2 2" xfId="22227"/>
    <cellStyle name="Normal 12 2 2 2 2 2 2 2 2 2 2 2" xfId="48754"/>
    <cellStyle name="Normal 12 2 2 2 2 2 2 2 2 2 3" xfId="38547"/>
    <cellStyle name="Normal 12 2 2 2 2 2 2 2 2 3" xfId="25822"/>
    <cellStyle name="Normal 12 2 2 2 2 2 2 2 2 3 2" xfId="52290"/>
    <cellStyle name="Normal 12 2 2 2 2 2 2 2 2 4" xfId="17549"/>
    <cellStyle name="Normal 12 2 2 2 2 2 2 2 2 4 2" xfId="44077"/>
    <cellStyle name="Normal 12 2 2 2 2 2 2 2 2 5" xfId="8415"/>
    <cellStyle name="Normal 12 2 2 2 2 2 2 2 2 5 2" xfId="35264"/>
    <cellStyle name="Normal 12 2 2 2 2 2 2 2 2 6" xfId="29265"/>
    <cellStyle name="Normal 12 2 2 2 2 2 2 2 3" xfId="5724"/>
    <cellStyle name="Normal 12 2 2 2 2 2 2 2 3 2" xfId="20230"/>
    <cellStyle name="Normal 12 2 2 2 2 2 2 2 3 2 2" xfId="46758"/>
    <cellStyle name="Normal 12 2 2 2 2 2 2 2 3 3" xfId="32583"/>
    <cellStyle name="Normal 12 2 2 2 2 2 2 2 4" xfId="11269"/>
    <cellStyle name="Normal 12 2 2 2 2 2 2 2 4 2" xfId="21635"/>
    <cellStyle name="Normal 12 2 2 2 2 2 2 2 4 2 2" xfId="48162"/>
    <cellStyle name="Normal 12 2 2 2 2 2 2 2 4 3" xfId="37955"/>
    <cellStyle name="Normal 12 2 2 2 2 2 2 2 5" xfId="25229"/>
    <cellStyle name="Normal 12 2 2 2 2 2 2 2 5 2" xfId="51698"/>
    <cellStyle name="Normal 12 2 2 2 2 2 2 2 6" xfId="16955"/>
    <cellStyle name="Normal 12 2 2 2 2 2 2 2 6 2" xfId="43483"/>
    <cellStyle name="Normal 12 2 2 2 2 2 2 2 7" xfId="5125"/>
    <cellStyle name="Normal 12 2 2 2 2 2 2 2 7 2" xfId="31991"/>
    <cellStyle name="Normal 12 2 2 2 2 2 2 2 8" xfId="28673"/>
    <cellStyle name="Normal 12 2 2 2 2 2 2 3" xfId="1391"/>
    <cellStyle name="Normal 12 2 2 2 2 2 2 3 2" xfId="2024"/>
    <cellStyle name="Normal 12 2 2 2 2 2 2 3 2 2" xfId="11862"/>
    <cellStyle name="Normal 12 2 2 2 2 2 2 3 2 2 2" xfId="22228"/>
    <cellStyle name="Normal 12 2 2 2 2 2 2 3 2 2 2 2" xfId="48755"/>
    <cellStyle name="Normal 12 2 2 2 2 2 2 3 2 2 3" xfId="38548"/>
    <cellStyle name="Normal 12 2 2 2 2 2 2 3 2 3" xfId="25823"/>
    <cellStyle name="Normal 12 2 2 2 2 2 2 3 2 3 2" xfId="52291"/>
    <cellStyle name="Normal 12 2 2 2 2 2 2 3 2 4" xfId="17550"/>
    <cellStyle name="Normal 12 2 2 2 2 2 2 3 2 4 2" xfId="44078"/>
    <cellStyle name="Normal 12 2 2 2 2 2 2 3 2 5" xfId="8416"/>
    <cellStyle name="Normal 12 2 2 2 2 2 2 3 2 5 2" xfId="35265"/>
    <cellStyle name="Normal 12 2 2 2 2 2 2 3 2 6" xfId="29266"/>
    <cellStyle name="Normal 12 2 2 2 2 2 2 3 3" xfId="5725"/>
    <cellStyle name="Normal 12 2 2 2 2 2 2 3 3 2" xfId="20231"/>
    <cellStyle name="Normal 12 2 2 2 2 2 2 3 3 2 2" xfId="46759"/>
    <cellStyle name="Normal 12 2 2 2 2 2 2 3 3 3" xfId="32584"/>
    <cellStyle name="Normal 12 2 2 2 2 2 2 3 4" xfId="11270"/>
    <cellStyle name="Normal 12 2 2 2 2 2 2 3 4 2" xfId="21636"/>
    <cellStyle name="Normal 12 2 2 2 2 2 2 3 4 2 2" xfId="48163"/>
    <cellStyle name="Normal 12 2 2 2 2 2 2 3 4 3" xfId="37956"/>
    <cellStyle name="Normal 12 2 2 2 2 2 2 3 5" xfId="25230"/>
    <cellStyle name="Normal 12 2 2 2 2 2 2 3 5 2" xfId="51699"/>
    <cellStyle name="Normal 12 2 2 2 2 2 2 3 6" xfId="16956"/>
    <cellStyle name="Normal 12 2 2 2 2 2 2 3 6 2" xfId="43484"/>
    <cellStyle name="Normal 12 2 2 2 2 2 2 3 7" xfId="5126"/>
    <cellStyle name="Normal 12 2 2 2 2 2 2 3 7 2" xfId="31992"/>
    <cellStyle name="Normal 12 2 2 2 2 2 2 3 8" xfId="28674"/>
    <cellStyle name="Normal 12 2 2 2 2 2 2 4" xfId="3970"/>
    <cellStyle name="Normal 12 2 2 2 2 2 2 4 2" xfId="10143"/>
    <cellStyle name="Normal 12 2 2 2 2 2 2 4 2 2" xfId="19395"/>
    <cellStyle name="Normal 12 2 2 2 2 2 2 4 2 2 2" xfId="45923"/>
    <cellStyle name="Normal 12 2 2 2 2 2 2 4 2 3" xfId="36874"/>
    <cellStyle name="Normal 12 2 2 2 2 2 2 4 3" xfId="13707"/>
    <cellStyle name="Normal 12 2 2 2 2 2 2 4 3 2" xfId="24073"/>
    <cellStyle name="Normal 12 2 2 2 2 2 2 4 3 2 2" xfId="50600"/>
    <cellStyle name="Normal 12 2 2 2 2 2 2 4 3 3" xfId="40393"/>
    <cellStyle name="Normal 12 2 2 2 2 2 2 4 4" xfId="27210"/>
    <cellStyle name="Normal 12 2 2 2 2 2 2 4 4 2" xfId="53667"/>
    <cellStyle name="Normal 12 2 2 2 2 2 2 4 5" xfId="16957"/>
    <cellStyle name="Normal 12 2 2 2 2 2 2 4 5 2" xfId="43485"/>
    <cellStyle name="Normal 12 2 2 2 2 2 2 4 6" xfId="7580"/>
    <cellStyle name="Normal 12 2 2 2 2 2 2 4 6 2" xfId="34429"/>
    <cellStyle name="Normal 12 2 2 2 2 2 2 4 7" xfId="31111"/>
    <cellStyle name="Normal 12 2 2 2 2 2 2 5" xfId="2020"/>
    <cellStyle name="Normal 12 2 2 2 2 2 2 5 2" xfId="11860"/>
    <cellStyle name="Normal 12 2 2 2 2 2 2 5 2 2" xfId="22226"/>
    <cellStyle name="Normal 12 2 2 2 2 2 2 5 2 2 2" xfId="48753"/>
    <cellStyle name="Normal 12 2 2 2 2 2 2 5 2 3" xfId="38546"/>
    <cellStyle name="Normal 12 2 2 2 2 2 2 5 3" xfId="25821"/>
    <cellStyle name="Normal 12 2 2 2 2 2 2 5 3 2" xfId="52289"/>
    <cellStyle name="Normal 12 2 2 2 2 2 2 5 4" xfId="17548"/>
    <cellStyle name="Normal 12 2 2 2 2 2 2 5 4 2" xfId="44076"/>
    <cellStyle name="Normal 12 2 2 2 2 2 2 5 5" xfId="8414"/>
    <cellStyle name="Normal 12 2 2 2 2 2 2 5 5 2" xfId="35263"/>
    <cellStyle name="Normal 12 2 2 2 2 2 2 5 6" xfId="29264"/>
    <cellStyle name="Normal 12 2 2 2 2 2 2 6" xfId="5723"/>
    <cellStyle name="Normal 12 2 2 2 2 2 2 6 2" xfId="20229"/>
    <cellStyle name="Normal 12 2 2 2 2 2 2 6 2 2" xfId="46757"/>
    <cellStyle name="Normal 12 2 2 2 2 2 2 6 3" xfId="32582"/>
    <cellStyle name="Normal 12 2 2 2 2 2 2 7" xfId="11268"/>
    <cellStyle name="Normal 12 2 2 2 2 2 2 7 2" xfId="21634"/>
    <cellStyle name="Normal 12 2 2 2 2 2 2 7 2 2" xfId="48161"/>
    <cellStyle name="Normal 12 2 2 2 2 2 2 7 3" xfId="37954"/>
    <cellStyle name="Normal 12 2 2 2 2 2 2 8" xfId="25228"/>
    <cellStyle name="Normal 12 2 2 2 2 2 2 8 2" xfId="51697"/>
    <cellStyle name="Normal 12 2 2 2 2 2 2 9" xfId="16629"/>
    <cellStyle name="Normal 12 2 2 2 2 2 2 9 2" xfId="43157"/>
    <cellStyle name="Normal 12 2 2 2 2 2 3" xfId="1828"/>
    <cellStyle name="Normal 12 2 2 2 2 2 3 2" xfId="11698"/>
    <cellStyle name="Normal 12 2 2 2 2 2 3 2 2" xfId="22064"/>
    <cellStyle name="Normal 12 2 2 2 2 2 3 2 2 2" xfId="48591"/>
    <cellStyle name="Normal 12 2 2 2 2 2 3 2 3" xfId="38384"/>
    <cellStyle name="Normal 12 2 2 2 2 2 3 3" xfId="25659"/>
    <cellStyle name="Normal 12 2 2 2 2 2 3 3 2" xfId="52127"/>
    <cellStyle name="Normal 12 2 2 2 2 2 3 4" xfId="17386"/>
    <cellStyle name="Normal 12 2 2 2 2 2 3 4 2" xfId="43914"/>
    <cellStyle name="Normal 12 2 2 2 2 2 3 5" xfId="8252"/>
    <cellStyle name="Normal 12 2 2 2 2 2 3 5 2" xfId="35101"/>
    <cellStyle name="Normal 12 2 2 2 2 2 3 6" xfId="29102"/>
    <cellStyle name="Normal 12 2 2 2 2 2 4" xfId="5556"/>
    <cellStyle name="Normal 12 2 2 2 2 2 4 2" xfId="20067"/>
    <cellStyle name="Normal 12 2 2 2 2 2 4 2 2" xfId="46595"/>
    <cellStyle name="Normal 12 2 2 2 2 2 4 3" xfId="32420"/>
    <cellStyle name="Normal 12 2 2 2 2 2 5" xfId="11034"/>
    <cellStyle name="Normal 12 2 2 2 2 2 5 2" xfId="21406"/>
    <cellStyle name="Normal 12 2 2 2 2 2 5 2 2" xfId="47933"/>
    <cellStyle name="Normal 12 2 2 2 2 2 5 3" xfId="37726"/>
    <cellStyle name="Normal 12 2 2 2 2 2 6" xfId="24966"/>
    <cellStyle name="Normal 12 2 2 2 2 2 6 2" xfId="51469"/>
    <cellStyle name="Normal 12 2 2 2 2 2 7" xfId="15453"/>
    <cellStyle name="Normal 12 2 2 2 2 2 7 2" xfId="41985"/>
    <cellStyle name="Normal 12 2 2 2 2 2 8" xfId="4928"/>
    <cellStyle name="Normal 12 2 2 2 2 2 8 2" xfId="31828"/>
    <cellStyle name="Normal 12 2 2 2 2 2 9" xfId="28438"/>
    <cellStyle name="Normal 12 2 2 2 2 3" xfId="3601"/>
    <cellStyle name="Normal 12 2 2 2 2 3 2" xfId="9950"/>
    <cellStyle name="Normal 12 2 2 2 2 3 2 2" xfId="19069"/>
    <cellStyle name="Normal 12 2 2 2 2 3 2 2 2" xfId="45597"/>
    <cellStyle name="Normal 12 2 2 2 2 3 2 3" xfId="36681"/>
    <cellStyle name="Normal 12 2 2 2 2 3 3" xfId="13381"/>
    <cellStyle name="Normal 12 2 2 2 2 3 3 2" xfId="23747"/>
    <cellStyle name="Normal 12 2 2 2 2 3 3 2 2" xfId="50274"/>
    <cellStyle name="Normal 12 2 2 2 2 3 3 3" xfId="40067"/>
    <cellStyle name="Normal 12 2 2 2 2 3 4" xfId="27011"/>
    <cellStyle name="Normal 12 2 2 2 2 3 4 2" xfId="53474"/>
    <cellStyle name="Normal 12 2 2 2 2 3 5" xfId="16628"/>
    <cellStyle name="Normal 12 2 2 2 2 3 5 2" xfId="43156"/>
    <cellStyle name="Normal 12 2 2 2 2 3 6" xfId="7248"/>
    <cellStyle name="Normal 12 2 2 2 2 3 6 2" xfId="34103"/>
    <cellStyle name="Normal 12 2 2 2 2 3 7" xfId="30785"/>
    <cellStyle name="Normal 12 2 2 2 2 4" xfId="4139"/>
    <cellStyle name="Normal 12 2 2 2 2 4 2" xfId="10308"/>
    <cellStyle name="Normal 12 2 2 2 2 4 2 2" xfId="20718"/>
    <cellStyle name="Normal 12 2 2 2 2 4 2 2 2" xfId="47246"/>
    <cellStyle name="Normal 12 2 2 2 2 4 2 3" xfId="37039"/>
    <cellStyle name="Normal 12 2 2 2 2 4 3" xfId="13874"/>
    <cellStyle name="Normal 12 2 2 2 2 4 3 2" xfId="24240"/>
    <cellStyle name="Normal 12 2 2 2 2 4 3 2 2" xfId="50767"/>
    <cellStyle name="Normal 12 2 2 2 2 4 3 3" xfId="40560"/>
    <cellStyle name="Normal 12 2 2 2 2 4 4" xfId="27376"/>
    <cellStyle name="Normal 12 2 2 2 2 4 4 2" xfId="53833"/>
    <cellStyle name="Normal 12 2 2 2 2 4 5" xfId="19562"/>
    <cellStyle name="Normal 12 2 2 2 2 4 5 2" xfId="46090"/>
    <cellStyle name="Normal 12 2 2 2 2 4 6" xfId="7747"/>
    <cellStyle name="Normal 12 2 2 2 2 4 6 2" xfId="34596"/>
    <cellStyle name="Normal 12 2 2 2 2 4 7" xfId="31278"/>
    <cellStyle name="Normal 12 2 2 2 2 5" xfId="1827"/>
    <cellStyle name="Normal 12 2 2 2 2 5 2" xfId="11697"/>
    <cellStyle name="Normal 12 2 2 2 2 5 2 2" xfId="22063"/>
    <cellStyle name="Normal 12 2 2 2 2 5 2 2 2" xfId="48590"/>
    <cellStyle name="Normal 12 2 2 2 2 5 2 3" xfId="38383"/>
    <cellStyle name="Normal 12 2 2 2 2 5 3" xfId="25658"/>
    <cellStyle name="Normal 12 2 2 2 2 5 3 2" xfId="52126"/>
    <cellStyle name="Normal 12 2 2 2 2 5 4" xfId="17385"/>
    <cellStyle name="Normal 12 2 2 2 2 5 4 2" xfId="43913"/>
    <cellStyle name="Normal 12 2 2 2 2 5 5" xfId="8251"/>
    <cellStyle name="Normal 12 2 2 2 2 5 5 2" xfId="35100"/>
    <cellStyle name="Normal 12 2 2 2 2 5 6" xfId="29101"/>
    <cellStyle name="Normal 12 2 2 2 2 6" xfId="5555"/>
    <cellStyle name="Normal 12 2 2 2 2 6 2" xfId="20066"/>
    <cellStyle name="Normal 12 2 2 2 2 6 2 2" xfId="46594"/>
    <cellStyle name="Normal 12 2 2 2 2 6 3" xfId="32419"/>
    <cellStyle name="Normal 12 2 2 2 2 7" xfId="11033"/>
    <cellStyle name="Normal 12 2 2 2 2 7 2" xfId="21405"/>
    <cellStyle name="Normal 12 2 2 2 2 7 2 2" xfId="47932"/>
    <cellStyle name="Normal 12 2 2 2 2 7 3" xfId="37725"/>
    <cellStyle name="Normal 12 2 2 2 2 8" xfId="24965"/>
    <cellStyle name="Normal 12 2 2 2 2 8 2" xfId="51468"/>
    <cellStyle name="Normal 12 2 2 2 2 9" xfId="15452"/>
    <cellStyle name="Normal 12 2 2 2 2 9 2" xfId="41984"/>
    <cellStyle name="Normal 12 2 2 2 3" xfId="1033"/>
    <cellStyle name="Normal 12 2 2 2 3 2" xfId="3602"/>
    <cellStyle name="Normal 12 2 2 2 3 2 2" xfId="9951"/>
    <cellStyle name="Normal 12 2 2 2 3 2 2 2" xfId="19070"/>
    <cellStyle name="Normal 12 2 2 2 3 2 2 2 2" xfId="45598"/>
    <cellStyle name="Normal 12 2 2 2 3 2 2 3" xfId="36682"/>
    <cellStyle name="Normal 12 2 2 2 3 2 3" xfId="13382"/>
    <cellStyle name="Normal 12 2 2 2 3 2 3 2" xfId="23748"/>
    <cellStyle name="Normal 12 2 2 2 3 2 3 2 2" xfId="50275"/>
    <cellStyle name="Normal 12 2 2 2 3 2 3 3" xfId="40068"/>
    <cellStyle name="Normal 12 2 2 2 3 2 4" xfId="27012"/>
    <cellStyle name="Normal 12 2 2 2 3 2 4 2" xfId="53475"/>
    <cellStyle name="Normal 12 2 2 2 3 2 5" xfId="16630"/>
    <cellStyle name="Normal 12 2 2 2 3 2 5 2" xfId="43158"/>
    <cellStyle name="Normal 12 2 2 2 3 2 6" xfId="7249"/>
    <cellStyle name="Normal 12 2 2 2 3 2 6 2" xfId="34104"/>
    <cellStyle name="Normal 12 2 2 2 3 2 7" xfId="30786"/>
    <cellStyle name="Normal 12 2 2 2 3 3" xfId="2516"/>
    <cellStyle name="Normal 12 2 2 2 3 3 2" xfId="12347"/>
    <cellStyle name="Normal 12 2 2 2 3 3 2 2" xfId="22713"/>
    <cellStyle name="Normal 12 2 2 2 3 3 2 2 2" xfId="49240"/>
    <cellStyle name="Normal 12 2 2 2 3 3 2 3" xfId="39033"/>
    <cellStyle name="Normal 12 2 2 2 3 3 3" xfId="26308"/>
    <cellStyle name="Normal 12 2 2 2 3 3 3 2" xfId="52776"/>
    <cellStyle name="Normal 12 2 2 2 3 3 4" xfId="18035"/>
    <cellStyle name="Normal 12 2 2 2 3 3 4 2" xfId="44563"/>
    <cellStyle name="Normal 12 2 2 2 3 3 5" xfId="8586"/>
    <cellStyle name="Normal 12 2 2 2 3 3 5 2" xfId="35435"/>
    <cellStyle name="Normal 12 2 2 2 3 3 6" xfId="29751"/>
    <cellStyle name="Normal 12 2 2 2 3 4" xfId="9254"/>
    <cellStyle name="Normal 12 2 2 2 3 4 2" xfId="20464"/>
    <cellStyle name="Normal 12 2 2 2 3 4 2 2" xfId="46992"/>
    <cellStyle name="Normal 12 2 2 2 3 4 3" xfId="35985"/>
    <cellStyle name="Normal 12 2 2 2 3 5" xfId="11035"/>
    <cellStyle name="Normal 12 2 2 2 3 5 2" xfId="21407"/>
    <cellStyle name="Normal 12 2 2 2 3 5 2 2" xfId="47934"/>
    <cellStyle name="Normal 12 2 2 2 3 5 3" xfId="37727"/>
    <cellStyle name="Normal 12 2 2 2 3 6" xfId="24967"/>
    <cellStyle name="Normal 12 2 2 2 3 6 2" xfId="51470"/>
    <cellStyle name="Normal 12 2 2 2 3 7" xfId="15454"/>
    <cellStyle name="Normal 12 2 2 2 3 7 2" xfId="41986"/>
    <cellStyle name="Normal 12 2 2 2 3 8" xfId="6210"/>
    <cellStyle name="Normal 12 2 2 2 3 8 2" xfId="33069"/>
    <cellStyle name="Normal 12 2 2 2 3 9" xfId="28439"/>
    <cellStyle name="Normal 12 2 2 2 4" xfId="3600"/>
    <cellStyle name="Normal 12 2 2 2 4 2" xfId="9949"/>
    <cellStyle name="Normal 12 2 2 2 4 2 2" xfId="19068"/>
    <cellStyle name="Normal 12 2 2 2 4 2 2 2" xfId="45596"/>
    <cellStyle name="Normal 12 2 2 2 4 2 3" xfId="36680"/>
    <cellStyle name="Normal 12 2 2 2 4 3" xfId="13380"/>
    <cellStyle name="Normal 12 2 2 2 4 3 2" xfId="23746"/>
    <cellStyle name="Normal 12 2 2 2 4 3 2 2" xfId="50273"/>
    <cellStyle name="Normal 12 2 2 2 4 3 3" xfId="40066"/>
    <cellStyle name="Normal 12 2 2 2 4 4" xfId="27010"/>
    <cellStyle name="Normal 12 2 2 2 4 4 2" xfId="53473"/>
    <cellStyle name="Normal 12 2 2 2 4 5" xfId="16627"/>
    <cellStyle name="Normal 12 2 2 2 4 5 2" xfId="43155"/>
    <cellStyle name="Normal 12 2 2 2 4 6" xfId="7247"/>
    <cellStyle name="Normal 12 2 2 2 4 6 2" xfId="34102"/>
    <cellStyle name="Normal 12 2 2 2 4 7" xfId="30784"/>
    <cellStyle name="Normal 12 2 2 2 5" xfId="4140"/>
    <cellStyle name="Normal 12 2 2 2 5 2" xfId="10309"/>
    <cellStyle name="Normal 12 2 2 2 5 2 2" xfId="20719"/>
    <cellStyle name="Normal 12 2 2 2 5 2 2 2" xfId="47247"/>
    <cellStyle name="Normal 12 2 2 2 5 2 3" xfId="37040"/>
    <cellStyle name="Normal 12 2 2 2 5 3" xfId="13875"/>
    <cellStyle name="Normal 12 2 2 2 5 3 2" xfId="24241"/>
    <cellStyle name="Normal 12 2 2 2 5 3 2 2" xfId="50768"/>
    <cellStyle name="Normal 12 2 2 2 5 3 3" xfId="40561"/>
    <cellStyle name="Normal 12 2 2 2 5 4" xfId="27377"/>
    <cellStyle name="Normal 12 2 2 2 5 4 2" xfId="53834"/>
    <cellStyle name="Normal 12 2 2 2 5 5" xfId="19563"/>
    <cellStyle name="Normal 12 2 2 2 5 5 2" xfId="46091"/>
    <cellStyle name="Normal 12 2 2 2 5 6" xfId="7748"/>
    <cellStyle name="Normal 12 2 2 2 5 6 2" xfId="34597"/>
    <cellStyle name="Normal 12 2 2 2 5 7" xfId="31279"/>
    <cellStyle name="Normal 12 2 2 2 6" xfId="1826"/>
    <cellStyle name="Normal 12 2 2 2 6 2" xfId="11696"/>
    <cellStyle name="Normal 12 2 2 2 6 2 2" xfId="22062"/>
    <cellStyle name="Normal 12 2 2 2 6 2 2 2" xfId="48589"/>
    <cellStyle name="Normal 12 2 2 2 6 2 3" xfId="38382"/>
    <cellStyle name="Normal 12 2 2 2 6 3" xfId="25657"/>
    <cellStyle name="Normal 12 2 2 2 6 3 2" xfId="52125"/>
    <cellStyle name="Normal 12 2 2 2 6 4" xfId="17384"/>
    <cellStyle name="Normal 12 2 2 2 6 4 2" xfId="43912"/>
    <cellStyle name="Normal 12 2 2 2 6 5" xfId="8250"/>
    <cellStyle name="Normal 12 2 2 2 6 5 2" xfId="35099"/>
    <cellStyle name="Normal 12 2 2 2 6 6" xfId="29100"/>
    <cellStyle name="Normal 12 2 2 2 7" xfId="5554"/>
    <cellStyle name="Normal 12 2 2 2 7 2" xfId="20065"/>
    <cellStyle name="Normal 12 2 2 2 7 2 2" xfId="46593"/>
    <cellStyle name="Normal 12 2 2 2 7 3" xfId="32418"/>
    <cellStyle name="Normal 12 2 2 2 8" xfId="11032"/>
    <cellStyle name="Normal 12 2 2 2 8 2" xfId="21404"/>
    <cellStyle name="Normal 12 2 2 2 8 2 2" xfId="47931"/>
    <cellStyle name="Normal 12 2 2 2 8 3" xfId="37724"/>
    <cellStyle name="Normal 12 2 2 2 9" xfId="24964"/>
    <cellStyle name="Normal 12 2 2 2 9 2" xfId="51467"/>
    <cellStyle name="Normal 12 2 2 3" xfId="1034"/>
    <cellStyle name="Normal 12 2 2 3 10" xfId="4929"/>
    <cellStyle name="Normal 12 2 2 3 10 2" xfId="31829"/>
    <cellStyle name="Normal 12 2 2 3 11" xfId="28440"/>
    <cellStyle name="Normal 12 2 2 3 2" xfId="2517"/>
    <cellStyle name="Normal 12 2 2 3 2 2" xfId="3604"/>
    <cellStyle name="Normal 12 2 2 3 2 2 2" xfId="13384"/>
    <cellStyle name="Normal 12 2 2 3 2 2 2 2" xfId="19072"/>
    <cellStyle name="Normal 12 2 2 3 2 2 2 2 2" xfId="45600"/>
    <cellStyle name="Normal 12 2 2 3 2 2 2 3" xfId="40070"/>
    <cellStyle name="Normal 12 2 2 3 2 2 3" xfId="14443"/>
    <cellStyle name="Normal 12 2 2 3 2 2 3 2" xfId="23750"/>
    <cellStyle name="Normal 12 2 2 3 2 2 3 2 2" xfId="50277"/>
    <cellStyle name="Normal 12 2 2 3 2 2 3 3" xfId="40993"/>
    <cellStyle name="Normal 12 2 2 3 2 2 4" xfId="16632"/>
    <cellStyle name="Normal 12 2 2 3 2 2 4 2" xfId="43160"/>
    <cellStyle name="Normal 12 2 2 3 2 2 5" xfId="7251"/>
    <cellStyle name="Normal 12 2 2 3 2 2 5 2" xfId="34106"/>
    <cellStyle name="Normal 12 2 2 3 2 2 6" xfId="30788"/>
    <cellStyle name="Normal 12 2 2 3 2 3" xfId="9255"/>
    <cellStyle name="Normal 12 2 2 3 2 3 2" xfId="18036"/>
    <cellStyle name="Normal 12 2 2 3 2 3 2 2" xfId="44564"/>
    <cellStyle name="Normal 12 2 2 3 2 3 3" xfId="35986"/>
    <cellStyle name="Normal 12 2 2 3 2 4" xfId="12348"/>
    <cellStyle name="Normal 12 2 2 3 2 4 2" xfId="22714"/>
    <cellStyle name="Normal 12 2 2 3 2 4 2 2" xfId="49241"/>
    <cellStyle name="Normal 12 2 2 3 2 4 3" xfId="39034"/>
    <cellStyle name="Normal 12 2 2 3 2 5" xfId="26309"/>
    <cellStyle name="Normal 12 2 2 3 2 5 2" xfId="52777"/>
    <cellStyle name="Normal 12 2 2 3 2 6" xfId="15456"/>
    <cellStyle name="Normal 12 2 2 3 2 6 2" xfId="41988"/>
    <cellStyle name="Normal 12 2 2 3 2 7" xfId="6211"/>
    <cellStyle name="Normal 12 2 2 3 2 7 2" xfId="33070"/>
    <cellStyle name="Normal 12 2 2 3 2 8" xfId="29752"/>
    <cellStyle name="Normal 12 2 2 3 3" xfId="3603"/>
    <cellStyle name="Normal 12 2 2 3 3 2" xfId="9952"/>
    <cellStyle name="Normal 12 2 2 3 3 2 2" xfId="19071"/>
    <cellStyle name="Normal 12 2 2 3 3 2 2 2" xfId="45599"/>
    <cellStyle name="Normal 12 2 2 3 3 2 3" xfId="36683"/>
    <cellStyle name="Normal 12 2 2 3 3 3" xfId="13383"/>
    <cellStyle name="Normal 12 2 2 3 3 3 2" xfId="23749"/>
    <cellStyle name="Normal 12 2 2 3 3 3 2 2" xfId="50276"/>
    <cellStyle name="Normal 12 2 2 3 3 3 3" xfId="40069"/>
    <cellStyle name="Normal 12 2 2 3 3 4" xfId="27013"/>
    <cellStyle name="Normal 12 2 2 3 3 4 2" xfId="53476"/>
    <cellStyle name="Normal 12 2 2 3 3 5" xfId="16631"/>
    <cellStyle name="Normal 12 2 2 3 3 5 2" xfId="43159"/>
    <cellStyle name="Normal 12 2 2 3 3 6" xfId="7250"/>
    <cellStyle name="Normal 12 2 2 3 3 6 2" xfId="34105"/>
    <cellStyle name="Normal 12 2 2 3 3 7" xfId="30787"/>
    <cellStyle name="Normal 12 2 2 3 4" xfId="4141"/>
    <cellStyle name="Normal 12 2 2 3 4 2" xfId="10310"/>
    <cellStyle name="Normal 12 2 2 3 4 2 2" xfId="20720"/>
    <cellStyle name="Normal 12 2 2 3 4 2 2 2" xfId="47248"/>
    <cellStyle name="Normal 12 2 2 3 4 2 3" xfId="37041"/>
    <cellStyle name="Normal 12 2 2 3 4 3" xfId="13876"/>
    <cellStyle name="Normal 12 2 2 3 4 3 2" xfId="24242"/>
    <cellStyle name="Normal 12 2 2 3 4 3 2 2" xfId="50769"/>
    <cellStyle name="Normal 12 2 2 3 4 3 3" xfId="40562"/>
    <cellStyle name="Normal 12 2 2 3 4 4" xfId="27378"/>
    <cellStyle name="Normal 12 2 2 3 4 4 2" xfId="53835"/>
    <cellStyle name="Normal 12 2 2 3 4 5" xfId="19564"/>
    <cellStyle name="Normal 12 2 2 3 4 5 2" xfId="46092"/>
    <cellStyle name="Normal 12 2 2 3 4 6" xfId="7749"/>
    <cellStyle name="Normal 12 2 2 3 4 6 2" xfId="34598"/>
    <cellStyle name="Normal 12 2 2 3 4 7" xfId="31280"/>
    <cellStyle name="Normal 12 2 2 3 5" xfId="1829"/>
    <cellStyle name="Normal 12 2 2 3 5 2" xfId="11699"/>
    <cellStyle name="Normal 12 2 2 3 5 2 2" xfId="22065"/>
    <cellStyle name="Normal 12 2 2 3 5 2 2 2" xfId="48592"/>
    <cellStyle name="Normal 12 2 2 3 5 2 3" xfId="38385"/>
    <cellStyle name="Normal 12 2 2 3 5 3" xfId="25660"/>
    <cellStyle name="Normal 12 2 2 3 5 3 2" xfId="52128"/>
    <cellStyle name="Normal 12 2 2 3 5 4" xfId="17387"/>
    <cellStyle name="Normal 12 2 2 3 5 4 2" xfId="43915"/>
    <cellStyle name="Normal 12 2 2 3 5 5" xfId="8253"/>
    <cellStyle name="Normal 12 2 2 3 5 5 2" xfId="35102"/>
    <cellStyle name="Normal 12 2 2 3 5 6" xfId="29103"/>
    <cellStyle name="Normal 12 2 2 3 6" xfId="5557"/>
    <cellStyle name="Normal 12 2 2 3 6 2" xfId="20068"/>
    <cellStyle name="Normal 12 2 2 3 6 2 2" xfId="46596"/>
    <cellStyle name="Normal 12 2 2 3 6 3" xfId="32421"/>
    <cellStyle name="Normal 12 2 2 3 7" xfId="11036"/>
    <cellStyle name="Normal 12 2 2 3 7 2" xfId="21408"/>
    <cellStyle name="Normal 12 2 2 3 7 2 2" xfId="47935"/>
    <cellStyle name="Normal 12 2 2 3 7 3" xfId="37728"/>
    <cellStyle name="Normal 12 2 2 3 8" xfId="24968"/>
    <cellStyle name="Normal 12 2 2 3 8 2" xfId="51471"/>
    <cellStyle name="Normal 12 2 2 3 9" xfId="15455"/>
    <cellStyle name="Normal 12 2 2 3 9 2" xfId="41987"/>
    <cellStyle name="Normal 12 2 2 4" xfId="1035"/>
    <cellStyle name="Normal 12 2 2 4 10" xfId="28441"/>
    <cellStyle name="Normal 12 2 2 4 2" xfId="2518"/>
    <cellStyle name="Normal 12 2 2 4 2 2" xfId="3606"/>
    <cellStyle name="Normal 12 2 2 4 2 2 2" xfId="13386"/>
    <cellStyle name="Normal 12 2 2 4 2 2 2 2" xfId="19074"/>
    <cellStyle name="Normal 12 2 2 4 2 2 2 2 2" xfId="45602"/>
    <cellStyle name="Normal 12 2 2 4 2 2 2 3" xfId="40072"/>
    <cellStyle name="Normal 12 2 2 4 2 2 3" xfId="14445"/>
    <cellStyle name="Normal 12 2 2 4 2 2 3 2" xfId="23752"/>
    <cellStyle name="Normal 12 2 2 4 2 2 3 2 2" xfId="50279"/>
    <cellStyle name="Normal 12 2 2 4 2 2 3 3" xfId="40995"/>
    <cellStyle name="Normal 12 2 2 4 2 2 4" xfId="16634"/>
    <cellStyle name="Normal 12 2 2 4 2 2 4 2" xfId="43162"/>
    <cellStyle name="Normal 12 2 2 4 2 2 5" xfId="7253"/>
    <cellStyle name="Normal 12 2 2 4 2 2 5 2" xfId="34108"/>
    <cellStyle name="Normal 12 2 2 4 2 2 6" xfId="30790"/>
    <cellStyle name="Normal 12 2 2 4 2 3" xfId="9256"/>
    <cellStyle name="Normal 12 2 2 4 2 3 2" xfId="18037"/>
    <cellStyle name="Normal 12 2 2 4 2 3 2 2" xfId="44565"/>
    <cellStyle name="Normal 12 2 2 4 2 3 3" xfId="35987"/>
    <cellStyle name="Normal 12 2 2 4 2 4" xfId="12349"/>
    <cellStyle name="Normal 12 2 2 4 2 4 2" xfId="22715"/>
    <cellStyle name="Normal 12 2 2 4 2 4 2 2" xfId="49242"/>
    <cellStyle name="Normal 12 2 2 4 2 4 3" xfId="39035"/>
    <cellStyle name="Normal 12 2 2 4 2 5" xfId="26310"/>
    <cellStyle name="Normal 12 2 2 4 2 5 2" xfId="52778"/>
    <cellStyle name="Normal 12 2 2 4 2 6" xfId="15458"/>
    <cellStyle name="Normal 12 2 2 4 2 6 2" xfId="41990"/>
    <cellStyle name="Normal 12 2 2 4 2 7" xfId="6212"/>
    <cellStyle name="Normal 12 2 2 4 2 7 2" xfId="33071"/>
    <cellStyle name="Normal 12 2 2 4 2 8" xfId="29753"/>
    <cellStyle name="Normal 12 2 2 4 3" xfId="3605"/>
    <cellStyle name="Normal 12 2 2 4 3 2" xfId="13385"/>
    <cellStyle name="Normal 12 2 2 4 3 2 2" xfId="19073"/>
    <cellStyle name="Normal 12 2 2 4 3 2 2 2" xfId="45601"/>
    <cellStyle name="Normal 12 2 2 4 3 2 3" xfId="40071"/>
    <cellStyle name="Normal 12 2 2 4 3 3" xfId="14444"/>
    <cellStyle name="Normal 12 2 2 4 3 3 2" xfId="23751"/>
    <cellStyle name="Normal 12 2 2 4 3 3 2 2" xfId="50278"/>
    <cellStyle name="Normal 12 2 2 4 3 3 3" xfId="40994"/>
    <cellStyle name="Normal 12 2 2 4 3 4" xfId="16633"/>
    <cellStyle name="Normal 12 2 2 4 3 4 2" xfId="43161"/>
    <cellStyle name="Normal 12 2 2 4 3 5" xfId="7252"/>
    <cellStyle name="Normal 12 2 2 4 3 5 2" xfId="34107"/>
    <cellStyle name="Normal 12 2 2 4 3 6" xfId="30789"/>
    <cellStyle name="Normal 12 2 2 4 4" xfId="1830"/>
    <cellStyle name="Normal 12 2 2 4 4 2" xfId="11700"/>
    <cellStyle name="Normal 12 2 2 4 4 2 2" xfId="22066"/>
    <cellStyle name="Normal 12 2 2 4 4 2 2 2" xfId="48593"/>
    <cellStyle name="Normal 12 2 2 4 4 2 3" xfId="38386"/>
    <cellStyle name="Normal 12 2 2 4 4 3" xfId="25661"/>
    <cellStyle name="Normal 12 2 2 4 4 3 2" xfId="52129"/>
    <cellStyle name="Normal 12 2 2 4 4 4" xfId="17388"/>
    <cellStyle name="Normal 12 2 2 4 4 4 2" xfId="43916"/>
    <cellStyle name="Normal 12 2 2 4 4 5" xfId="8254"/>
    <cellStyle name="Normal 12 2 2 4 4 5 2" xfId="35103"/>
    <cellStyle name="Normal 12 2 2 4 4 6" xfId="29104"/>
    <cellStyle name="Normal 12 2 2 4 5" xfId="5558"/>
    <cellStyle name="Normal 12 2 2 4 5 2" xfId="20069"/>
    <cellStyle name="Normal 12 2 2 4 5 2 2" xfId="46597"/>
    <cellStyle name="Normal 12 2 2 4 5 3" xfId="32422"/>
    <cellStyle name="Normal 12 2 2 4 6" xfId="11037"/>
    <cellStyle name="Normal 12 2 2 4 6 2" xfId="21409"/>
    <cellStyle name="Normal 12 2 2 4 6 2 2" xfId="47936"/>
    <cellStyle name="Normal 12 2 2 4 6 3" xfId="37729"/>
    <cellStyle name="Normal 12 2 2 4 7" xfId="24969"/>
    <cellStyle name="Normal 12 2 2 4 7 2" xfId="51472"/>
    <cellStyle name="Normal 12 2 2 4 8" xfId="15457"/>
    <cellStyle name="Normal 12 2 2 4 8 2" xfId="41989"/>
    <cellStyle name="Normal 12 2 2 4 9" xfId="4930"/>
    <cellStyle name="Normal 12 2 2 4 9 2" xfId="31830"/>
    <cellStyle name="Normal 12 2 2 5" xfId="1036"/>
    <cellStyle name="Normal 12 2 2 5 2" xfId="3607"/>
    <cellStyle name="Normal 12 2 2 5 2 2" xfId="9953"/>
    <cellStyle name="Normal 12 2 2 5 2 2 2" xfId="19075"/>
    <cellStyle name="Normal 12 2 2 5 2 2 2 2" xfId="45603"/>
    <cellStyle name="Normal 12 2 2 5 2 2 3" xfId="36684"/>
    <cellStyle name="Normal 12 2 2 5 2 3" xfId="13387"/>
    <cellStyle name="Normal 12 2 2 5 2 3 2" xfId="23753"/>
    <cellStyle name="Normal 12 2 2 5 2 3 2 2" xfId="50280"/>
    <cellStyle name="Normal 12 2 2 5 2 3 3" xfId="40073"/>
    <cellStyle name="Normal 12 2 2 5 2 4" xfId="27014"/>
    <cellStyle name="Normal 12 2 2 5 2 4 2" xfId="53477"/>
    <cellStyle name="Normal 12 2 2 5 2 5" xfId="16635"/>
    <cellStyle name="Normal 12 2 2 5 2 5 2" xfId="43163"/>
    <cellStyle name="Normal 12 2 2 5 2 6" xfId="7254"/>
    <cellStyle name="Normal 12 2 2 5 2 6 2" xfId="34109"/>
    <cellStyle name="Normal 12 2 2 5 2 7" xfId="30791"/>
    <cellStyle name="Normal 12 2 2 5 3" xfId="2519"/>
    <cellStyle name="Normal 12 2 2 5 3 2" xfId="12350"/>
    <cellStyle name="Normal 12 2 2 5 3 2 2" xfId="22716"/>
    <cellStyle name="Normal 12 2 2 5 3 2 2 2" xfId="49243"/>
    <cellStyle name="Normal 12 2 2 5 3 2 3" xfId="39036"/>
    <cellStyle name="Normal 12 2 2 5 3 3" xfId="26311"/>
    <cellStyle name="Normal 12 2 2 5 3 3 2" xfId="52779"/>
    <cellStyle name="Normal 12 2 2 5 3 4" xfId="18038"/>
    <cellStyle name="Normal 12 2 2 5 3 4 2" xfId="44566"/>
    <cellStyle name="Normal 12 2 2 5 3 5" xfId="8587"/>
    <cellStyle name="Normal 12 2 2 5 3 5 2" xfId="35436"/>
    <cellStyle name="Normal 12 2 2 5 3 6" xfId="29754"/>
    <cellStyle name="Normal 12 2 2 5 4" xfId="9257"/>
    <cellStyle name="Normal 12 2 2 5 4 2" xfId="20465"/>
    <cellStyle name="Normal 12 2 2 5 4 2 2" xfId="46993"/>
    <cellStyle name="Normal 12 2 2 5 4 3" xfId="35988"/>
    <cellStyle name="Normal 12 2 2 5 5" xfId="11038"/>
    <cellStyle name="Normal 12 2 2 5 5 2" xfId="21410"/>
    <cellStyle name="Normal 12 2 2 5 5 2 2" xfId="47937"/>
    <cellStyle name="Normal 12 2 2 5 5 3" xfId="37730"/>
    <cellStyle name="Normal 12 2 2 5 6" xfId="24970"/>
    <cellStyle name="Normal 12 2 2 5 6 2" xfId="51473"/>
    <cellStyle name="Normal 12 2 2 5 7" xfId="15459"/>
    <cellStyle name="Normal 12 2 2 5 7 2" xfId="41991"/>
    <cellStyle name="Normal 12 2 2 5 8" xfId="6213"/>
    <cellStyle name="Normal 12 2 2 5 8 2" xfId="33072"/>
    <cellStyle name="Normal 12 2 2 5 9" xfId="28442"/>
    <cellStyle name="Normal 12 2 2 6" xfId="3599"/>
    <cellStyle name="Normal 12 2 2 6 2" xfId="9948"/>
    <cellStyle name="Normal 12 2 2 6 2 2" xfId="19067"/>
    <cellStyle name="Normal 12 2 2 6 2 2 2" xfId="45595"/>
    <cellStyle name="Normal 12 2 2 6 2 3" xfId="36679"/>
    <cellStyle name="Normal 12 2 2 6 3" xfId="13379"/>
    <cellStyle name="Normal 12 2 2 6 3 2" xfId="23745"/>
    <cellStyle name="Normal 12 2 2 6 3 2 2" xfId="50272"/>
    <cellStyle name="Normal 12 2 2 6 3 3" xfId="40065"/>
    <cellStyle name="Normal 12 2 2 6 4" xfId="27009"/>
    <cellStyle name="Normal 12 2 2 6 4 2" xfId="53472"/>
    <cellStyle name="Normal 12 2 2 6 5" xfId="16626"/>
    <cellStyle name="Normal 12 2 2 6 5 2" xfId="43154"/>
    <cellStyle name="Normal 12 2 2 6 6" xfId="7246"/>
    <cellStyle name="Normal 12 2 2 6 6 2" xfId="34101"/>
    <cellStyle name="Normal 12 2 2 6 7" xfId="30783"/>
    <cellStyle name="Normal 12 2 2 7" xfId="1825"/>
    <cellStyle name="Normal 12 2 2 7 2" xfId="11695"/>
    <cellStyle name="Normal 12 2 2 7 2 2" xfId="22061"/>
    <cellStyle name="Normal 12 2 2 7 2 2 2" xfId="48588"/>
    <cellStyle name="Normal 12 2 2 7 2 3" xfId="38381"/>
    <cellStyle name="Normal 12 2 2 7 3" xfId="25656"/>
    <cellStyle name="Normal 12 2 2 7 3 2" xfId="52124"/>
    <cellStyle name="Normal 12 2 2 7 4" xfId="17383"/>
    <cellStyle name="Normal 12 2 2 7 4 2" xfId="43911"/>
    <cellStyle name="Normal 12 2 2 7 5" xfId="8249"/>
    <cellStyle name="Normal 12 2 2 7 5 2" xfId="35098"/>
    <cellStyle name="Normal 12 2 2 7 6" xfId="29099"/>
    <cellStyle name="Normal 12 2 2 8" xfId="5553"/>
    <cellStyle name="Normal 12 2 2 8 2" xfId="20064"/>
    <cellStyle name="Normal 12 2 2 8 2 2" xfId="46592"/>
    <cellStyle name="Normal 12 2 2 8 3" xfId="32417"/>
    <cellStyle name="Normal 12 2 2 9" xfId="11031"/>
    <cellStyle name="Normal 12 2 2 9 2" xfId="21403"/>
    <cellStyle name="Normal 12 2 2 9 2 2" xfId="47930"/>
    <cellStyle name="Normal 12 2 2 9 3" xfId="37723"/>
    <cellStyle name="Normal 12 2 3" xfId="1037"/>
    <cellStyle name="Normal 12 2 3 10" xfId="15460"/>
    <cellStyle name="Normal 12 2 3 10 2" xfId="41992"/>
    <cellStyle name="Normal 12 2 3 11" xfId="4931"/>
    <cellStyle name="Normal 12 2 3 11 2" xfId="31831"/>
    <cellStyle name="Normal 12 2 3 12" xfId="28443"/>
    <cellStyle name="Normal 12 2 3 2" xfId="1038"/>
    <cellStyle name="Normal 12 2 3 2 10" xfId="4932"/>
    <cellStyle name="Normal 12 2 3 2 10 2" xfId="31832"/>
    <cellStyle name="Normal 12 2 3 2 11" xfId="28444"/>
    <cellStyle name="Normal 12 2 3 2 2" xfId="2520"/>
    <cellStyle name="Normal 12 2 3 2 2 2" xfId="3610"/>
    <cellStyle name="Normal 12 2 3 2 2 2 2" xfId="13390"/>
    <cellStyle name="Normal 12 2 3 2 2 2 2 2" xfId="19078"/>
    <cellStyle name="Normal 12 2 3 2 2 2 2 2 2" xfId="45606"/>
    <cellStyle name="Normal 12 2 3 2 2 2 2 3" xfId="40076"/>
    <cellStyle name="Normal 12 2 3 2 2 2 3" xfId="14446"/>
    <cellStyle name="Normal 12 2 3 2 2 2 3 2" xfId="23756"/>
    <cellStyle name="Normal 12 2 3 2 2 2 3 2 2" xfId="50283"/>
    <cellStyle name="Normal 12 2 3 2 2 2 3 3" xfId="40996"/>
    <cellStyle name="Normal 12 2 3 2 2 2 4" xfId="16638"/>
    <cellStyle name="Normal 12 2 3 2 2 2 4 2" xfId="43166"/>
    <cellStyle name="Normal 12 2 3 2 2 2 5" xfId="7257"/>
    <cellStyle name="Normal 12 2 3 2 2 2 5 2" xfId="34112"/>
    <cellStyle name="Normal 12 2 3 2 2 2 6" xfId="30794"/>
    <cellStyle name="Normal 12 2 3 2 2 3" xfId="9258"/>
    <cellStyle name="Normal 12 2 3 2 2 3 2" xfId="18039"/>
    <cellStyle name="Normal 12 2 3 2 2 3 2 2" xfId="44567"/>
    <cellStyle name="Normal 12 2 3 2 2 3 3" xfId="35989"/>
    <cellStyle name="Normal 12 2 3 2 2 4" xfId="12351"/>
    <cellStyle name="Normal 12 2 3 2 2 4 2" xfId="22717"/>
    <cellStyle name="Normal 12 2 3 2 2 4 2 2" xfId="49244"/>
    <cellStyle name="Normal 12 2 3 2 2 4 3" xfId="39037"/>
    <cellStyle name="Normal 12 2 3 2 2 5" xfId="26312"/>
    <cellStyle name="Normal 12 2 3 2 2 5 2" xfId="52780"/>
    <cellStyle name="Normal 12 2 3 2 2 6" xfId="15462"/>
    <cellStyle name="Normal 12 2 3 2 2 6 2" xfId="41994"/>
    <cellStyle name="Normal 12 2 3 2 2 7" xfId="6214"/>
    <cellStyle name="Normal 12 2 3 2 2 7 2" xfId="33073"/>
    <cellStyle name="Normal 12 2 3 2 2 8" xfId="29755"/>
    <cellStyle name="Normal 12 2 3 2 3" xfId="3609"/>
    <cellStyle name="Normal 12 2 3 2 3 2" xfId="9955"/>
    <cellStyle name="Normal 12 2 3 2 3 2 2" xfId="19077"/>
    <cellStyle name="Normal 12 2 3 2 3 2 2 2" xfId="45605"/>
    <cellStyle name="Normal 12 2 3 2 3 2 3" xfId="36686"/>
    <cellStyle name="Normal 12 2 3 2 3 3" xfId="13389"/>
    <cellStyle name="Normal 12 2 3 2 3 3 2" xfId="23755"/>
    <cellStyle name="Normal 12 2 3 2 3 3 2 2" xfId="50282"/>
    <cellStyle name="Normal 12 2 3 2 3 3 3" xfId="40075"/>
    <cellStyle name="Normal 12 2 3 2 3 4" xfId="27016"/>
    <cellStyle name="Normal 12 2 3 2 3 4 2" xfId="53479"/>
    <cellStyle name="Normal 12 2 3 2 3 5" xfId="16637"/>
    <cellStyle name="Normal 12 2 3 2 3 5 2" xfId="43165"/>
    <cellStyle name="Normal 12 2 3 2 3 6" xfId="7256"/>
    <cellStyle name="Normal 12 2 3 2 3 6 2" xfId="34111"/>
    <cellStyle name="Normal 12 2 3 2 3 7" xfId="30793"/>
    <cellStyle name="Normal 12 2 3 2 4" xfId="4142"/>
    <cellStyle name="Normal 12 2 3 2 4 2" xfId="10311"/>
    <cellStyle name="Normal 12 2 3 2 4 2 2" xfId="20721"/>
    <cellStyle name="Normal 12 2 3 2 4 2 2 2" xfId="47249"/>
    <cellStyle name="Normal 12 2 3 2 4 2 3" xfId="37042"/>
    <cellStyle name="Normal 12 2 3 2 4 3" xfId="13877"/>
    <cellStyle name="Normal 12 2 3 2 4 3 2" xfId="24243"/>
    <cellStyle name="Normal 12 2 3 2 4 3 2 2" xfId="50770"/>
    <cellStyle name="Normal 12 2 3 2 4 3 3" xfId="40563"/>
    <cellStyle name="Normal 12 2 3 2 4 4" xfId="27379"/>
    <cellStyle name="Normal 12 2 3 2 4 4 2" xfId="53836"/>
    <cellStyle name="Normal 12 2 3 2 4 5" xfId="19565"/>
    <cellStyle name="Normal 12 2 3 2 4 5 2" xfId="46093"/>
    <cellStyle name="Normal 12 2 3 2 4 6" xfId="7750"/>
    <cellStyle name="Normal 12 2 3 2 4 6 2" xfId="34599"/>
    <cellStyle name="Normal 12 2 3 2 4 7" xfId="31281"/>
    <cellStyle name="Normal 12 2 3 2 5" xfId="1832"/>
    <cellStyle name="Normal 12 2 3 2 5 2" xfId="11702"/>
    <cellStyle name="Normal 12 2 3 2 5 2 2" xfId="22068"/>
    <cellStyle name="Normal 12 2 3 2 5 2 2 2" xfId="48595"/>
    <cellStyle name="Normal 12 2 3 2 5 2 3" xfId="38388"/>
    <cellStyle name="Normal 12 2 3 2 5 3" xfId="25663"/>
    <cellStyle name="Normal 12 2 3 2 5 3 2" xfId="52131"/>
    <cellStyle name="Normal 12 2 3 2 5 4" xfId="17390"/>
    <cellStyle name="Normal 12 2 3 2 5 4 2" xfId="43918"/>
    <cellStyle name="Normal 12 2 3 2 5 5" xfId="8256"/>
    <cellStyle name="Normal 12 2 3 2 5 5 2" xfId="35105"/>
    <cellStyle name="Normal 12 2 3 2 5 6" xfId="29106"/>
    <cellStyle name="Normal 12 2 3 2 6" xfId="5560"/>
    <cellStyle name="Normal 12 2 3 2 6 2" xfId="20071"/>
    <cellStyle name="Normal 12 2 3 2 6 2 2" xfId="46599"/>
    <cellStyle name="Normal 12 2 3 2 6 3" xfId="32424"/>
    <cellStyle name="Normal 12 2 3 2 7" xfId="11040"/>
    <cellStyle name="Normal 12 2 3 2 7 2" xfId="21412"/>
    <cellStyle name="Normal 12 2 3 2 7 2 2" xfId="47939"/>
    <cellStyle name="Normal 12 2 3 2 7 3" xfId="37732"/>
    <cellStyle name="Normal 12 2 3 2 8" xfId="24972"/>
    <cellStyle name="Normal 12 2 3 2 8 2" xfId="51475"/>
    <cellStyle name="Normal 12 2 3 2 9" xfId="15461"/>
    <cellStyle name="Normal 12 2 3 2 9 2" xfId="41993"/>
    <cellStyle name="Normal 12 2 3 3" xfId="1039"/>
    <cellStyle name="Normal 12 2 3 3 2" xfId="3611"/>
    <cellStyle name="Normal 12 2 3 3 2 2" xfId="9956"/>
    <cellStyle name="Normal 12 2 3 3 2 2 2" xfId="19079"/>
    <cellStyle name="Normal 12 2 3 3 2 2 2 2" xfId="45607"/>
    <cellStyle name="Normal 12 2 3 3 2 2 3" xfId="36687"/>
    <cellStyle name="Normal 12 2 3 3 2 3" xfId="13391"/>
    <cellStyle name="Normal 12 2 3 3 2 3 2" xfId="23757"/>
    <cellStyle name="Normal 12 2 3 3 2 3 2 2" xfId="50284"/>
    <cellStyle name="Normal 12 2 3 3 2 3 3" xfId="40077"/>
    <cellStyle name="Normal 12 2 3 3 2 4" xfId="27017"/>
    <cellStyle name="Normal 12 2 3 3 2 4 2" xfId="53480"/>
    <cellStyle name="Normal 12 2 3 3 2 5" xfId="16639"/>
    <cellStyle name="Normal 12 2 3 3 2 5 2" xfId="43167"/>
    <cellStyle name="Normal 12 2 3 3 2 6" xfId="7258"/>
    <cellStyle name="Normal 12 2 3 3 2 6 2" xfId="34113"/>
    <cellStyle name="Normal 12 2 3 3 2 7" xfId="30795"/>
    <cellStyle name="Normal 12 2 3 3 3" xfId="2521"/>
    <cellStyle name="Normal 12 2 3 3 3 2" xfId="12352"/>
    <cellStyle name="Normal 12 2 3 3 3 2 2" xfId="22718"/>
    <cellStyle name="Normal 12 2 3 3 3 2 2 2" xfId="49245"/>
    <cellStyle name="Normal 12 2 3 3 3 2 3" xfId="39038"/>
    <cellStyle name="Normal 12 2 3 3 3 3" xfId="26313"/>
    <cellStyle name="Normal 12 2 3 3 3 3 2" xfId="52781"/>
    <cellStyle name="Normal 12 2 3 3 3 4" xfId="18040"/>
    <cellStyle name="Normal 12 2 3 3 3 4 2" xfId="44568"/>
    <cellStyle name="Normal 12 2 3 3 3 5" xfId="8588"/>
    <cellStyle name="Normal 12 2 3 3 3 5 2" xfId="35437"/>
    <cellStyle name="Normal 12 2 3 3 3 6" xfId="29756"/>
    <cellStyle name="Normal 12 2 3 3 4" xfId="9259"/>
    <cellStyle name="Normal 12 2 3 3 4 2" xfId="20466"/>
    <cellStyle name="Normal 12 2 3 3 4 2 2" xfId="46994"/>
    <cellStyle name="Normal 12 2 3 3 4 3" xfId="35990"/>
    <cellStyle name="Normal 12 2 3 3 5" xfId="11041"/>
    <cellStyle name="Normal 12 2 3 3 5 2" xfId="21413"/>
    <cellStyle name="Normal 12 2 3 3 5 2 2" xfId="47940"/>
    <cellStyle name="Normal 12 2 3 3 5 3" xfId="37733"/>
    <cellStyle name="Normal 12 2 3 3 6" xfId="24973"/>
    <cellStyle name="Normal 12 2 3 3 6 2" xfId="51476"/>
    <cellStyle name="Normal 12 2 3 3 7" xfId="15463"/>
    <cellStyle name="Normal 12 2 3 3 7 2" xfId="41995"/>
    <cellStyle name="Normal 12 2 3 3 8" xfId="6215"/>
    <cellStyle name="Normal 12 2 3 3 8 2" xfId="33074"/>
    <cellStyle name="Normal 12 2 3 3 9" xfId="28445"/>
    <cellStyle name="Normal 12 2 3 4" xfId="3608"/>
    <cellStyle name="Normal 12 2 3 4 2" xfId="9954"/>
    <cellStyle name="Normal 12 2 3 4 2 2" xfId="19076"/>
    <cellStyle name="Normal 12 2 3 4 2 2 2" xfId="45604"/>
    <cellStyle name="Normal 12 2 3 4 2 3" xfId="36685"/>
    <cellStyle name="Normal 12 2 3 4 3" xfId="13388"/>
    <cellStyle name="Normal 12 2 3 4 3 2" xfId="23754"/>
    <cellStyle name="Normal 12 2 3 4 3 2 2" xfId="50281"/>
    <cellStyle name="Normal 12 2 3 4 3 3" xfId="40074"/>
    <cellStyle name="Normal 12 2 3 4 4" xfId="27015"/>
    <cellStyle name="Normal 12 2 3 4 4 2" xfId="53478"/>
    <cellStyle name="Normal 12 2 3 4 5" xfId="16636"/>
    <cellStyle name="Normal 12 2 3 4 5 2" xfId="43164"/>
    <cellStyle name="Normal 12 2 3 4 6" xfId="7255"/>
    <cellStyle name="Normal 12 2 3 4 6 2" xfId="34110"/>
    <cellStyle name="Normal 12 2 3 4 7" xfId="30792"/>
    <cellStyle name="Normal 12 2 3 5" xfId="4143"/>
    <cellStyle name="Normal 12 2 3 5 2" xfId="10312"/>
    <cellStyle name="Normal 12 2 3 5 2 2" xfId="20722"/>
    <cellStyle name="Normal 12 2 3 5 2 2 2" xfId="47250"/>
    <cellStyle name="Normal 12 2 3 5 2 3" xfId="37043"/>
    <cellStyle name="Normal 12 2 3 5 3" xfId="13878"/>
    <cellStyle name="Normal 12 2 3 5 3 2" xfId="24244"/>
    <cellStyle name="Normal 12 2 3 5 3 2 2" xfId="50771"/>
    <cellStyle name="Normal 12 2 3 5 3 3" xfId="40564"/>
    <cellStyle name="Normal 12 2 3 5 4" xfId="27380"/>
    <cellStyle name="Normal 12 2 3 5 4 2" xfId="53837"/>
    <cellStyle name="Normal 12 2 3 5 5" xfId="19566"/>
    <cellStyle name="Normal 12 2 3 5 5 2" xfId="46094"/>
    <cellStyle name="Normal 12 2 3 5 6" xfId="7751"/>
    <cellStyle name="Normal 12 2 3 5 6 2" xfId="34600"/>
    <cellStyle name="Normal 12 2 3 5 7" xfId="31282"/>
    <cellStyle name="Normal 12 2 3 6" xfId="1831"/>
    <cellStyle name="Normal 12 2 3 6 2" xfId="11701"/>
    <cellStyle name="Normal 12 2 3 6 2 2" xfId="22067"/>
    <cellStyle name="Normal 12 2 3 6 2 2 2" xfId="48594"/>
    <cellStyle name="Normal 12 2 3 6 2 3" xfId="38387"/>
    <cellStyle name="Normal 12 2 3 6 3" xfId="25662"/>
    <cellStyle name="Normal 12 2 3 6 3 2" xfId="52130"/>
    <cellStyle name="Normal 12 2 3 6 4" xfId="17389"/>
    <cellStyle name="Normal 12 2 3 6 4 2" xfId="43917"/>
    <cellStyle name="Normal 12 2 3 6 5" xfId="8255"/>
    <cellStyle name="Normal 12 2 3 6 5 2" xfId="35104"/>
    <cellStyle name="Normal 12 2 3 6 6" xfId="29105"/>
    <cellStyle name="Normal 12 2 3 7" xfId="5559"/>
    <cellStyle name="Normal 12 2 3 7 2" xfId="20070"/>
    <cellStyle name="Normal 12 2 3 7 2 2" xfId="46598"/>
    <cellStyle name="Normal 12 2 3 7 3" xfId="32423"/>
    <cellStyle name="Normal 12 2 3 8" xfId="11039"/>
    <cellStyle name="Normal 12 2 3 8 2" xfId="21411"/>
    <cellStyle name="Normal 12 2 3 8 2 2" xfId="47938"/>
    <cellStyle name="Normal 12 2 3 8 3" xfId="37731"/>
    <cellStyle name="Normal 12 2 3 9" xfId="24971"/>
    <cellStyle name="Normal 12 2 3 9 2" xfId="51474"/>
    <cellStyle name="Normal 12 2 4" xfId="1040"/>
    <cellStyle name="Normal 12 2 4 10" xfId="4933"/>
    <cellStyle name="Normal 12 2 4 10 2" xfId="31833"/>
    <cellStyle name="Normal 12 2 4 11" xfId="28446"/>
    <cellStyle name="Normal 12 2 4 2" xfId="2522"/>
    <cellStyle name="Normal 12 2 4 2 2" xfId="3613"/>
    <cellStyle name="Normal 12 2 4 2 2 2" xfId="13393"/>
    <cellStyle name="Normal 12 2 4 2 2 2 2" xfId="19081"/>
    <cellStyle name="Normal 12 2 4 2 2 2 2 2" xfId="45609"/>
    <cellStyle name="Normal 12 2 4 2 2 2 3" xfId="40079"/>
    <cellStyle name="Normal 12 2 4 2 2 3" xfId="14447"/>
    <cellStyle name="Normal 12 2 4 2 2 3 2" xfId="23759"/>
    <cellStyle name="Normal 12 2 4 2 2 3 2 2" xfId="50286"/>
    <cellStyle name="Normal 12 2 4 2 2 3 3" xfId="40997"/>
    <cellStyle name="Normal 12 2 4 2 2 4" xfId="16641"/>
    <cellStyle name="Normal 12 2 4 2 2 4 2" xfId="43169"/>
    <cellStyle name="Normal 12 2 4 2 2 5" xfId="7260"/>
    <cellStyle name="Normal 12 2 4 2 2 5 2" xfId="34115"/>
    <cellStyle name="Normal 12 2 4 2 2 6" xfId="30797"/>
    <cellStyle name="Normal 12 2 4 2 3" xfId="9260"/>
    <cellStyle name="Normal 12 2 4 2 3 2" xfId="18041"/>
    <cellStyle name="Normal 12 2 4 2 3 2 2" xfId="44569"/>
    <cellStyle name="Normal 12 2 4 2 3 3" xfId="35991"/>
    <cellStyle name="Normal 12 2 4 2 4" xfId="12353"/>
    <cellStyle name="Normal 12 2 4 2 4 2" xfId="22719"/>
    <cellStyle name="Normal 12 2 4 2 4 2 2" xfId="49246"/>
    <cellStyle name="Normal 12 2 4 2 4 3" xfId="39039"/>
    <cellStyle name="Normal 12 2 4 2 5" xfId="26314"/>
    <cellStyle name="Normal 12 2 4 2 5 2" xfId="52782"/>
    <cellStyle name="Normal 12 2 4 2 6" xfId="15465"/>
    <cellStyle name="Normal 12 2 4 2 6 2" xfId="41997"/>
    <cellStyle name="Normal 12 2 4 2 7" xfId="6216"/>
    <cellStyle name="Normal 12 2 4 2 7 2" xfId="33075"/>
    <cellStyle name="Normal 12 2 4 2 8" xfId="29757"/>
    <cellStyle name="Normal 12 2 4 3" xfId="3612"/>
    <cellStyle name="Normal 12 2 4 3 2" xfId="9957"/>
    <cellStyle name="Normal 12 2 4 3 2 2" xfId="19080"/>
    <cellStyle name="Normal 12 2 4 3 2 2 2" xfId="45608"/>
    <cellStyle name="Normal 12 2 4 3 2 3" xfId="36688"/>
    <cellStyle name="Normal 12 2 4 3 3" xfId="13392"/>
    <cellStyle name="Normal 12 2 4 3 3 2" xfId="23758"/>
    <cellStyle name="Normal 12 2 4 3 3 2 2" xfId="50285"/>
    <cellStyle name="Normal 12 2 4 3 3 3" xfId="40078"/>
    <cellStyle name="Normal 12 2 4 3 4" xfId="27018"/>
    <cellStyle name="Normal 12 2 4 3 4 2" xfId="53481"/>
    <cellStyle name="Normal 12 2 4 3 5" xfId="16640"/>
    <cellStyle name="Normal 12 2 4 3 5 2" xfId="43168"/>
    <cellStyle name="Normal 12 2 4 3 6" xfId="7259"/>
    <cellStyle name="Normal 12 2 4 3 6 2" xfId="34114"/>
    <cellStyle name="Normal 12 2 4 3 7" xfId="30796"/>
    <cellStyle name="Normal 12 2 4 4" xfId="4144"/>
    <cellStyle name="Normal 12 2 4 4 2" xfId="10313"/>
    <cellStyle name="Normal 12 2 4 4 2 2" xfId="20723"/>
    <cellStyle name="Normal 12 2 4 4 2 2 2" xfId="47251"/>
    <cellStyle name="Normal 12 2 4 4 2 3" xfId="37044"/>
    <cellStyle name="Normal 12 2 4 4 3" xfId="13879"/>
    <cellStyle name="Normal 12 2 4 4 3 2" xfId="24245"/>
    <cellStyle name="Normal 12 2 4 4 3 2 2" xfId="50772"/>
    <cellStyle name="Normal 12 2 4 4 3 3" xfId="40565"/>
    <cellStyle name="Normal 12 2 4 4 4" xfId="27381"/>
    <cellStyle name="Normal 12 2 4 4 4 2" xfId="53838"/>
    <cellStyle name="Normal 12 2 4 4 5" xfId="19567"/>
    <cellStyle name="Normal 12 2 4 4 5 2" xfId="46095"/>
    <cellStyle name="Normal 12 2 4 4 6" xfId="7752"/>
    <cellStyle name="Normal 12 2 4 4 6 2" xfId="34601"/>
    <cellStyle name="Normal 12 2 4 4 7" xfId="31283"/>
    <cellStyle name="Normal 12 2 4 5" xfId="1833"/>
    <cellStyle name="Normal 12 2 4 5 2" xfId="11703"/>
    <cellStyle name="Normal 12 2 4 5 2 2" xfId="22069"/>
    <cellStyle name="Normal 12 2 4 5 2 2 2" xfId="48596"/>
    <cellStyle name="Normal 12 2 4 5 2 3" xfId="38389"/>
    <cellStyle name="Normal 12 2 4 5 3" xfId="25664"/>
    <cellStyle name="Normal 12 2 4 5 3 2" xfId="52132"/>
    <cellStyle name="Normal 12 2 4 5 4" xfId="17391"/>
    <cellStyle name="Normal 12 2 4 5 4 2" xfId="43919"/>
    <cellStyle name="Normal 12 2 4 5 5" xfId="8257"/>
    <cellStyle name="Normal 12 2 4 5 5 2" xfId="35106"/>
    <cellStyle name="Normal 12 2 4 5 6" xfId="29107"/>
    <cellStyle name="Normal 12 2 4 6" xfId="5561"/>
    <cellStyle name="Normal 12 2 4 6 2" xfId="20072"/>
    <cellStyle name="Normal 12 2 4 6 2 2" xfId="46600"/>
    <cellStyle name="Normal 12 2 4 6 3" xfId="32425"/>
    <cellStyle name="Normal 12 2 4 7" xfId="11042"/>
    <cellStyle name="Normal 12 2 4 7 2" xfId="21414"/>
    <cellStyle name="Normal 12 2 4 7 2 2" xfId="47941"/>
    <cellStyle name="Normal 12 2 4 7 3" xfId="37734"/>
    <cellStyle name="Normal 12 2 4 8" xfId="24974"/>
    <cellStyle name="Normal 12 2 4 8 2" xfId="51477"/>
    <cellStyle name="Normal 12 2 4 9" xfId="15464"/>
    <cellStyle name="Normal 12 2 4 9 2" xfId="41996"/>
    <cellStyle name="Normal 12 2 5" xfId="1041"/>
    <cellStyle name="Normal 12 2 5 10" xfId="28447"/>
    <cellStyle name="Normal 12 2 5 2" xfId="2523"/>
    <cellStyle name="Normal 12 2 5 2 2" xfId="3615"/>
    <cellStyle name="Normal 12 2 5 2 2 2" xfId="13395"/>
    <cellStyle name="Normal 12 2 5 2 2 2 2" xfId="19083"/>
    <cellStyle name="Normal 12 2 5 2 2 2 2 2" xfId="45611"/>
    <cellStyle name="Normal 12 2 5 2 2 2 3" xfId="40081"/>
    <cellStyle name="Normal 12 2 5 2 2 3" xfId="14449"/>
    <cellStyle name="Normal 12 2 5 2 2 3 2" xfId="23761"/>
    <cellStyle name="Normal 12 2 5 2 2 3 2 2" xfId="50288"/>
    <cellStyle name="Normal 12 2 5 2 2 3 3" xfId="40999"/>
    <cellStyle name="Normal 12 2 5 2 2 4" xfId="16643"/>
    <cellStyle name="Normal 12 2 5 2 2 4 2" xfId="43171"/>
    <cellStyle name="Normal 12 2 5 2 2 5" xfId="7262"/>
    <cellStyle name="Normal 12 2 5 2 2 5 2" xfId="34117"/>
    <cellStyle name="Normal 12 2 5 2 2 6" xfId="30799"/>
    <cellStyle name="Normal 12 2 5 2 3" xfId="9261"/>
    <cellStyle name="Normal 12 2 5 2 3 2" xfId="18042"/>
    <cellStyle name="Normal 12 2 5 2 3 2 2" xfId="44570"/>
    <cellStyle name="Normal 12 2 5 2 3 3" xfId="35992"/>
    <cellStyle name="Normal 12 2 5 2 4" xfId="12354"/>
    <cellStyle name="Normal 12 2 5 2 4 2" xfId="22720"/>
    <cellStyle name="Normal 12 2 5 2 4 2 2" xfId="49247"/>
    <cellStyle name="Normal 12 2 5 2 4 3" xfId="39040"/>
    <cellStyle name="Normal 12 2 5 2 5" xfId="26315"/>
    <cellStyle name="Normal 12 2 5 2 5 2" xfId="52783"/>
    <cellStyle name="Normal 12 2 5 2 6" xfId="15467"/>
    <cellStyle name="Normal 12 2 5 2 6 2" xfId="41999"/>
    <cellStyle name="Normal 12 2 5 2 7" xfId="6217"/>
    <cellStyle name="Normal 12 2 5 2 7 2" xfId="33076"/>
    <cellStyle name="Normal 12 2 5 2 8" xfId="29758"/>
    <cellStyle name="Normal 12 2 5 3" xfId="3614"/>
    <cellStyle name="Normal 12 2 5 3 2" xfId="13394"/>
    <cellStyle name="Normal 12 2 5 3 2 2" xfId="19082"/>
    <cellStyle name="Normal 12 2 5 3 2 2 2" xfId="45610"/>
    <cellStyle name="Normal 12 2 5 3 2 3" xfId="40080"/>
    <cellStyle name="Normal 12 2 5 3 3" xfId="14448"/>
    <cellStyle name="Normal 12 2 5 3 3 2" xfId="23760"/>
    <cellStyle name="Normal 12 2 5 3 3 2 2" xfId="50287"/>
    <cellStyle name="Normal 12 2 5 3 3 3" xfId="40998"/>
    <cellStyle name="Normal 12 2 5 3 4" xfId="16642"/>
    <cellStyle name="Normal 12 2 5 3 4 2" xfId="43170"/>
    <cellStyle name="Normal 12 2 5 3 5" xfId="7261"/>
    <cellStyle name="Normal 12 2 5 3 5 2" xfId="34116"/>
    <cellStyle name="Normal 12 2 5 3 6" xfId="30798"/>
    <cellStyle name="Normal 12 2 5 4" xfId="1834"/>
    <cellStyle name="Normal 12 2 5 4 2" xfId="11704"/>
    <cellStyle name="Normal 12 2 5 4 2 2" xfId="22070"/>
    <cellStyle name="Normal 12 2 5 4 2 2 2" xfId="48597"/>
    <cellStyle name="Normal 12 2 5 4 2 3" xfId="38390"/>
    <cellStyle name="Normal 12 2 5 4 3" xfId="25665"/>
    <cellStyle name="Normal 12 2 5 4 3 2" xfId="52133"/>
    <cellStyle name="Normal 12 2 5 4 4" xfId="17392"/>
    <cellStyle name="Normal 12 2 5 4 4 2" xfId="43920"/>
    <cellStyle name="Normal 12 2 5 4 5" xfId="8258"/>
    <cellStyle name="Normal 12 2 5 4 5 2" xfId="35107"/>
    <cellStyle name="Normal 12 2 5 4 6" xfId="29108"/>
    <cellStyle name="Normal 12 2 5 5" xfId="5562"/>
    <cellStyle name="Normal 12 2 5 5 2" xfId="20073"/>
    <cellStyle name="Normal 12 2 5 5 2 2" xfId="46601"/>
    <cellStyle name="Normal 12 2 5 5 3" xfId="32426"/>
    <cellStyle name="Normal 12 2 5 6" xfId="11043"/>
    <cellStyle name="Normal 12 2 5 6 2" xfId="21415"/>
    <cellStyle name="Normal 12 2 5 6 2 2" xfId="47942"/>
    <cellStyle name="Normal 12 2 5 6 3" xfId="37735"/>
    <cellStyle name="Normal 12 2 5 7" xfId="24975"/>
    <cellStyle name="Normal 12 2 5 7 2" xfId="51478"/>
    <cellStyle name="Normal 12 2 5 8" xfId="15466"/>
    <cellStyle name="Normal 12 2 5 8 2" xfId="41998"/>
    <cellStyle name="Normal 12 2 5 9" xfId="4934"/>
    <cellStyle name="Normal 12 2 5 9 2" xfId="31834"/>
    <cellStyle name="Normal 12 2 6" xfId="1042"/>
    <cellStyle name="Normal 12 2 6 2" xfId="3616"/>
    <cellStyle name="Normal 12 2 6 2 2" xfId="9958"/>
    <cellStyle name="Normal 12 2 6 2 2 2" xfId="19084"/>
    <cellStyle name="Normal 12 2 6 2 2 2 2" xfId="45612"/>
    <cellStyle name="Normal 12 2 6 2 2 3" xfId="36689"/>
    <cellStyle name="Normal 12 2 6 2 3" xfId="13396"/>
    <cellStyle name="Normal 12 2 6 2 3 2" xfId="23762"/>
    <cellStyle name="Normal 12 2 6 2 3 2 2" xfId="50289"/>
    <cellStyle name="Normal 12 2 6 2 3 3" xfId="40082"/>
    <cellStyle name="Normal 12 2 6 2 4" xfId="27019"/>
    <cellStyle name="Normal 12 2 6 2 4 2" xfId="53482"/>
    <cellStyle name="Normal 12 2 6 2 5" xfId="16644"/>
    <cellStyle name="Normal 12 2 6 2 5 2" xfId="43172"/>
    <cellStyle name="Normal 12 2 6 2 6" xfId="7263"/>
    <cellStyle name="Normal 12 2 6 2 6 2" xfId="34118"/>
    <cellStyle name="Normal 12 2 6 2 7" xfId="30800"/>
    <cellStyle name="Normal 12 2 6 3" xfId="2524"/>
    <cellStyle name="Normal 12 2 6 3 2" xfId="12355"/>
    <cellStyle name="Normal 12 2 6 3 2 2" xfId="22721"/>
    <cellStyle name="Normal 12 2 6 3 2 2 2" xfId="49248"/>
    <cellStyle name="Normal 12 2 6 3 2 3" xfId="39041"/>
    <cellStyle name="Normal 12 2 6 3 3" xfId="26316"/>
    <cellStyle name="Normal 12 2 6 3 3 2" xfId="52784"/>
    <cellStyle name="Normal 12 2 6 3 4" xfId="18043"/>
    <cellStyle name="Normal 12 2 6 3 4 2" xfId="44571"/>
    <cellStyle name="Normal 12 2 6 3 5" xfId="8589"/>
    <cellStyle name="Normal 12 2 6 3 5 2" xfId="35438"/>
    <cellStyle name="Normal 12 2 6 3 6" xfId="29759"/>
    <cellStyle name="Normal 12 2 6 4" xfId="9262"/>
    <cellStyle name="Normal 12 2 6 4 2" xfId="20467"/>
    <cellStyle name="Normal 12 2 6 4 2 2" xfId="46995"/>
    <cellStyle name="Normal 12 2 6 4 3" xfId="35993"/>
    <cellStyle name="Normal 12 2 6 5" xfId="11044"/>
    <cellStyle name="Normal 12 2 6 5 2" xfId="21416"/>
    <cellStyle name="Normal 12 2 6 5 2 2" xfId="47943"/>
    <cellStyle name="Normal 12 2 6 5 3" xfId="37736"/>
    <cellStyle name="Normal 12 2 6 6" xfId="24976"/>
    <cellStyle name="Normal 12 2 6 6 2" xfId="51479"/>
    <cellStyle name="Normal 12 2 6 7" xfId="15468"/>
    <cellStyle name="Normal 12 2 6 7 2" xfId="42000"/>
    <cellStyle name="Normal 12 2 6 8" xfId="6218"/>
    <cellStyle name="Normal 12 2 6 8 2" xfId="33077"/>
    <cellStyle name="Normal 12 2 6 9" xfId="28448"/>
    <cellStyle name="Normal 12 2 7" xfId="3598"/>
    <cellStyle name="Normal 12 2 7 2" xfId="9947"/>
    <cellStyle name="Normal 12 2 7 2 2" xfId="19066"/>
    <cellStyle name="Normal 12 2 7 2 2 2" xfId="45594"/>
    <cellStyle name="Normal 12 2 7 2 3" xfId="36678"/>
    <cellStyle name="Normal 12 2 7 3" xfId="13378"/>
    <cellStyle name="Normal 12 2 7 3 2" xfId="23744"/>
    <cellStyle name="Normal 12 2 7 3 2 2" xfId="50271"/>
    <cellStyle name="Normal 12 2 7 3 3" xfId="40064"/>
    <cellStyle name="Normal 12 2 7 4" xfId="27008"/>
    <cellStyle name="Normal 12 2 7 4 2" xfId="53471"/>
    <cellStyle name="Normal 12 2 7 5" xfId="16625"/>
    <cellStyle name="Normal 12 2 7 5 2" xfId="43153"/>
    <cellStyle name="Normal 12 2 7 6" xfId="7245"/>
    <cellStyle name="Normal 12 2 7 6 2" xfId="34100"/>
    <cellStyle name="Normal 12 2 7 7" xfId="30782"/>
    <cellStyle name="Normal 12 2 8" xfId="1824"/>
    <cellStyle name="Normal 12 2 8 2" xfId="11694"/>
    <cellStyle name="Normal 12 2 8 2 2" xfId="22060"/>
    <cellStyle name="Normal 12 2 8 2 2 2" xfId="48587"/>
    <cellStyle name="Normal 12 2 8 2 3" xfId="38380"/>
    <cellStyle name="Normal 12 2 8 3" xfId="25655"/>
    <cellStyle name="Normal 12 2 8 3 2" xfId="52123"/>
    <cellStyle name="Normal 12 2 8 4" xfId="17382"/>
    <cellStyle name="Normal 12 2 8 4 2" xfId="43910"/>
    <cellStyle name="Normal 12 2 8 5" xfId="8248"/>
    <cellStyle name="Normal 12 2 8 5 2" xfId="35097"/>
    <cellStyle name="Normal 12 2 8 6" xfId="29098"/>
    <cellStyle name="Normal 12 2 9" xfId="5552"/>
    <cellStyle name="Normal 12 2 9 2" xfId="20063"/>
    <cellStyle name="Normal 12 2 9 2 2" xfId="46591"/>
    <cellStyle name="Normal 12 2 9 3" xfId="32416"/>
    <cellStyle name="Normal 12 3" xfId="1043"/>
    <cellStyle name="Normal 12 3 10" xfId="24977"/>
    <cellStyle name="Normal 12 3 10 2" xfId="51480"/>
    <cellStyle name="Normal 12 3 11" xfId="15469"/>
    <cellStyle name="Normal 12 3 11 2" xfId="42001"/>
    <cellStyle name="Normal 12 3 12" xfId="4935"/>
    <cellStyle name="Normal 12 3 12 2" xfId="31835"/>
    <cellStyle name="Normal 12 3 13" xfId="28449"/>
    <cellStyle name="Normal 12 3 2" xfId="1044"/>
    <cellStyle name="Normal 12 3 2 10" xfId="15470"/>
    <cellStyle name="Normal 12 3 2 10 2" xfId="42002"/>
    <cellStyle name="Normal 12 3 2 11" xfId="4936"/>
    <cellStyle name="Normal 12 3 2 11 2" xfId="31836"/>
    <cellStyle name="Normal 12 3 2 12" xfId="28450"/>
    <cellStyle name="Normal 12 3 2 2" xfId="1045"/>
    <cellStyle name="Normal 12 3 2 2 10" xfId="4937"/>
    <cellStyle name="Normal 12 3 2 2 10 2" xfId="31837"/>
    <cellStyle name="Normal 12 3 2 2 11" xfId="28451"/>
    <cellStyle name="Normal 12 3 2 2 2" xfId="2525"/>
    <cellStyle name="Normal 12 3 2 2 2 2" xfId="3620"/>
    <cellStyle name="Normal 12 3 2 2 2 2 2" xfId="13400"/>
    <cellStyle name="Normal 12 3 2 2 2 2 2 2" xfId="19088"/>
    <cellStyle name="Normal 12 3 2 2 2 2 2 2 2" xfId="45616"/>
    <cellStyle name="Normal 12 3 2 2 2 2 2 3" xfId="40086"/>
    <cellStyle name="Normal 12 3 2 2 2 2 3" xfId="14450"/>
    <cellStyle name="Normal 12 3 2 2 2 2 3 2" xfId="23766"/>
    <cellStyle name="Normal 12 3 2 2 2 2 3 2 2" xfId="50293"/>
    <cellStyle name="Normal 12 3 2 2 2 2 3 3" xfId="41000"/>
    <cellStyle name="Normal 12 3 2 2 2 2 4" xfId="16648"/>
    <cellStyle name="Normal 12 3 2 2 2 2 4 2" xfId="43176"/>
    <cellStyle name="Normal 12 3 2 2 2 2 5" xfId="7267"/>
    <cellStyle name="Normal 12 3 2 2 2 2 5 2" xfId="34122"/>
    <cellStyle name="Normal 12 3 2 2 2 2 6" xfId="30804"/>
    <cellStyle name="Normal 12 3 2 2 2 3" xfId="9263"/>
    <cellStyle name="Normal 12 3 2 2 2 3 2" xfId="18044"/>
    <cellStyle name="Normal 12 3 2 2 2 3 2 2" xfId="44572"/>
    <cellStyle name="Normal 12 3 2 2 2 3 3" xfId="35994"/>
    <cellStyle name="Normal 12 3 2 2 2 4" xfId="12356"/>
    <cellStyle name="Normal 12 3 2 2 2 4 2" xfId="22722"/>
    <cellStyle name="Normal 12 3 2 2 2 4 2 2" xfId="49249"/>
    <cellStyle name="Normal 12 3 2 2 2 4 3" xfId="39042"/>
    <cellStyle name="Normal 12 3 2 2 2 5" xfId="26317"/>
    <cellStyle name="Normal 12 3 2 2 2 5 2" xfId="52785"/>
    <cellStyle name="Normal 12 3 2 2 2 6" xfId="15472"/>
    <cellStyle name="Normal 12 3 2 2 2 6 2" xfId="42004"/>
    <cellStyle name="Normal 12 3 2 2 2 7" xfId="6219"/>
    <cellStyle name="Normal 12 3 2 2 2 7 2" xfId="33078"/>
    <cellStyle name="Normal 12 3 2 2 2 8" xfId="29760"/>
    <cellStyle name="Normal 12 3 2 2 3" xfId="3619"/>
    <cellStyle name="Normal 12 3 2 2 3 2" xfId="9961"/>
    <cellStyle name="Normal 12 3 2 2 3 2 2" xfId="19087"/>
    <cellStyle name="Normal 12 3 2 2 3 2 2 2" xfId="45615"/>
    <cellStyle name="Normal 12 3 2 2 3 2 3" xfId="36692"/>
    <cellStyle name="Normal 12 3 2 2 3 3" xfId="13399"/>
    <cellStyle name="Normal 12 3 2 2 3 3 2" xfId="23765"/>
    <cellStyle name="Normal 12 3 2 2 3 3 2 2" xfId="50292"/>
    <cellStyle name="Normal 12 3 2 2 3 3 3" xfId="40085"/>
    <cellStyle name="Normal 12 3 2 2 3 4" xfId="27022"/>
    <cellStyle name="Normal 12 3 2 2 3 4 2" xfId="53485"/>
    <cellStyle name="Normal 12 3 2 2 3 5" xfId="16647"/>
    <cellStyle name="Normal 12 3 2 2 3 5 2" xfId="43175"/>
    <cellStyle name="Normal 12 3 2 2 3 6" xfId="7266"/>
    <cellStyle name="Normal 12 3 2 2 3 6 2" xfId="34121"/>
    <cellStyle name="Normal 12 3 2 2 3 7" xfId="30803"/>
    <cellStyle name="Normal 12 3 2 2 4" xfId="4145"/>
    <cellStyle name="Normal 12 3 2 2 4 2" xfId="10314"/>
    <cellStyle name="Normal 12 3 2 2 4 2 2" xfId="20724"/>
    <cellStyle name="Normal 12 3 2 2 4 2 2 2" xfId="47252"/>
    <cellStyle name="Normal 12 3 2 2 4 2 3" xfId="37045"/>
    <cellStyle name="Normal 12 3 2 2 4 3" xfId="13880"/>
    <cellStyle name="Normal 12 3 2 2 4 3 2" xfId="24246"/>
    <cellStyle name="Normal 12 3 2 2 4 3 2 2" xfId="50773"/>
    <cellStyle name="Normal 12 3 2 2 4 3 3" xfId="40566"/>
    <cellStyle name="Normal 12 3 2 2 4 4" xfId="27382"/>
    <cellStyle name="Normal 12 3 2 2 4 4 2" xfId="53839"/>
    <cellStyle name="Normal 12 3 2 2 4 5" xfId="19568"/>
    <cellStyle name="Normal 12 3 2 2 4 5 2" xfId="46096"/>
    <cellStyle name="Normal 12 3 2 2 4 6" xfId="7753"/>
    <cellStyle name="Normal 12 3 2 2 4 6 2" xfId="34602"/>
    <cellStyle name="Normal 12 3 2 2 4 7" xfId="31284"/>
    <cellStyle name="Normal 12 3 2 2 5" xfId="1837"/>
    <cellStyle name="Normal 12 3 2 2 5 2" xfId="11707"/>
    <cellStyle name="Normal 12 3 2 2 5 2 2" xfId="22073"/>
    <cellStyle name="Normal 12 3 2 2 5 2 2 2" xfId="48600"/>
    <cellStyle name="Normal 12 3 2 2 5 2 3" xfId="38393"/>
    <cellStyle name="Normal 12 3 2 2 5 3" xfId="25668"/>
    <cellStyle name="Normal 12 3 2 2 5 3 2" xfId="52136"/>
    <cellStyle name="Normal 12 3 2 2 5 4" xfId="17395"/>
    <cellStyle name="Normal 12 3 2 2 5 4 2" xfId="43923"/>
    <cellStyle name="Normal 12 3 2 2 5 5" xfId="8261"/>
    <cellStyle name="Normal 12 3 2 2 5 5 2" xfId="35110"/>
    <cellStyle name="Normal 12 3 2 2 5 6" xfId="29111"/>
    <cellStyle name="Normal 12 3 2 2 6" xfId="5565"/>
    <cellStyle name="Normal 12 3 2 2 6 2" xfId="20076"/>
    <cellStyle name="Normal 12 3 2 2 6 2 2" xfId="46604"/>
    <cellStyle name="Normal 12 3 2 2 6 3" xfId="32429"/>
    <cellStyle name="Normal 12 3 2 2 7" xfId="11047"/>
    <cellStyle name="Normal 12 3 2 2 7 2" xfId="21419"/>
    <cellStyle name="Normal 12 3 2 2 7 2 2" xfId="47946"/>
    <cellStyle name="Normal 12 3 2 2 7 3" xfId="37739"/>
    <cellStyle name="Normal 12 3 2 2 8" xfId="24979"/>
    <cellStyle name="Normal 12 3 2 2 8 2" xfId="51482"/>
    <cellStyle name="Normal 12 3 2 2 9" xfId="15471"/>
    <cellStyle name="Normal 12 3 2 2 9 2" xfId="42003"/>
    <cellStyle name="Normal 12 3 2 3" xfId="1046"/>
    <cellStyle name="Normal 12 3 2 3 2" xfId="3621"/>
    <cellStyle name="Normal 12 3 2 3 2 2" xfId="9962"/>
    <cellStyle name="Normal 12 3 2 3 2 2 2" xfId="19089"/>
    <cellStyle name="Normal 12 3 2 3 2 2 2 2" xfId="45617"/>
    <cellStyle name="Normal 12 3 2 3 2 2 3" xfId="36693"/>
    <cellStyle name="Normal 12 3 2 3 2 3" xfId="13401"/>
    <cellStyle name="Normal 12 3 2 3 2 3 2" xfId="23767"/>
    <cellStyle name="Normal 12 3 2 3 2 3 2 2" xfId="50294"/>
    <cellStyle name="Normal 12 3 2 3 2 3 3" xfId="40087"/>
    <cellStyle name="Normal 12 3 2 3 2 4" xfId="27023"/>
    <cellStyle name="Normal 12 3 2 3 2 4 2" xfId="53486"/>
    <cellStyle name="Normal 12 3 2 3 2 5" xfId="16649"/>
    <cellStyle name="Normal 12 3 2 3 2 5 2" xfId="43177"/>
    <cellStyle name="Normal 12 3 2 3 2 6" xfId="7268"/>
    <cellStyle name="Normal 12 3 2 3 2 6 2" xfId="34123"/>
    <cellStyle name="Normal 12 3 2 3 2 7" xfId="30805"/>
    <cellStyle name="Normal 12 3 2 3 3" xfId="2526"/>
    <cellStyle name="Normal 12 3 2 3 3 2" xfId="12357"/>
    <cellStyle name="Normal 12 3 2 3 3 2 2" xfId="22723"/>
    <cellStyle name="Normal 12 3 2 3 3 2 2 2" xfId="49250"/>
    <cellStyle name="Normal 12 3 2 3 3 2 3" xfId="39043"/>
    <cellStyle name="Normal 12 3 2 3 3 3" xfId="26318"/>
    <cellStyle name="Normal 12 3 2 3 3 3 2" xfId="52786"/>
    <cellStyle name="Normal 12 3 2 3 3 4" xfId="18045"/>
    <cellStyle name="Normal 12 3 2 3 3 4 2" xfId="44573"/>
    <cellStyle name="Normal 12 3 2 3 3 5" xfId="8590"/>
    <cellStyle name="Normal 12 3 2 3 3 5 2" xfId="35439"/>
    <cellStyle name="Normal 12 3 2 3 3 6" xfId="29761"/>
    <cellStyle name="Normal 12 3 2 3 4" xfId="9264"/>
    <cellStyle name="Normal 12 3 2 3 4 2" xfId="20468"/>
    <cellStyle name="Normal 12 3 2 3 4 2 2" xfId="46996"/>
    <cellStyle name="Normal 12 3 2 3 4 3" xfId="35995"/>
    <cellStyle name="Normal 12 3 2 3 5" xfId="11048"/>
    <cellStyle name="Normal 12 3 2 3 5 2" xfId="21420"/>
    <cellStyle name="Normal 12 3 2 3 5 2 2" xfId="47947"/>
    <cellStyle name="Normal 12 3 2 3 5 3" xfId="37740"/>
    <cellStyle name="Normal 12 3 2 3 6" xfId="24980"/>
    <cellStyle name="Normal 12 3 2 3 6 2" xfId="51483"/>
    <cellStyle name="Normal 12 3 2 3 7" xfId="15473"/>
    <cellStyle name="Normal 12 3 2 3 7 2" xfId="42005"/>
    <cellStyle name="Normal 12 3 2 3 8" xfId="6220"/>
    <cellStyle name="Normal 12 3 2 3 8 2" xfId="33079"/>
    <cellStyle name="Normal 12 3 2 3 9" xfId="28452"/>
    <cellStyle name="Normal 12 3 2 4" xfId="3618"/>
    <cellStyle name="Normal 12 3 2 4 2" xfId="9960"/>
    <cellStyle name="Normal 12 3 2 4 2 2" xfId="19086"/>
    <cellStyle name="Normal 12 3 2 4 2 2 2" xfId="45614"/>
    <cellStyle name="Normal 12 3 2 4 2 3" xfId="36691"/>
    <cellStyle name="Normal 12 3 2 4 3" xfId="13398"/>
    <cellStyle name="Normal 12 3 2 4 3 2" xfId="23764"/>
    <cellStyle name="Normal 12 3 2 4 3 2 2" xfId="50291"/>
    <cellStyle name="Normal 12 3 2 4 3 3" xfId="40084"/>
    <cellStyle name="Normal 12 3 2 4 4" xfId="27021"/>
    <cellStyle name="Normal 12 3 2 4 4 2" xfId="53484"/>
    <cellStyle name="Normal 12 3 2 4 5" xfId="16646"/>
    <cellStyle name="Normal 12 3 2 4 5 2" xfId="43174"/>
    <cellStyle name="Normal 12 3 2 4 6" xfId="7265"/>
    <cellStyle name="Normal 12 3 2 4 6 2" xfId="34120"/>
    <cellStyle name="Normal 12 3 2 4 7" xfId="30802"/>
    <cellStyle name="Normal 12 3 2 5" xfId="4146"/>
    <cellStyle name="Normal 12 3 2 5 2" xfId="10315"/>
    <cellStyle name="Normal 12 3 2 5 2 2" xfId="20725"/>
    <cellStyle name="Normal 12 3 2 5 2 2 2" xfId="47253"/>
    <cellStyle name="Normal 12 3 2 5 2 3" xfId="37046"/>
    <cellStyle name="Normal 12 3 2 5 3" xfId="13881"/>
    <cellStyle name="Normal 12 3 2 5 3 2" xfId="24247"/>
    <cellStyle name="Normal 12 3 2 5 3 2 2" xfId="50774"/>
    <cellStyle name="Normal 12 3 2 5 3 3" xfId="40567"/>
    <cellStyle name="Normal 12 3 2 5 4" xfId="27383"/>
    <cellStyle name="Normal 12 3 2 5 4 2" xfId="53840"/>
    <cellStyle name="Normal 12 3 2 5 5" xfId="19569"/>
    <cellStyle name="Normal 12 3 2 5 5 2" xfId="46097"/>
    <cellStyle name="Normal 12 3 2 5 6" xfId="7754"/>
    <cellStyle name="Normal 12 3 2 5 6 2" xfId="34603"/>
    <cellStyle name="Normal 12 3 2 5 7" xfId="31285"/>
    <cellStyle name="Normal 12 3 2 6" xfId="1836"/>
    <cellStyle name="Normal 12 3 2 6 2" xfId="11706"/>
    <cellStyle name="Normal 12 3 2 6 2 2" xfId="22072"/>
    <cellStyle name="Normal 12 3 2 6 2 2 2" xfId="48599"/>
    <cellStyle name="Normal 12 3 2 6 2 3" xfId="38392"/>
    <cellStyle name="Normal 12 3 2 6 3" xfId="25667"/>
    <cellStyle name="Normal 12 3 2 6 3 2" xfId="52135"/>
    <cellStyle name="Normal 12 3 2 6 4" xfId="17394"/>
    <cellStyle name="Normal 12 3 2 6 4 2" xfId="43922"/>
    <cellStyle name="Normal 12 3 2 6 5" xfId="8260"/>
    <cellStyle name="Normal 12 3 2 6 5 2" xfId="35109"/>
    <cellStyle name="Normal 12 3 2 6 6" xfId="29110"/>
    <cellStyle name="Normal 12 3 2 7" xfId="5564"/>
    <cellStyle name="Normal 12 3 2 7 2" xfId="20075"/>
    <cellStyle name="Normal 12 3 2 7 2 2" xfId="46603"/>
    <cellStyle name="Normal 12 3 2 7 3" xfId="32428"/>
    <cellStyle name="Normal 12 3 2 8" xfId="11046"/>
    <cellStyle name="Normal 12 3 2 8 2" xfId="21418"/>
    <cellStyle name="Normal 12 3 2 8 2 2" xfId="47945"/>
    <cellStyle name="Normal 12 3 2 8 3" xfId="37738"/>
    <cellStyle name="Normal 12 3 2 9" xfId="24978"/>
    <cellStyle name="Normal 12 3 2 9 2" xfId="51481"/>
    <cellStyle name="Normal 12 3 3" xfId="1047"/>
    <cellStyle name="Normal 12 3 3 10" xfId="4938"/>
    <cellStyle name="Normal 12 3 3 10 2" xfId="31838"/>
    <cellStyle name="Normal 12 3 3 11" xfId="28453"/>
    <cellStyle name="Normal 12 3 3 2" xfId="2527"/>
    <cellStyle name="Normal 12 3 3 2 2" xfId="3623"/>
    <cellStyle name="Normal 12 3 3 2 2 2" xfId="13403"/>
    <cellStyle name="Normal 12 3 3 2 2 2 2" xfId="19091"/>
    <cellStyle name="Normal 12 3 3 2 2 2 2 2" xfId="45619"/>
    <cellStyle name="Normal 12 3 3 2 2 2 3" xfId="40089"/>
    <cellStyle name="Normal 12 3 3 2 2 3" xfId="14451"/>
    <cellStyle name="Normal 12 3 3 2 2 3 2" xfId="23769"/>
    <cellStyle name="Normal 12 3 3 2 2 3 2 2" xfId="50296"/>
    <cellStyle name="Normal 12 3 3 2 2 3 3" xfId="41001"/>
    <cellStyle name="Normal 12 3 3 2 2 4" xfId="16651"/>
    <cellStyle name="Normal 12 3 3 2 2 4 2" xfId="43179"/>
    <cellStyle name="Normal 12 3 3 2 2 5" xfId="7270"/>
    <cellStyle name="Normal 12 3 3 2 2 5 2" xfId="34125"/>
    <cellStyle name="Normal 12 3 3 2 2 6" xfId="30807"/>
    <cellStyle name="Normal 12 3 3 2 3" xfId="9265"/>
    <cellStyle name="Normal 12 3 3 2 3 2" xfId="18046"/>
    <cellStyle name="Normal 12 3 3 2 3 2 2" xfId="44574"/>
    <cellStyle name="Normal 12 3 3 2 3 3" xfId="35996"/>
    <cellStyle name="Normal 12 3 3 2 4" xfId="12358"/>
    <cellStyle name="Normal 12 3 3 2 4 2" xfId="22724"/>
    <cellStyle name="Normal 12 3 3 2 4 2 2" xfId="49251"/>
    <cellStyle name="Normal 12 3 3 2 4 3" xfId="39044"/>
    <cellStyle name="Normal 12 3 3 2 5" xfId="26319"/>
    <cellStyle name="Normal 12 3 3 2 5 2" xfId="52787"/>
    <cellStyle name="Normal 12 3 3 2 6" xfId="15475"/>
    <cellStyle name="Normal 12 3 3 2 6 2" xfId="42007"/>
    <cellStyle name="Normal 12 3 3 2 7" xfId="6221"/>
    <cellStyle name="Normal 12 3 3 2 7 2" xfId="33080"/>
    <cellStyle name="Normal 12 3 3 2 8" xfId="29762"/>
    <cellStyle name="Normal 12 3 3 3" xfId="3622"/>
    <cellStyle name="Normal 12 3 3 3 2" xfId="9963"/>
    <cellStyle name="Normal 12 3 3 3 2 2" xfId="19090"/>
    <cellStyle name="Normal 12 3 3 3 2 2 2" xfId="45618"/>
    <cellStyle name="Normal 12 3 3 3 2 3" xfId="36694"/>
    <cellStyle name="Normal 12 3 3 3 3" xfId="13402"/>
    <cellStyle name="Normal 12 3 3 3 3 2" xfId="23768"/>
    <cellStyle name="Normal 12 3 3 3 3 2 2" xfId="50295"/>
    <cellStyle name="Normal 12 3 3 3 3 3" xfId="40088"/>
    <cellStyle name="Normal 12 3 3 3 4" xfId="27024"/>
    <cellStyle name="Normal 12 3 3 3 4 2" xfId="53487"/>
    <cellStyle name="Normal 12 3 3 3 5" xfId="16650"/>
    <cellStyle name="Normal 12 3 3 3 5 2" xfId="43178"/>
    <cellStyle name="Normal 12 3 3 3 6" xfId="7269"/>
    <cellStyle name="Normal 12 3 3 3 6 2" xfId="34124"/>
    <cellStyle name="Normal 12 3 3 3 7" xfId="30806"/>
    <cellStyle name="Normal 12 3 3 4" xfId="4147"/>
    <cellStyle name="Normal 12 3 3 4 2" xfId="10316"/>
    <cellStyle name="Normal 12 3 3 4 2 2" xfId="20726"/>
    <cellStyle name="Normal 12 3 3 4 2 2 2" xfId="47254"/>
    <cellStyle name="Normal 12 3 3 4 2 3" xfId="37047"/>
    <cellStyle name="Normal 12 3 3 4 3" xfId="13882"/>
    <cellStyle name="Normal 12 3 3 4 3 2" xfId="24248"/>
    <cellStyle name="Normal 12 3 3 4 3 2 2" xfId="50775"/>
    <cellStyle name="Normal 12 3 3 4 3 3" xfId="40568"/>
    <cellStyle name="Normal 12 3 3 4 4" xfId="27384"/>
    <cellStyle name="Normal 12 3 3 4 4 2" xfId="53841"/>
    <cellStyle name="Normal 12 3 3 4 5" xfId="19570"/>
    <cellStyle name="Normal 12 3 3 4 5 2" xfId="46098"/>
    <cellStyle name="Normal 12 3 3 4 6" xfId="7755"/>
    <cellStyle name="Normal 12 3 3 4 6 2" xfId="34604"/>
    <cellStyle name="Normal 12 3 3 4 7" xfId="31286"/>
    <cellStyle name="Normal 12 3 3 5" xfId="1838"/>
    <cellStyle name="Normal 12 3 3 5 2" xfId="11708"/>
    <cellStyle name="Normal 12 3 3 5 2 2" xfId="22074"/>
    <cellStyle name="Normal 12 3 3 5 2 2 2" xfId="48601"/>
    <cellStyle name="Normal 12 3 3 5 2 3" xfId="38394"/>
    <cellStyle name="Normal 12 3 3 5 3" xfId="25669"/>
    <cellStyle name="Normal 12 3 3 5 3 2" xfId="52137"/>
    <cellStyle name="Normal 12 3 3 5 4" xfId="17396"/>
    <cellStyle name="Normal 12 3 3 5 4 2" xfId="43924"/>
    <cellStyle name="Normal 12 3 3 5 5" xfId="8262"/>
    <cellStyle name="Normal 12 3 3 5 5 2" xfId="35111"/>
    <cellStyle name="Normal 12 3 3 5 6" xfId="29112"/>
    <cellStyle name="Normal 12 3 3 6" xfId="5566"/>
    <cellStyle name="Normal 12 3 3 6 2" xfId="20077"/>
    <cellStyle name="Normal 12 3 3 6 2 2" xfId="46605"/>
    <cellStyle name="Normal 12 3 3 6 3" xfId="32430"/>
    <cellStyle name="Normal 12 3 3 7" xfId="11049"/>
    <cellStyle name="Normal 12 3 3 7 2" xfId="21421"/>
    <cellStyle name="Normal 12 3 3 7 2 2" xfId="47948"/>
    <cellStyle name="Normal 12 3 3 7 3" xfId="37741"/>
    <cellStyle name="Normal 12 3 3 8" xfId="24981"/>
    <cellStyle name="Normal 12 3 3 8 2" xfId="51484"/>
    <cellStyle name="Normal 12 3 3 9" xfId="15474"/>
    <cellStyle name="Normal 12 3 3 9 2" xfId="42006"/>
    <cellStyle name="Normal 12 3 4" xfId="1048"/>
    <cellStyle name="Normal 12 3 4 10" xfId="28454"/>
    <cellStyle name="Normal 12 3 4 2" xfId="2528"/>
    <cellStyle name="Normal 12 3 4 2 2" xfId="3625"/>
    <cellStyle name="Normal 12 3 4 2 2 2" xfId="13405"/>
    <cellStyle name="Normal 12 3 4 2 2 2 2" xfId="19093"/>
    <cellStyle name="Normal 12 3 4 2 2 2 2 2" xfId="45621"/>
    <cellStyle name="Normal 12 3 4 2 2 2 3" xfId="40091"/>
    <cellStyle name="Normal 12 3 4 2 2 3" xfId="14453"/>
    <cellStyle name="Normal 12 3 4 2 2 3 2" xfId="23771"/>
    <cellStyle name="Normal 12 3 4 2 2 3 2 2" xfId="50298"/>
    <cellStyle name="Normal 12 3 4 2 2 3 3" xfId="41003"/>
    <cellStyle name="Normal 12 3 4 2 2 4" xfId="16653"/>
    <cellStyle name="Normal 12 3 4 2 2 4 2" xfId="43181"/>
    <cellStyle name="Normal 12 3 4 2 2 5" xfId="7272"/>
    <cellStyle name="Normal 12 3 4 2 2 5 2" xfId="34127"/>
    <cellStyle name="Normal 12 3 4 2 2 6" xfId="30809"/>
    <cellStyle name="Normal 12 3 4 2 3" xfId="9266"/>
    <cellStyle name="Normal 12 3 4 2 3 2" xfId="18047"/>
    <cellStyle name="Normal 12 3 4 2 3 2 2" xfId="44575"/>
    <cellStyle name="Normal 12 3 4 2 3 3" xfId="35997"/>
    <cellStyle name="Normal 12 3 4 2 4" xfId="12359"/>
    <cellStyle name="Normal 12 3 4 2 4 2" xfId="22725"/>
    <cellStyle name="Normal 12 3 4 2 4 2 2" xfId="49252"/>
    <cellStyle name="Normal 12 3 4 2 4 3" xfId="39045"/>
    <cellStyle name="Normal 12 3 4 2 5" xfId="26320"/>
    <cellStyle name="Normal 12 3 4 2 5 2" xfId="52788"/>
    <cellStyle name="Normal 12 3 4 2 6" xfId="15477"/>
    <cellStyle name="Normal 12 3 4 2 6 2" xfId="42009"/>
    <cellStyle name="Normal 12 3 4 2 7" xfId="6222"/>
    <cellStyle name="Normal 12 3 4 2 7 2" xfId="33081"/>
    <cellStyle name="Normal 12 3 4 2 8" xfId="29763"/>
    <cellStyle name="Normal 12 3 4 3" xfId="3624"/>
    <cellStyle name="Normal 12 3 4 3 2" xfId="13404"/>
    <cellStyle name="Normal 12 3 4 3 2 2" xfId="19092"/>
    <cellStyle name="Normal 12 3 4 3 2 2 2" xfId="45620"/>
    <cellStyle name="Normal 12 3 4 3 2 3" xfId="40090"/>
    <cellStyle name="Normal 12 3 4 3 3" xfId="14452"/>
    <cellStyle name="Normal 12 3 4 3 3 2" xfId="23770"/>
    <cellStyle name="Normal 12 3 4 3 3 2 2" xfId="50297"/>
    <cellStyle name="Normal 12 3 4 3 3 3" xfId="41002"/>
    <cellStyle name="Normal 12 3 4 3 4" xfId="16652"/>
    <cellStyle name="Normal 12 3 4 3 4 2" xfId="43180"/>
    <cellStyle name="Normal 12 3 4 3 5" xfId="7271"/>
    <cellStyle name="Normal 12 3 4 3 5 2" xfId="34126"/>
    <cellStyle name="Normal 12 3 4 3 6" xfId="30808"/>
    <cellStyle name="Normal 12 3 4 4" xfId="1839"/>
    <cellStyle name="Normal 12 3 4 4 2" xfId="11709"/>
    <cellStyle name="Normal 12 3 4 4 2 2" xfId="22075"/>
    <cellStyle name="Normal 12 3 4 4 2 2 2" xfId="48602"/>
    <cellStyle name="Normal 12 3 4 4 2 3" xfId="38395"/>
    <cellStyle name="Normal 12 3 4 4 3" xfId="25670"/>
    <cellStyle name="Normal 12 3 4 4 3 2" xfId="52138"/>
    <cellStyle name="Normal 12 3 4 4 4" xfId="17397"/>
    <cellStyle name="Normal 12 3 4 4 4 2" xfId="43925"/>
    <cellStyle name="Normal 12 3 4 4 5" xfId="8263"/>
    <cellStyle name="Normal 12 3 4 4 5 2" xfId="35112"/>
    <cellStyle name="Normal 12 3 4 4 6" xfId="29113"/>
    <cellStyle name="Normal 12 3 4 5" xfId="5567"/>
    <cellStyle name="Normal 12 3 4 5 2" xfId="20078"/>
    <cellStyle name="Normal 12 3 4 5 2 2" xfId="46606"/>
    <cellStyle name="Normal 12 3 4 5 3" xfId="32431"/>
    <cellStyle name="Normal 12 3 4 6" xfId="11050"/>
    <cellStyle name="Normal 12 3 4 6 2" xfId="21422"/>
    <cellStyle name="Normal 12 3 4 6 2 2" xfId="47949"/>
    <cellStyle name="Normal 12 3 4 6 3" xfId="37742"/>
    <cellStyle name="Normal 12 3 4 7" xfId="24982"/>
    <cellStyle name="Normal 12 3 4 7 2" xfId="51485"/>
    <cellStyle name="Normal 12 3 4 8" xfId="15476"/>
    <cellStyle name="Normal 12 3 4 8 2" xfId="42008"/>
    <cellStyle name="Normal 12 3 4 9" xfId="4939"/>
    <cellStyle name="Normal 12 3 4 9 2" xfId="31839"/>
    <cellStyle name="Normal 12 3 5" xfId="1049"/>
    <cellStyle name="Normal 12 3 5 2" xfId="3626"/>
    <cellStyle name="Normal 12 3 5 2 2" xfId="9964"/>
    <cellStyle name="Normal 12 3 5 2 2 2" xfId="19094"/>
    <cellStyle name="Normal 12 3 5 2 2 2 2" xfId="45622"/>
    <cellStyle name="Normal 12 3 5 2 2 3" xfId="36695"/>
    <cellStyle name="Normal 12 3 5 2 3" xfId="13406"/>
    <cellStyle name="Normal 12 3 5 2 3 2" xfId="23772"/>
    <cellStyle name="Normal 12 3 5 2 3 2 2" xfId="50299"/>
    <cellStyle name="Normal 12 3 5 2 3 3" xfId="40092"/>
    <cellStyle name="Normal 12 3 5 2 4" xfId="27025"/>
    <cellStyle name="Normal 12 3 5 2 4 2" xfId="53488"/>
    <cellStyle name="Normal 12 3 5 2 5" xfId="16654"/>
    <cellStyle name="Normal 12 3 5 2 5 2" xfId="43182"/>
    <cellStyle name="Normal 12 3 5 2 6" xfId="7273"/>
    <cellStyle name="Normal 12 3 5 2 6 2" xfId="34128"/>
    <cellStyle name="Normal 12 3 5 2 7" xfId="30810"/>
    <cellStyle name="Normal 12 3 5 3" xfId="2529"/>
    <cellStyle name="Normal 12 3 5 3 2" xfId="12360"/>
    <cellStyle name="Normal 12 3 5 3 2 2" xfId="22726"/>
    <cellStyle name="Normal 12 3 5 3 2 2 2" xfId="49253"/>
    <cellStyle name="Normal 12 3 5 3 2 3" xfId="39046"/>
    <cellStyle name="Normal 12 3 5 3 3" xfId="26321"/>
    <cellStyle name="Normal 12 3 5 3 3 2" xfId="52789"/>
    <cellStyle name="Normal 12 3 5 3 4" xfId="18048"/>
    <cellStyle name="Normal 12 3 5 3 4 2" xfId="44576"/>
    <cellStyle name="Normal 12 3 5 3 5" xfId="8591"/>
    <cellStyle name="Normal 12 3 5 3 5 2" xfId="35440"/>
    <cellStyle name="Normal 12 3 5 3 6" xfId="29764"/>
    <cellStyle name="Normal 12 3 5 4" xfId="9267"/>
    <cellStyle name="Normal 12 3 5 4 2" xfId="20469"/>
    <cellStyle name="Normal 12 3 5 4 2 2" xfId="46997"/>
    <cellStyle name="Normal 12 3 5 4 3" xfId="35998"/>
    <cellStyle name="Normal 12 3 5 5" xfId="11051"/>
    <cellStyle name="Normal 12 3 5 5 2" xfId="21423"/>
    <cellStyle name="Normal 12 3 5 5 2 2" xfId="47950"/>
    <cellStyle name="Normal 12 3 5 5 3" xfId="37743"/>
    <cellStyle name="Normal 12 3 5 6" xfId="24983"/>
    <cellStyle name="Normal 12 3 5 6 2" xfId="51486"/>
    <cellStyle name="Normal 12 3 5 7" xfId="15478"/>
    <cellStyle name="Normal 12 3 5 7 2" xfId="42010"/>
    <cellStyle name="Normal 12 3 5 8" xfId="6223"/>
    <cellStyle name="Normal 12 3 5 8 2" xfId="33082"/>
    <cellStyle name="Normal 12 3 5 9" xfId="28455"/>
    <cellStyle name="Normal 12 3 6" xfId="3617"/>
    <cellStyle name="Normal 12 3 6 2" xfId="9959"/>
    <cellStyle name="Normal 12 3 6 2 2" xfId="19085"/>
    <cellStyle name="Normal 12 3 6 2 2 2" xfId="45613"/>
    <cellStyle name="Normal 12 3 6 2 3" xfId="36690"/>
    <cellStyle name="Normal 12 3 6 3" xfId="13397"/>
    <cellStyle name="Normal 12 3 6 3 2" xfId="23763"/>
    <cellStyle name="Normal 12 3 6 3 2 2" xfId="50290"/>
    <cellStyle name="Normal 12 3 6 3 3" xfId="40083"/>
    <cellStyle name="Normal 12 3 6 4" xfId="27020"/>
    <cellStyle name="Normal 12 3 6 4 2" xfId="53483"/>
    <cellStyle name="Normal 12 3 6 5" xfId="16645"/>
    <cellStyle name="Normal 12 3 6 5 2" xfId="43173"/>
    <cellStyle name="Normal 12 3 6 6" xfId="7264"/>
    <cellStyle name="Normal 12 3 6 6 2" xfId="34119"/>
    <cellStyle name="Normal 12 3 6 7" xfId="30801"/>
    <cellStyle name="Normal 12 3 7" xfId="1835"/>
    <cellStyle name="Normal 12 3 7 2" xfId="11705"/>
    <cellStyle name="Normal 12 3 7 2 2" xfId="22071"/>
    <cellStyle name="Normal 12 3 7 2 2 2" xfId="48598"/>
    <cellStyle name="Normal 12 3 7 2 3" xfId="38391"/>
    <cellStyle name="Normal 12 3 7 3" xfId="25666"/>
    <cellStyle name="Normal 12 3 7 3 2" xfId="52134"/>
    <cellStyle name="Normal 12 3 7 4" xfId="17393"/>
    <cellStyle name="Normal 12 3 7 4 2" xfId="43921"/>
    <cellStyle name="Normal 12 3 7 5" xfId="8259"/>
    <cellStyle name="Normal 12 3 7 5 2" xfId="35108"/>
    <cellStyle name="Normal 12 3 7 6" xfId="29109"/>
    <cellStyle name="Normal 12 3 8" xfId="5563"/>
    <cellStyle name="Normal 12 3 8 2" xfId="20074"/>
    <cellStyle name="Normal 12 3 8 2 2" xfId="46602"/>
    <cellStyle name="Normal 12 3 8 3" xfId="32427"/>
    <cellStyle name="Normal 12 3 9" xfId="11045"/>
    <cellStyle name="Normal 12 3 9 2" xfId="21417"/>
    <cellStyle name="Normal 12 3 9 2 2" xfId="47944"/>
    <cellStyle name="Normal 12 3 9 3" xfId="37737"/>
    <cellStyle name="Normal 12 4" xfId="1050"/>
    <cellStyle name="Normal 12 4 10" xfId="15479"/>
    <cellStyle name="Normal 12 4 10 2" xfId="42011"/>
    <cellStyle name="Normal 12 4 11" xfId="4940"/>
    <cellStyle name="Normal 12 4 11 2" xfId="31840"/>
    <cellStyle name="Normal 12 4 12" xfId="28456"/>
    <cellStyle name="Normal 12 4 2" xfId="1051"/>
    <cellStyle name="Normal 12 4 2 10" xfId="4941"/>
    <cellStyle name="Normal 12 4 2 10 2" xfId="31841"/>
    <cellStyle name="Normal 12 4 2 11" xfId="28457"/>
    <cellStyle name="Normal 12 4 2 2" xfId="2530"/>
    <cellStyle name="Normal 12 4 2 2 2" xfId="3629"/>
    <cellStyle name="Normal 12 4 2 2 2 2" xfId="13409"/>
    <cellStyle name="Normal 12 4 2 2 2 2 2" xfId="19097"/>
    <cellStyle name="Normal 12 4 2 2 2 2 2 2" xfId="45625"/>
    <cellStyle name="Normal 12 4 2 2 2 2 3" xfId="40095"/>
    <cellStyle name="Normal 12 4 2 2 2 3" xfId="14454"/>
    <cellStyle name="Normal 12 4 2 2 2 3 2" xfId="23775"/>
    <cellStyle name="Normal 12 4 2 2 2 3 2 2" xfId="50302"/>
    <cellStyle name="Normal 12 4 2 2 2 3 3" xfId="41004"/>
    <cellStyle name="Normal 12 4 2 2 2 4" xfId="16657"/>
    <cellStyle name="Normal 12 4 2 2 2 4 2" xfId="43185"/>
    <cellStyle name="Normal 12 4 2 2 2 5" xfId="7276"/>
    <cellStyle name="Normal 12 4 2 2 2 5 2" xfId="34131"/>
    <cellStyle name="Normal 12 4 2 2 2 6" xfId="30813"/>
    <cellStyle name="Normal 12 4 2 2 3" xfId="9268"/>
    <cellStyle name="Normal 12 4 2 2 3 2" xfId="18049"/>
    <cellStyle name="Normal 12 4 2 2 3 2 2" xfId="44577"/>
    <cellStyle name="Normal 12 4 2 2 3 3" xfId="35999"/>
    <cellStyle name="Normal 12 4 2 2 4" xfId="12361"/>
    <cellStyle name="Normal 12 4 2 2 4 2" xfId="22727"/>
    <cellStyle name="Normal 12 4 2 2 4 2 2" xfId="49254"/>
    <cellStyle name="Normal 12 4 2 2 4 3" xfId="39047"/>
    <cellStyle name="Normal 12 4 2 2 5" xfId="26322"/>
    <cellStyle name="Normal 12 4 2 2 5 2" xfId="52790"/>
    <cellStyle name="Normal 12 4 2 2 6" xfId="15481"/>
    <cellStyle name="Normal 12 4 2 2 6 2" xfId="42013"/>
    <cellStyle name="Normal 12 4 2 2 7" xfId="6224"/>
    <cellStyle name="Normal 12 4 2 2 7 2" xfId="33083"/>
    <cellStyle name="Normal 12 4 2 2 8" xfId="29765"/>
    <cellStyle name="Normal 12 4 2 3" xfId="3628"/>
    <cellStyle name="Normal 12 4 2 3 2" xfId="9966"/>
    <cellStyle name="Normal 12 4 2 3 2 2" xfId="19096"/>
    <cellStyle name="Normal 12 4 2 3 2 2 2" xfId="45624"/>
    <cellStyle name="Normal 12 4 2 3 2 3" xfId="36697"/>
    <cellStyle name="Normal 12 4 2 3 3" xfId="13408"/>
    <cellStyle name="Normal 12 4 2 3 3 2" xfId="23774"/>
    <cellStyle name="Normal 12 4 2 3 3 2 2" xfId="50301"/>
    <cellStyle name="Normal 12 4 2 3 3 3" xfId="40094"/>
    <cellStyle name="Normal 12 4 2 3 4" xfId="27027"/>
    <cellStyle name="Normal 12 4 2 3 4 2" xfId="53490"/>
    <cellStyle name="Normal 12 4 2 3 5" xfId="16656"/>
    <cellStyle name="Normal 12 4 2 3 5 2" xfId="43184"/>
    <cellStyle name="Normal 12 4 2 3 6" xfId="7275"/>
    <cellStyle name="Normal 12 4 2 3 6 2" xfId="34130"/>
    <cellStyle name="Normal 12 4 2 3 7" xfId="30812"/>
    <cellStyle name="Normal 12 4 2 4" xfId="4148"/>
    <cellStyle name="Normal 12 4 2 4 2" xfId="10317"/>
    <cellStyle name="Normal 12 4 2 4 2 2" xfId="20727"/>
    <cellStyle name="Normal 12 4 2 4 2 2 2" xfId="47255"/>
    <cellStyle name="Normal 12 4 2 4 2 3" xfId="37048"/>
    <cellStyle name="Normal 12 4 2 4 3" xfId="13883"/>
    <cellStyle name="Normal 12 4 2 4 3 2" xfId="24249"/>
    <cellStyle name="Normal 12 4 2 4 3 2 2" xfId="50776"/>
    <cellStyle name="Normal 12 4 2 4 3 3" xfId="40569"/>
    <cellStyle name="Normal 12 4 2 4 4" xfId="27385"/>
    <cellStyle name="Normal 12 4 2 4 4 2" xfId="53842"/>
    <cellStyle name="Normal 12 4 2 4 5" xfId="19571"/>
    <cellStyle name="Normal 12 4 2 4 5 2" xfId="46099"/>
    <cellStyle name="Normal 12 4 2 4 6" xfId="7756"/>
    <cellStyle name="Normal 12 4 2 4 6 2" xfId="34605"/>
    <cellStyle name="Normal 12 4 2 4 7" xfId="31287"/>
    <cellStyle name="Normal 12 4 2 5" xfId="1841"/>
    <cellStyle name="Normal 12 4 2 5 2" xfId="11711"/>
    <cellStyle name="Normal 12 4 2 5 2 2" xfId="22077"/>
    <cellStyle name="Normal 12 4 2 5 2 2 2" xfId="48604"/>
    <cellStyle name="Normal 12 4 2 5 2 3" xfId="38397"/>
    <cellStyle name="Normal 12 4 2 5 3" xfId="25672"/>
    <cellStyle name="Normal 12 4 2 5 3 2" xfId="52140"/>
    <cellStyle name="Normal 12 4 2 5 4" xfId="17399"/>
    <cellStyle name="Normal 12 4 2 5 4 2" xfId="43927"/>
    <cellStyle name="Normal 12 4 2 5 5" xfId="8265"/>
    <cellStyle name="Normal 12 4 2 5 5 2" xfId="35114"/>
    <cellStyle name="Normal 12 4 2 5 6" xfId="29115"/>
    <cellStyle name="Normal 12 4 2 6" xfId="5569"/>
    <cellStyle name="Normal 12 4 2 6 2" xfId="20080"/>
    <cellStyle name="Normal 12 4 2 6 2 2" xfId="46608"/>
    <cellStyle name="Normal 12 4 2 6 3" xfId="32433"/>
    <cellStyle name="Normal 12 4 2 7" xfId="11053"/>
    <cellStyle name="Normal 12 4 2 7 2" xfId="21425"/>
    <cellStyle name="Normal 12 4 2 7 2 2" xfId="47952"/>
    <cellStyle name="Normal 12 4 2 7 3" xfId="37745"/>
    <cellStyle name="Normal 12 4 2 8" xfId="24985"/>
    <cellStyle name="Normal 12 4 2 8 2" xfId="51488"/>
    <cellStyle name="Normal 12 4 2 9" xfId="15480"/>
    <cellStyle name="Normal 12 4 2 9 2" xfId="42012"/>
    <cellStyle name="Normal 12 4 3" xfId="1052"/>
    <cellStyle name="Normal 12 4 3 2" xfId="3630"/>
    <cellStyle name="Normal 12 4 3 2 2" xfId="9967"/>
    <cellStyle name="Normal 12 4 3 2 2 2" xfId="19098"/>
    <cellStyle name="Normal 12 4 3 2 2 2 2" xfId="45626"/>
    <cellStyle name="Normal 12 4 3 2 2 3" xfId="36698"/>
    <cellStyle name="Normal 12 4 3 2 3" xfId="13410"/>
    <cellStyle name="Normal 12 4 3 2 3 2" xfId="23776"/>
    <cellStyle name="Normal 12 4 3 2 3 2 2" xfId="50303"/>
    <cellStyle name="Normal 12 4 3 2 3 3" xfId="40096"/>
    <cellStyle name="Normal 12 4 3 2 4" xfId="27028"/>
    <cellStyle name="Normal 12 4 3 2 4 2" xfId="53491"/>
    <cellStyle name="Normal 12 4 3 2 5" xfId="16658"/>
    <cellStyle name="Normal 12 4 3 2 5 2" xfId="43186"/>
    <cellStyle name="Normal 12 4 3 2 6" xfId="7277"/>
    <cellStyle name="Normal 12 4 3 2 6 2" xfId="34132"/>
    <cellStyle name="Normal 12 4 3 2 7" xfId="30814"/>
    <cellStyle name="Normal 12 4 3 3" xfId="2531"/>
    <cellStyle name="Normal 12 4 3 3 2" xfId="12362"/>
    <cellStyle name="Normal 12 4 3 3 2 2" xfId="22728"/>
    <cellStyle name="Normal 12 4 3 3 2 2 2" xfId="49255"/>
    <cellStyle name="Normal 12 4 3 3 2 3" xfId="39048"/>
    <cellStyle name="Normal 12 4 3 3 3" xfId="26323"/>
    <cellStyle name="Normal 12 4 3 3 3 2" xfId="52791"/>
    <cellStyle name="Normal 12 4 3 3 4" xfId="18050"/>
    <cellStyle name="Normal 12 4 3 3 4 2" xfId="44578"/>
    <cellStyle name="Normal 12 4 3 3 5" xfId="8592"/>
    <cellStyle name="Normal 12 4 3 3 5 2" xfId="35441"/>
    <cellStyle name="Normal 12 4 3 3 6" xfId="29766"/>
    <cellStyle name="Normal 12 4 3 4" xfId="9269"/>
    <cellStyle name="Normal 12 4 3 4 2" xfId="20470"/>
    <cellStyle name="Normal 12 4 3 4 2 2" xfId="46998"/>
    <cellStyle name="Normal 12 4 3 4 3" xfId="36000"/>
    <cellStyle name="Normal 12 4 3 5" xfId="11054"/>
    <cellStyle name="Normal 12 4 3 5 2" xfId="21426"/>
    <cellStyle name="Normal 12 4 3 5 2 2" xfId="47953"/>
    <cellStyle name="Normal 12 4 3 5 3" xfId="37746"/>
    <cellStyle name="Normal 12 4 3 6" xfId="24986"/>
    <cellStyle name="Normal 12 4 3 6 2" xfId="51489"/>
    <cellStyle name="Normal 12 4 3 7" xfId="15482"/>
    <cellStyle name="Normal 12 4 3 7 2" xfId="42014"/>
    <cellStyle name="Normal 12 4 3 8" xfId="6225"/>
    <cellStyle name="Normal 12 4 3 8 2" xfId="33084"/>
    <cellStyle name="Normal 12 4 3 9" xfId="28458"/>
    <cellStyle name="Normal 12 4 4" xfId="3627"/>
    <cellStyle name="Normal 12 4 4 2" xfId="9965"/>
    <cellStyle name="Normal 12 4 4 2 2" xfId="19095"/>
    <cellStyle name="Normal 12 4 4 2 2 2" xfId="45623"/>
    <cellStyle name="Normal 12 4 4 2 3" xfId="36696"/>
    <cellStyle name="Normal 12 4 4 3" xfId="13407"/>
    <cellStyle name="Normal 12 4 4 3 2" xfId="23773"/>
    <cellStyle name="Normal 12 4 4 3 2 2" xfId="50300"/>
    <cellStyle name="Normal 12 4 4 3 3" xfId="40093"/>
    <cellStyle name="Normal 12 4 4 4" xfId="27026"/>
    <cellStyle name="Normal 12 4 4 4 2" xfId="53489"/>
    <cellStyle name="Normal 12 4 4 5" xfId="16655"/>
    <cellStyle name="Normal 12 4 4 5 2" xfId="43183"/>
    <cellStyle name="Normal 12 4 4 6" xfId="7274"/>
    <cellStyle name="Normal 12 4 4 6 2" xfId="34129"/>
    <cellStyle name="Normal 12 4 4 7" xfId="30811"/>
    <cellStyle name="Normal 12 4 5" xfId="4149"/>
    <cellStyle name="Normal 12 4 5 2" xfId="10318"/>
    <cellStyle name="Normal 12 4 5 2 2" xfId="20728"/>
    <cellStyle name="Normal 12 4 5 2 2 2" xfId="47256"/>
    <cellStyle name="Normal 12 4 5 2 3" xfId="37049"/>
    <cellStyle name="Normal 12 4 5 3" xfId="13884"/>
    <cellStyle name="Normal 12 4 5 3 2" xfId="24250"/>
    <cellStyle name="Normal 12 4 5 3 2 2" xfId="50777"/>
    <cellStyle name="Normal 12 4 5 3 3" xfId="40570"/>
    <cellStyle name="Normal 12 4 5 4" xfId="27386"/>
    <cellStyle name="Normal 12 4 5 4 2" xfId="53843"/>
    <cellStyle name="Normal 12 4 5 5" xfId="19572"/>
    <cellStyle name="Normal 12 4 5 5 2" xfId="46100"/>
    <cellStyle name="Normal 12 4 5 6" xfId="7757"/>
    <cellStyle name="Normal 12 4 5 6 2" xfId="34606"/>
    <cellStyle name="Normal 12 4 5 7" xfId="31288"/>
    <cellStyle name="Normal 12 4 6" xfId="1840"/>
    <cellStyle name="Normal 12 4 6 2" xfId="11710"/>
    <cellStyle name="Normal 12 4 6 2 2" xfId="22076"/>
    <cellStyle name="Normal 12 4 6 2 2 2" xfId="48603"/>
    <cellStyle name="Normal 12 4 6 2 3" xfId="38396"/>
    <cellStyle name="Normal 12 4 6 3" xfId="25671"/>
    <cellStyle name="Normal 12 4 6 3 2" xfId="52139"/>
    <cellStyle name="Normal 12 4 6 4" xfId="17398"/>
    <cellStyle name="Normal 12 4 6 4 2" xfId="43926"/>
    <cellStyle name="Normal 12 4 6 5" xfId="8264"/>
    <cellStyle name="Normal 12 4 6 5 2" xfId="35113"/>
    <cellStyle name="Normal 12 4 6 6" xfId="29114"/>
    <cellStyle name="Normal 12 4 7" xfId="5568"/>
    <cellStyle name="Normal 12 4 7 2" xfId="20079"/>
    <cellStyle name="Normal 12 4 7 2 2" xfId="46607"/>
    <cellStyle name="Normal 12 4 7 3" xfId="32432"/>
    <cellStyle name="Normal 12 4 8" xfId="11052"/>
    <cellStyle name="Normal 12 4 8 2" xfId="21424"/>
    <cellStyle name="Normal 12 4 8 2 2" xfId="47951"/>
    <cellStyle name="Normal 12 4 8 3" xfId="37744"/>
    <cellStyle name="Normal 12 4 9" xfId="24984"/>
    <cellStyle name="Normal 12 4 9 2" xfId="51487"/>
    <cellStyle name="Normal 12 5" xfId="1053"/>
    <cellStyle name="Normal 12 5 10" xfId="4942"/>
    <cellStyle name="Normal 12 5 10 2" xfId="31842"/>
    <cellStyle name="Normal 12 5 11" xfId="28459"/>
    <cellStyle name="Normal 12 5 2" xfId="2532"/>
    <cellStyle name="Normal 12 5 2 2" xfId="3632"/>
    <cellStyle name="Normal 12 5 2 2 2" xfId="13412"/>
    <cellStyle name="Normal 12 5 2 2 2 2" xfId="19100"/>
    <cellStyle name="Normal 12 5 2 2 2 2 2" xfId="45628"/>
    <cellStyle name="Normal 12 5 2 2 2 3" xfId="40098"/>
    <cellStyle name="Normal 12 5 2 2 3" xfId="14455"/>
    <cellStyle name="Normal 12 5 2 2 3 2" xfId="23778"/>
    <cellStyle name="Normal 12 5 2 2 3 2 2" xfId="50305"/>
    <cellStyle name="Normal 12 5 2 2 3 3" xfId="41005"/>
    <cellStyle name="Normal 12 5 2 2 4" xfId="16660"/>
    <cellStyle name="Normal 12 5 2 2 4 2" xfId="43188"/>
    <cellStyle name="Normal 12 5 2 2 5" xfId="7279"/>
    <cellStyle name="Normal 12 5 2 2 5 2" xfId="34134"/>
    <cellStyle name="Normal 12 5 2 2 6" xfId="30816"/>
    <cellStyle name="Normal 12 5 2 3" xfId="9270"/>
    <cellStyle name="Normal 12 5 2 3 2" xfId="18051"/>
    <cellStyle name="Normal 12 5 2 3 2 2" xfId="44579"/>
    <cellStyle name="Normal 12 5 2 3 3" xfId="36001"/>
    <cellStyle name="Normal 12 5 2 4" xfId="12363"/>
    <cellStyle name="Normal 12 5 2 4 2" xfId="22729"/>
    <cellStyle name="Normal 12 5 2 4 2 2" xfId="49256"/>
    <cellStyle name="Normal 12 5 2 4 3" xfId="39049"/>
    <cellStyle name="Normal 12 5 2 5" xfId="26324"/>
    <cellStyle name="Normal 12 5 2 5 2" xfId="52792"/>
    <cellStyle name="Normal 12 5 2 6" xfId="15484"/>
    <cellStyle name="Normal 12 5 2 6 2" xfId="42016"/>
    <cellStyle name="Normal 12 5 2 7" xfId="6226"/>
    <cellStyle name="Normal 12 5 2 7 2" xfId="33085"/>
    <cellStyle name="Normal 12 5 2 8" xfId="29767"/>
    <cellStyle name="Normal 12 5 3" xfId="3631"/>
    <cellStyle name="Normal 12 5 3 2" xfId="9968"/>
    <cellStyle name="Normal 12 5 3 2 2" xfId="19099"/>
    <cellStyle name="Normal 12 5 3 2 2 2" xfId="45627"/>
    <cellStyle name="Normal 12 5 3 2 3" xfId="36699"/>
    <cellStyle name="Normal 12 5 3 3" xfId="13411"/>
    <cellStyle name="Normal 12 5 3 3 2" xfId="23777"/>
    <cellStyle name="Normal 12 5 3 3 2 2" xfId="50304"/>
    <cellStyle name="Normal 12 5 3 3 3" xfId="40097"/>
    <cellStyle name="Normal 12 5 3 4" xfId="27029"/>
    <cellStyle name="Normal 12 5 3 4 2" xfId="53492"/>
    <cellStyle name="Normal 12 5 3 5" xfId="16659"/>
    <cellStyle name="Normal 12 5 3 5 2" xfId="43187"/>
    <cellStyle name="Normal 12 5 3 6" xfId="7278"/>
    <cellStyle name="Normal 12 5 3 6 2" xfId="34133"/>
    <cellStyle name="Normal 12 5 3 7" xfId="30815"/>
    <cellStyle name="Normal 12 5 4" xfId="4150"/>
    <cellStyle name="Normal 12 5 4 2" xfId="10319"/>
    <cellStyle name="Normal 12 5 4 2 2" xfId="20729"/>
    <cellStyle name="Normal 12 5 4 2 2 2" xfId="47257"/>
    <cellStyle name="Normal 12 5 4 2 3" xfId="37050"/>
    <cellStyle name="Normal 12 5 4 3" xfId="13885"/>
    <cellStyle name="Normal 12 5 4 3 2" xfId="24251"/>
    <cellStyle name="Normal 12 5 4 3 2 2" xfId="50778"/>
    <cellStyle name="Normal 12 5 4 3 3" xfId="40571"/>
    <cellStyle name="Normal 12 5 4 4" xfId="27387"/>
    <cellStyle name="Normal 12 5 4 4 2" xfId="53844"/>
    <cellStyle name="Normal 12 5 4 5" xfId="19573"/>
    <cellStyle name="Normal 12 5 4 5 2" xfId="46101"/>
    <cellStyle name="Normal 12 5 4 6" xfId="7758"/>
    <cellStyle name="Normal 12 5 4 6 2" xfId="34607"/>
    <cellStyle name="Normal 12 5 4 7" xfId="31289"/>
    <cellStyle name="Normal 12 5 5" xfId="1842"/>
    <cellStyle name="Normal 12 5 5 2" xfId="11712"/>
    <cellStyle name="Normal 12 5 5 2 2" xfId="22078"/>
    <cellStyle name="Normal 12 5 5 2 2 2" xfId="48605"/>
    <cellStyle name="Normal 12 5 5 2 3" xfId="38398"/>
    <cellStyle name="Normal 12 5 5 3" xfId="25673"/>
    <cellStyle name="Normal 12 5 5 3 2" xfId="52141"/>
    <cellStyle name="Normal 12 5 5 4" xfId="17400"/>
    <cellStyle name="Normal 12 5 5 4 2" xfId="43928"/>
    <cellStyle name="Normal 12 5 5 5" xfId="8266"/>
    <cellStyle name="Normal 12 5 5 5 2" xfId="35115"/>
    <cellStyle name="Normal 12 5 5 6" xfId="29116"/>
    <cellStyle name="Normal 12 5 6" xfId="5570"/>
    <cellStyle name="Normal 12 5 6 2" xfId="20081"/>
    <cellStyle name="Normal 12 5 6 2 2" xfId="46609"/>
    <cellStyle name="Normal 12 5 6 3" xfId="32434"/>
    <cellStyle name="Normal 12 5 7" xfId="11055"/>
    <cellStyle name="Normal 12 5 7 2" xfId="21427"/>
    <cellStyle name="Normal 12 5 7 2 2" xfId="47954"/>
    <cellStyle name="Normal 12 5 7 3" xfId="37747"/>
    <cellStyle name="Normal 12 5 8" xfId="24987"/>
    <cellStyle name="Normal 12 5 8 2" xfId="51490"/>
    <cellStyle name="Normal 12 5 9" xfId="15483"/>
    <cellStyle name="Normal 12 5 9 2" xfId="42015"/>
    <cellStyle name="Normal 12 6" xfId="1054"/>
    <cellStyle name="Normal 12 6 10" xfId="28460"/>
    <cellStyle name="Normal 12 6 2" xfId="2533"/>
    <cellStyle name="Normal 12 6 2 2" xfId="3634"/>
    <cellStyle name="Normal 12 6 2 2 2" xfId="13414"/>
    <cellStyle name="Normal 12 6 2 2 2 2" xfId="19102"/>
    <cellStyle name="Normal 12 6 2 2 2 2 2" xfId="45630"/>
    <cellStyle name="Normal 12 6 2 2 2 3" xfId="40100"/>
    <cellStyle name="Normal 12 6 2 2 3" xfId="14457"/>
    <cellStyle name="Normal 12 6 2 2 3 2" xfId="23780"/>
    <cellStyle name="Normal 12 6 2 2 3 2 2" xfId="50307"/>
    <cellStyle name="Normal 12 6 2 2 3 3" xfId="41007"/>
    <cellStyle name="Normal 12 6 2 2 4" xfId="16662"/>
    <cellStyle name="Normal 12 6 2 2 4 2" xfId="43190"/>
    <cellStyle name="Normal 12 6 2 2 5" xfId="7281"/>
    <cellStyle name="Normal 12 6 2 2 5 2" xfId="34136"/>
    <cellStyle name="Normal 12 6 2 2 6" xfId="30818"/>
    <cellStyle name="Normal 12 6 2 3" xfId="9271"/>
    <cellStyle name="Normal 12 6 2 3 2" xfId="18052"/>
    <cellStyle name="Normal 12 6 2 3 2 2" xfId="44580"/>
    <cellStyle name="Normal 12 6 2 3 3" xfId="36002"/>
    <cellStyle name="Normal 12 6 2 4" xfId="12364"/>
    <cellStyle name="Normal 12 6 2 4 2" xfId="22730"/>
    <cellStyle name="Normal 12 6 2 4 2 2" xfId="49257"/>
    <cellStyle name="Normal 12 6 2 4 3" xfId="39050"/>
    <cellStyle name="Normal 12 6 2 5" xfId="26325"/>
    <cellStyle name="Normal 12 6 2 5 2" xfId="52793"/>
    <cellStyle name="Normal 12 6 2 6" xfId="15486"/>
    <cellStyle name="Normal 12 6 2 6 2" xfId="42018"/>
    <cellStyle name="Normal 12 6 2 7" xfId="6227"/>
    <cellStyle name="Normal 12 6 2 7 2" xfId="33086"/>
    <cellStyle name="Normal 12 6 2 8" xfId="29768"/>
    <cellStyle name="Normal 12 6 3" xfId="3633"/>
    <cellStyle name="Normal 12 6 3 2" xfId="13413"/>
    <cellStyle name="Normal 12 6 3 2 2" xfId="19101"/>
    <cellStyle name="Normal 12 6 3 2 2 2" xfId="45629"/>
    <cellStyle name="Normal 12 6 3 2 3" xfId="40099"/>
    <cellStyle name="Normal 12 6 3 3" xfId="14456"/>
    <cellStyle name="Normal 12 6 3 3 2" xfId="23779"/>
    <cellStyle name="Normal 12 6 3 3 2 2" xfId="50306"/>
    <cellStyle name="Normal 12 6 3 3 3" xfId="41006"/>
    <cellStyle name="Normal 12 6 3 4" xfId="16661"/>
    <cellStyle name="Normal 12 6 3 4 2" xfId="43189"/>
    <cellStyle name="Normal 12 6 3 5" xfId="7280"/>
    <cellStyle name="Normal 12 6 3 5 2" xfId="34135"/>
    <cellStyle name="Normal 12 6 3 6" xfId="30817"/>
    <cellStyle name="Normal 12 6 4" xfId="1843"/>
    <cellStyle name="Normal 12 6 4 2" xfId="11713"/>
    <cellStyle name="Normal 12 6 4 2 2" xfId="22079"/>
    <cellStyle name="Normal 12 6 4 2 2 2" xfId="48606"/>
    <cellStyle name="Normal 12 6 4 2 3" xfId="38399"/>
    <cellStyle name="Normal 12 6 4 3" xfId="25674"/>
    <cellStyle name="Normal 12 6 4 3 2" xfId="52142"/>
    <cellStyle name="Normal 12 6 4 4" xfId="17401"/>
    <cellStyle name="Normal 12 6 4 4 2" xfId="43929"/>
    <cellStyle name="Normal 12 6 4 5" xfId="8267"/>
    <cellStyle name="Normal 12 6 4 5 2" xfId="35116"/>
    <cellStyle name="Normal 12 6 4 6" xfId="29117"/>
    <cellStyle name="Normal 12 6 5" xfId="5571"/>
    <cellStyle name="Normal 12 6 5 2" xfId="20082"/>
    <cellStyle name="Normal 12 6 5 2 2" xfId="46610"/>
    <cellStyle name="Normal 12 6 5 3" xfId="32435"/>
    <cellStyle name="Normal 12 6 6" xfId="11056"/>
    <cellStyle name="Normal 12 6 6 2" xfId="21428"/>
    <cellStyle name="Normal 12 6 6 2 2" xfId="47955"/>
    <cellStyle name="Normal 12 6 6 3" xfId="37748"/>
    <cellStyle name="Normal 12 6 7" xfId="24988"/>
    <cellStyle name="Normal 12 6 7 2" xfId="51491"/>
    <cellStyle name="Normal 12 6 8" xfId="15485"/>
    <cellStyle name="Normal 12 6 8 2" xfId="42017"/>
    <cellStyle name="Normal 12 6 9" xfId="4943"/>
    <cellStyle name="Normal 12 6 9 2" xfId="31843"/>
    <cellStyle name="Normal 12 7" xfId="1055"/>
    <cellStyle name="Normal 12 7 2" xfId="3635"/>
    <cellStyle name="Normal 12 7 2 2" xfId="9969"/>
    <cellStyle name="Normal 12 7 2 2 2" xfId="19103"/>
    <cellStyle name="Normal 12 7 2 2 2 2" xfId="45631"/>
    <cellStyle name="Normal 12 7 2 2 3" xfId="36700"/>
    <cellStyle name="Normal 12 7 2 3" xfId="13415"/>
    <cellStyle name="Normal 12 7 2 3 2" xfId="23781"/>
    <cellStyle name="Normal 12 7 2 3 2 2" xfId="50308"/>
    <cellStyle name="Normal 12 7 2 3 3" xfId="40101"/>
    <cellStyle name="Normal 12 7 2 4" xfId="27030"/>
    <cellStyle name="Normal 12 7 2 4 2" xfId="53493"/>
    <cellStyle name="Normal 12 7 2 5" xfId="16663"/>
    <cellStyle name="Normal 12 7 2 5 2" xfId="43191"/>
    <cellStyle name="Normal 12 7 2 6" xfId="7282"/>
    <cellStyle name="Normal 12 7 2 6 2" xfId="34137"/>
    <cellStyle name="Normal 12 7 2 7" xfId="30819"/>
    <cellStyle name="Normal 12 7 3" xfId="2534"/>
    <cellStyle name="Normal 12 7 3 2" xfId="12365"/>
    <cellStyle name="Normal 12 7 3 2 2" xfId="22731"/>
    <cellStyle name="Normal 12 7 3 2 2 2" xfId="49258"/>
    <cellStyle name="Normal 12 7 3 2 3" xfId="39051"/>
    <cellStyle name="Normal 12 7 3 3" xfId="26326"/>
    <cellStyle name="Normal 12 7 3 3 2" xfId="52794"/>
    <cellStyle name="Normal 12 7 3 4" xfId="18053"/>
    <cellStyle name="Normal 12 7 3 4 2" xfId="44581"/>
    <cellStyle name="Normal 12 7 3 5" xfId="8593"/>
    <cellStyle name="Normal 12 7 3 5 2" xfId="35442"/>
    <cellStyle name="Normal 12 7 3 6" xfId="29769"/>
    <cellStyle name="Normal 12 7 4" xfId="9272"/>
    <cellStyle name="Normal 12 7 4 2" xfId="20471"/>
    <cellStyle name="Normal 12 7 4 2 2" xfId="46999"/>
    <cellStyle name="Normal 12 7 4 3" xfId="36003"/>
    <cellStyle name="Normal 12 7 5" xfId="11057"/>
    <cellStyle name="Normal 12 7 5 2" xfId="21429"/>
    <cellStyle name="Normal 12 7 5 2 2" xfId="47956"/>
    <cellStyle name="Normal 12 7 5 3" xfId="37749"/>
    <cellStyle name="Normal 12 7 6" xfId="24989"/>
    <cellStyle name="Normal 12 7 6 2" xfId="51492"/>
    <cellStyle name="Normal 12 7 7" xfId="15487"/>
    <cellStyle name="Normal 12 7 7 2" xfId="42019"/>
    <cellStyle name="Normal 12 7 8" xfId="6228"/>
    <cellStyle name="Normal 12 7 8 2" xfId="33087"/>
    <cellStyle name="Normal 12 7 9" xfId="28461"/>
    <cellStyle name="Normal 12 8" xfId="3597"/>
    <cellStyle name="Normal 12 8 2" xfId="9946"/>
    <cellStyle name="Normal 12 8 2 2" xfId="19065"/>
    <cellStyle name="Normal 12 8 2 2 2" xfId="45593"/>
    <cellStyle name="Normal 12 8 2 3" xfId="36677"/>
    <cellStyle name="Normal 12 8 3" xfId="13377"/>
    <cellStyle name="Normal 12 8 3 2" xfId="23743"/>
    <cellStyle name="Normal 12 8 3 2 2" xfId="50270"/>
    <cellStyle name="Normal 12 8 3 3" xfId="40063"/>
    <cellStyle name="Normal 12 8 4" xfId="27007"/>
    <cellStyle name="Normal 12 8 4 2" xfId="53470"/>
    <cellStyle name="Normal 12 8 5" xfId="16624"/>
    <cellStyle name="Normal 12 8 5 2" xfId="43152"/>
    <cellStyle name="Normal 12 8 6" xfId="7244"/>
    <cellStyle name="Normal 12 8 6 2" xfId="34099"/>
    <cellStyle name="Normal 12 8 7" xfId="30781"/>
    <cellStyle name="Normal 12 9" xfId="1823"/>
    <cellStyle name="Normal 12 9 2" xfId="11693"/>
    <cellStyle name="Normal 12 9 2 2" xfId="22059"/>
    <cellStyle name="Normal 12 9 2 2 2" xfId="48586"/>
    <cellStyle name="Normal 12 9 2 3" xfId="38379"/>
    <cellStyle name="Normal 12 9 3" xfId="25654"/>
    <cellStyle name="Normal 12 9 3 2" xfId="52122"/>
    <cellStyle name="Normal 12 9 4" xfId="17381"/>
    <cellStyle name="Normal 12 9 4 2" xfId="43909"/>
    <cellStyle name="Normal 12 9 5" xfId="8247"/>
    <cellStyle name="Normal 12 9 5 2" xfId="35096"/>
    <cellStyle name="Normal 12 9 6" xfId="29097"/>
    <cellStyle name="Normal 13" xfId="1056"/>
    <cellStyle name="Normal 14" xfId="1057"/>
    <cellStyle name="Normal 14 10" xfId="11058"/>
    <cellStyle name="Normal 14 10 2" xfId="21430"/>
    <cellStyle name="Normal 14 10 2 2" xfId="47957"/>
    <cellStyle name="Normal 14 10 3" xfId="37750"/>
    <cellStyle name="Normal 14 11" xfId="24990"/>
    <cellStyle name="Normal 14 11 2" xfId="51493"/>
    <cellStyle name="Normal 14 12" xfId="15488"/>
    <cellStyle name="Normal 14 12 2" xfId="42020"/>
    <cellStyle name="Normal 14 13" xfId="4944"/>
    <cellStyle name="Normal 14 13 2" xfId="31844"/>
    <cellStyle name="Normal 14 14" xfId="28462"/>
    <cellStyle name="Normal 14 2" xfId="1058"/>
    <cellStyle name="Normal 14 2 10" xfId="24991"/>
    <cellStyle name="Normal 14 2 10 2" xfId="51494"/>
    <cellStyle name="Normal 14 2 11" xfId="15489"/>
    <cellStyle name="Normal 14 2 11 2" xfId="42021"/>
    <cellStyle name="Normal 14 2 12" xfId="4945"/>
    <cellStyle name="Normal 14 2 12 2" xfId="31845"/>
    <cellStyle name="Normal 14 2 13" xfId="28463"/>
    <cellStyle name="Normal 14 2 2" xfId="1059"/>
    <cellStyle name="Normal 14 2 2 10" xfId="15490"/>
    <cellStyle name="Normal 14 2 2 10 2" xfId="42022"/>
    <cellStyle name="Normal 14 2 2 11" xfId="4946"/>
    <cellStyle name="Normal 14 2 2 11 2" xfId="31846"/>
    <cellStyle name="Normal 14 2 2 12" xfId="28464"/>
    <cellStyle name="Normal 14 2 2 2" xfId="1060"/>
    <cellStyle name="Normal 14 2 2 2 10" xfId="4947"/>
    <cellStyle name="Normal 14 2 2 2 10 2" xfId="31847"/>
    <cellStyle name="Normal 14 2 2 2 11" xfId="28465"/>
    <cellStyle name="Normal 14 2 2 2 2" xfId="2535"/>
    <cellStyle name="Normal 14 2 2 2 2 2" xfId="3640"/>
    <cellStyle name="Normal 14 2 2 2 2 2 2" xfId="13420"/>
    <cellStyle name="Normal 14 2 2 2 2 2 2 2" xfId="19108"/>
    <cellStyle name="Normal 14 2 2 2 2 2 2 2 2" xfId="45636"/>
    <cellStyle name="Normal 14 2 2 2 2 2 2 3" xfId="40106"/>
    <cellStyle name="Normal 14 2 2 2 2 2 3" xfId="14459"/>
    <cellStyle name="Normal 14 2 2 2 2 2 3 2" xfId="23786"/>
    <cellStyle name="Normal 14 2 2 2 2 2 3 2 2" xfId="50313"/>
    <cellStyle name="Normal 14 2 2 2 2 2 3 3" xfId="41008"/>
    <cellStyle name="Normal 14 2 2 2 2 2 4" xfId="16668"/>
    <cellStyle name="Normal 14 2 2 2 2 2 4 2" xfId="43196"/>
    <cellStyle name="Normal 14 2 2 2 2 2 5" xfId="7287"/>
    <cellStyle name="Normal 14 2 2 2 2 2 5 2" xfId="34142"/>
    <cellStyle name="Normal 14 2 2 2 2 2 6" xfId="30824"/>
    <cellStyle name="Normal 14 2 2 2 2 3" xfId="9273"/>
    <cellStyle name="Normal 14 2 2 2 2 3 2" xfId="18054"/>
    <cellStyle name="Normal 14 2 2 2 2 3 2 2" xfId="44582"/>
    <cellStyle name="Normal 14 2 2 2 2 3 3" xfId="36004"/>
    <cellStyle name="Normal 14 2 2 2 2 4" xfId="12366"/>
    <cellStyle name="Normal 14 2 2 2 2 4 2" xfId="22732"/>
    <cellStyle name="Normal 14 2 2 2 2 4 2 2" xfId="49259"/>
    <cellStyle name="Normal 14 2 2 2 2 4 3" xfId="39052"/>
    <cellStyle name="Normal 14 2 2 2 2 5" xfId="26327"/>
    <cellStyle name="Normal 14 2 2 2 2 5 2" xfId="52795"/>
    <cellStyle name="Normal 14 2 2 2 2 6" xfId="15492"/>
    <cellStyle name="Normal 14 2 2 2 2 6 2" xfId="42024"/>
    <cellStyle name="Normal 14 2 2 2 2 7" xfId="6229"/>
    <cellStyle name="Normal 14 2 2 2 2 7 2" xfId="33088"/>
    <cellStyle name="Normal 14 2 2 2 2 8" xfId="29770"/>
    <cellStyle name="Normal 14 2 2 2 3" xfId="3639"/>
    <cellStyle name="Normal 14 2 2 2 3 2" xfId="9973"/>
    <cellStyle name="Normal 14 2 2 2 3 2 2" xfId="19107"/>
    <cellStyle name="Normal 14 2 2 2 3 2 2 2" xfId="45635"/>
    <cellStyle name="Normal 14 2 2 2 3 2 3" xfId="36704"/>
    <cellStyle name="Normal 14 2 2 2 3 3" xfId="13419"/>
    <cellStyle name="Normal 14 2 2 2 3 3 2" xfId="23785"/>
    <cellStyle name="Normal 14 2 2 2 3 3 2 2" xfId="50312"/>
    <cellStyle name="Normal 14 2 2 2 3 3 3" xfId="40105"/>
    <cellStyle name="Normal 14 2 2 2 3 4" xfId="27034"/>
    <cellStyle name="Normal 14 2 2 2 3 4 2" xfId="53497"/>
    <cellStyle name="Normal 14 2 2 2 3 5" xfId="16667"/>
    <cellStyle name="Normal 14 2 2 2 3 5 2" xfId="43195"/>
    <cellStyle name="Normal 14 2 2 2 3 6" xfId="7286"/>
    <cellStyle name="Normal 14 2 2 2 3 6 2" xfId="34141"/>
    <cellStyle name="Normal 14 2 2 2 3 7" xfId="30823"/>
    <cellStyle name="Normal 14 2 2 2 4" xfId="4151"/>
    <cellStyle name="Normal 14 2 2 2 4 2" xfId="10320"/>
    <cellStyle name="Normal 14 2 2 2 4 2 2" xfId="20730"/>
    <cellStyle name="Normal 14 2 2 2 4 2 2 2" xfId="47258"/>
    <cellStyle name="Normal 14 2 2 2 4 2 3" xfId="37051"/>
    <cellStyle name="Normal 14 2 2 2 4 3" xfId="13886"/>
    <cellStyle name="Normal 14 2 2 2 4 3 2" xfId="24252"/>
    <cellStyle name="Normal 14 2 2 2 4 3 2 2" xfId="50779"/>
    <cellStyle name="Normal 14 2 2 2 4 3 3" xfId="40572"/>
    <cellStyle name="Normal 14 2 2 2 4 4" xfId="27388"/>
    <cellStyle name="Normal 14 2 2 2 4 4 2" xfId="53845"/>
    <cellStyle name="Normal 14 2 2 2 4 5" xfId="19574"/>
    <cellStyle name="Normal 14 2 2 2 4 5 2" xfId="46102"/>
    <cellStyle name="Normal 14 2 2 2 4 6" xfId="7759"/>
    <cellStyle name="Normal 14 2 2 2 4 6 2" xfId="34608"/>
    <cellStyle name="Normal 14 2 2 2 4 7" xfId="31290"/>
    <cellStyle name="Normal 14 2 2 2 5" xfId="1847"/>
    <cellStyle name="Normal 14 2 2 2 5 2" xfId="11717"/>
    <cellStyle name="Normal 14 2 2 2 5 2 2" xfId="22083"/>
    <cellStyle name="Normal 14 2 2 2 5 2 2 2" xfId="48610"/>
    <cellStyle name="Normal 14 2 2 2 5 2 3" xfId="38403"/>
    <cellStyle name="Normal 14 2 2 2 5 3" xfId="25678"/>
    <cellStyle name="Normal 14 2 2 2 5 3 2" xfId="52146"/>
    <cellStyle name="Normal 14 2 2 2 5 4" xfId="17405"/>
    <cellStyle name="Normal 14 2 2 2 5 4 2" xfId="43933"/>
    <cellStyle name="Normal 14 2 2 2 5 5" xfId="8271"/>
    <cellStyle name="Normal 14 2 2 2 5 5 2" xfId="35120"/>
    <cellStyle name="Normal 14 2 2 2 5 6" xfId="29121"/>
    <cellStyle name="Normal 14 2 2 2 6" xfId="5575"/>
    <cellStyle name="Normal 14 2 2 2 6 2" xfId="20086"/>
    <cellStyle name="Normal 14 2 2 2 6 2 2" xfId="46614"/>
    <cellStyle name="Normal 14 2 2 2 6 3" xfId="32439"/>
    <cellStyle name="Normal 14 2 2 2 7" xfId="11061"/>
    <cellStyle name="Normal 14 2 2 2 7 2" xfId="21433"/>
    <cellStyle name="Normal 14 2 2 2 7 2 2" xfId="47960"/>
    <cellStyle name="Normal 14 2 2 2 7 3" xfId="37753"/>
    <cellStyle name="Normal 14 2 2 2 8" xfId="24993"/>
    <cellStyle name="Normal 14 2 2 2 8 2" xfId="51496"/>
    <cellStyle name="Normal 14 2 2 2 9" xfId="15491"/>
    <cellStyle name="Normal 14 2 2 2 9 2" xfId="42023"/>
    <cellStyle name="Normal 14 2 2 3" xfId="1061"/>
    <cellStyle name="Normal 14 2 2 3 2" xfId="3641"/>
    <cellStyle name="Normal 14 2 2 3 2 2" xfId="9974"/>
    <cellStyle name="Normal 14 2 2 3 2 2 2" xfId="19109"/>
    <cellStyle name="Normal 14 2 2 3 2 2 2 2" xfId="45637"/>
    <cellStyle name="Normal 14 2 2 3 2 2 3" xfId="36705"/>
    <cellStyle name="Normal 14 2 2 3 2 3" xfId="13421"/>
    <cellStyle name="Normal 14 2 2 3 2 3 2" xfId="23787"/>
    <cellStyle name="Normal 14 2 2 3 2 3 2 2" xfId="50314"/>
    <cellStyle name="Normal 14 2 2 3 2 3 3" xfId="40107"/>
    <cellStyle name="Normal 14 2 2 3 2 4" xfId="27035"/>
    <cellStyle name="Normal 14 2 2 3 2 4 2" xfId="53498"/>
    <cellStyle name="Normal 14 2 2 3 2 5" xfId="16669"/>
    <cellStyle name="Normal 14 2 2 3 2 5 2" xfId="43197"/>
    <cellStyle name="Normal 14 2 2 3 2 6" xfId="7288"/>
    <cellStyle name="Normal 14 2 2 3 2 6 2" xfId="34143"/>
    <cellStyle name="Normal 14 2 2 3 2 7" xfId="30825"/>
    <cellStyle name="Normal 14 2 2 3 3" xfId="2536"/>
    <cellStyle name="Normal 14 2 2 3 3 2" xfId="12367"/>
    <cellStyle name="Normal 14 2 2 3 3 2 2" xfId="22733"/>
    <cellStyle name="Normal 14 2 2 3 3 2 2 2" xfId="49260"/>
    <cellStyle name="Normal 14 2 2 3 3 2 3" xfId="39053"/>
    <cellStyle name="Normal 14 2 2 3 3 3" xfId="26328"/>
    <cellStyle name="Normal 14 2 2 3 3 3 2" xfId="52796"/>
    <cellStyle name="Normal 14 2 2 3 3 4" xfId="18055"/>
    <cellStyle name="Normal 14 2 2 3 3 4 2" xfId="44583"/>
    <cellStyle name="Normal 14 2 2 3 3 5" xfId="8594"/>
    <cellStyle name="Normal 14 2 2 3 3 5 2" xfId="35443"/>
    <cellStyle name="Normal 14 2 2 3 3 6" xfId="29771"/>
    <cellStyle name="Normal 14 2 2 3 4" xfId="9274"/>
    <cellStyle name="Normal 14 2 2 3 4 2" xfId="20472"/>
    <cellStyle name="Normal 14 2 2 3 4 2 2" xfId="47000"/>
    <cellStyle name="Normal 14 2 2 3 4 3" xfId="36005"/>
    <cellStyle name="Normal 14 2 2 3 5" xfId="11062"/>
    <cellStyle name="Normal 14 2 2 3 5 2" xfId="21434"/>
    <cellStyle name="Normal 14 2 2 3 5 2 2" xfId="47961"/>
    <cellStyle name="Normal 14 2 2 3 5 3" xfId="37754"/>
    <cellStyle name="Normal 14 2 2 3 6" xfId="24994"/>
    <cellStyle name="Normal 14 2 2 3 6 2" xfId="51497"/>
    <cellStyle name="Normal 14 2 2 3 7" xfId="15493"/>
    <cellStyle name="Normal 14 2 2 3 7 2" xfId="42025"/>
    <cellStyle name="Normal 14 2 2 3 8" xfId="6230"/>
    <cellStyle name="Normal 14 2 2 3 8 2" xfId="33089"/>
    <cellStyle name="Normal 14 2 2 3 9" xfId="28466"/>
    <cellStyle name="Normal 14 2 2 4" xfId="3638"/>
    <cellStyle name="Normal 14 2 2 4 2" xfId="9972"/>
    <cellStyle name="Normal 14 2 2 4 2 2" xfId="19106"/>
    <cellStyle name="Normal 14 2 2 4 2 2 2" xfId="45634"/>
    <cellStyle name="Normal 14 2 2 4 2 3" xfId="36703"/>
    <cellStyle name="Normal 14 2 2 4 3" xfId="13418"/>
    <cellStyle name="Normal 14 2 2 4 3 2" xfId="23784"/>
    <cellStyle name="Normal 14 2 2 4 3 2 2" xfId="50311"/>
    <cellStyle name="Normal 14 2 2 4 3 3" xfId="40104"/>
    <cellStyle name="Normal 14 2 2 4 4" xfId="27033"/>
    <cellStyle name="Normal 14 2 2 4 4 2" xfId="53496"/>
    <cellStyle name="Normal 14 2 2 4 5" xfId="16666"/>
    <cellStyle name="Normal 14 2 2 4 5 2" xfId="43194"/>
    <cellStyle name="Normal 14 2 2 4 6" xfId="7285"/>
    <cellStyle name="Normal 14 2 2 4 6 2" xfId="34140"/>
    <cellStyle name="Normal 14 2 2 4 7" xfId="30822"/>
    <cellStyle name="Normal 14 2 2 5" xfId="4152"/>
    <cellStyle name="Normal 14 2 2 5 2" xfId="10321"/>
    <cellStyle name="Normal 14 2 2 5 2 2" xfId="20731"/>
    <cellStyle name="Normal 14 2 2 5 2 2 2" xfId="47259"/>
    <cellStyle name="Normal 14 2 2 5 2 3" xfId="37052"/>
    <cellStyle name="Normal 14 2 2 5 3" xfId="13887"/>
    <cellStyle name="Normal 14 2 2 5 3 2" xfId="24253"/>
    <cellStyle name="Normal 14 2 2 5 3 2 2" xfId="50780"/>
    <cellStyle name="Normal 14 2 2 5 3 3" xfId="40573"/>
    <cellStyle name="Normal 14 2 2 5 4" xfId="27389"/>
    <cellStyle name="Normal 14 2 2 5 4 2" xfId="53846"/>
    <cellStyle name="Normal 14 2 2 5 5" xfId="19575"/>
    <cellStyle name="Normal 14 2 2 5 5 2" xfId="46103"/>
    <cellStyle name="Normal 14 2 2 5 6" xfId="7760"/>
    <cellStyle name="Normal 14 2 2 5 6 2" xfId="34609"/>
    <cellStyle name="Normal 14 2 2 5 7" xfId="31291"/>
    <cellStyle name="Normal 14 2 2 6" xfId="1846"/>
    <cellStyle name="Normal 14 2 2 6 2" xfId="11716"/>
    <cellStyle name="Normal 14 2 2 6 2 2" xfId="22082"/>
    <cellStyle name="Normal 14 2 2 6 2 2 2" xfId="48609"/>
    <cellStyle name="Normal 14 2 2 6 2 3" xfId="38402"/>
    <cellStyle name="Normal 14 2 2 6 3" xfId="25677"/>
    <cellStyle name="Normal 14 2 2 6 3 2" xfId="52145"/>
    <cellStyle name="Normal 14 2 2 6 4" xfId="17404"/>
    <cellStyle name="Normal 14 2 2 6 4 2" xfId="43932"/>
    <cellStyle name="Normal 14 2 2 6 5" xfId="8270"/>
    <cellStyle name="Normal 14 2 2 6 5 2" xfId="35119"/>
    <cellStyle name="Normal 14 2 2 6 6" xfId="29120"/>
    <cellStyle name="Normal 14 2 2 7" xfId="5574"/>
    <cellStyle name="Normal 14 2 2 7 2" xfId="20085"/>
    <cellStyle name="Normal 14 2 2 7 2 2" xfId="46613"/>
    <cellStyle name="Normal 14 2 2 7 3" xfId="32438"/>
    <cellStyle name="Normal 14 2 2 8" xfId="11060"/>
    <cellStyle name="Normal 14 2 2 8 2" xfId="21432"/>
    <cellStyle name="Normal 14 2 2 8 2 2" xfId="47959"/>
    <cellStyle name="Normal 14 2 2 8 3" xfId="37752"/>
    <cellStyle name="Normal 14 2 2 9" xfId="24992"/>
    <cellStyle name="Normal 14 2 2 9 2" xfId="51495"/>
    <cellStyle name="Normal 14 2 3" xfId="1062"/>
    <cellStyle name="Normal 14 2 3 10" xfId="4948"/>
    <cellStyle name="Normal 14 2 3 10 2" xfId="31848"/>
    <cellStyle name="Normal 14 2 3 11" xfId="28467"/>
    <cellStyle name="Normal 14 2 3 2" xfId="2537"/>
    <cellStyle name="Normal 14 2 3 2 2" xfId="3643"/>
    <cellStyle name="Normal 14 2 3 2 2 2" xfId="13423"/>
    <cellStyle name="Normal 14 2 3 2 2 2 2" xfId="19111"/>
    <cellStyle name="Normal 14 2 3 2 2 2 2 2" xfId="45639"/>
    <cellStyle name="Normal 14 2 3 2 2 2 3" xfId="40109"/>
    <cellStyle name="Normal 14 2 3 2 2 3" xfId="14460"/>
    <cellStyle name="Normal 14 2 3 2 2 3 2" xfId="23789"/>
    <cellStyle name="Normal 14 2 3 2 2 3 2 2" xfId="50316"/>
    <cellStyle name="Normal 14 2 3 2 2 3 3" xfId="41009"/>
    <cellStyle name="Normal 14 2 3 2 2 4" xfId="16671"/>
    <cellStyle name="Normal 14 2 3 2 2 4 2" xfId="43199"/>
    <cellStyle name="Normal 14 2 3 2 2 5" xfId="7290"/>
    <cellStyle name="Normal 14 2 3 2 2 5 2" xfId="34145"/>
    <cellStyle name="Normal 14 2 3 2 2 6" xfId="30827"/>
    <cellStyle name="Normal 14 2 3 2 3" xfId="9275"/>
    <cellStyle name="Normal 14 2 3 2 3 2" xfId="18056"/>
    <cellStyle name="Normal 14 2 3 2 3 2 2" xfId="44584"/>
    <cellStyle name="Normal 14 2 3 2 3 3" xfId="36006"/>
    <cellStyle name="Normal 14 2 3 2 4" xfId="12368"/>
    <cellStyle name="Normal 14 2 3 2 4 2" xfId="22734"/>
    <cellStyle name="Normal 14 2 3 2 4 2 2" xfId="49261"/>
    <cellStyle name="Normal 14 2 3 2 4 3" xfId="39054"/>
    <cellStyle name="Normal 14 2 3 2 5" xfId="26329"/>
    <cellStyle name="Normal 14 2 3 2 5 2" xfId="52797"/>
    <cellStyle name="Normal 14 2 3 2 6" xfId="15495"/>
    <cellStyle name="Normal 14 2 3 2 6 2" xfId="42027"/>
    <cellStyle name="Normal 14 2 3 2 7" xfId="6231"/>
    <cellStyle name="Normal 14 2 3 2 7 2" xfId="33090"/>
    <cellStyle name="Normal 14 2 3 2 8" xfId="29772"/>
    <cellStyle name="Normal 14 2 3 3" xfId="3642"/>
    <cellStyle name="Normal 14 2 3 3 2" xfId="9975"/>
    <cellStyle name="Normal 14 2 3 3 2 2" xfId="19110"/>
    <cellStyle name="Normal 14 2 3 3 2 2 2" xfId="45638"/>
    <cellStyle name="Normal 14 2 3 3 2 3" xfId="36706"/>
    <cellStyle name="Normal 14 2 3 3 3" xfId="13422"/>
    <cellStyle name="Normal 14 2 3 3 3 2" xfId="23788"/>
    <cellStyle name="Normal 14 2 3 3 3 2 2" xfId="50315"/>
    <cellStyle name="Normal 14 2 3 3 3 3" xfId="40108"/>
    <cellStyle name="Normal 14 2 3 3 4" xfId="27036"/>
    <cellStyle name="Normal 14 2 3 3 4 2" xfId="53499"/>
    <cellStyle name="Normal 14 2 3 3 5" xfId="16670"/>
    <cellStyle name="Normal 14 2 3 3 5 2" xfId="43198"/>
    <cellStyle name="Normal 14 2 3 3 6" xfId="7289"/>
    <cellStyle name="Normal 14 2 3 3 6 2" xfId="34144"/>
    <cellStyle name="Normal 14 2 3 3 7" xfId="30826"/>
    <cellStyle name="Normal 14 2 3 4" xfId="4153"/>
    <cellStyle name="Normal 14 2 3 4 2" xfId="10322"/>
    <cellStyle name="Normal 14 2 3 4 2 2" xfId="20732"/>
    <cellStyle name="Normal 14 2 3 4 2 2 2" xfId="47260"/>
    <cellStyle name="Normal 14 2 3 4 2 3" xfId="37053"/>
    <cellStyle name="Normal 14 2 3 4 3" xfId="13888"/>
    <cellStyle name="Normal 14 2 3 4 3 2" xfId="24254"/>
    <cellStyle name="Normal 14 2 3 4 3 2 2" xfId="50781"/>
    <cellStyle name="Normal 14 2 3 4 3 3" xfId="40574"/>
    <cellStyle name="Normal 14 2 3 4 4" xfId="27390"/>
    <cellStyle name="Normal 14 2 3 4 4 2" xfId="53847"/>
    <cellStyle name="Normal 14 2 3 4 5" xfId="19576"/>
    <cellStyle name="Normal 14 2 3 4 5 2" xfId="46104"/>
    <cellStyle name="Normal 14 2 3 4 6" xfId="7761"/>
    <cellStyle name="Normal 14 2 3 4 6 2" xfId="34610"/>
    <cellStyle name="Normal 14 2 3 4 7" xfId="31292"/>
    <cellStyle name="Normal 14 2 3 5" xfId="1848"/>
    <cellStyle name="Normal 14 2 3 5 2" xfId="11718"/>
    <cellStyle name="Normal 14 2 3 5 2 2" xfId="22084"/>
    <cellStyle name="Normal 14 2 3 5 2 2 2" xfId="48611"/>
    <cellStyle name="Normal 14 2 3 5 2 3" xfId="38404"/>
    <cellStyle name="Normal 14 2 3 5 3" xfId="25679"/>
    <cellStyle name="Normal 14 2 3 5 3 2" xfId="52147"/>
    <cellStyle name="Normal 14 2 3 5 4" xfId="17406"/>
    <cellStyle name="Normal 14 2 3 5 4 2" xfId="43934"/>
    <cellStyle name="Normal 14 2 3 5 5" xfId="8272"/>
    <cellStyle name="Normal 14 2 3 5 5 2" xfId="35121"/>
    <cellStyle name="Normal 14 2 3 5 6" xfId="29122"/>
    <cellStyle name="Normal 14 2 3 6" xfId="5576"/>
    <cellStyle name="Normal 14 2 3 6 2" xfId="20087"/>
    <cellStyle name="Normal 14 2 3 6 2 2" xfId="46615"/>
    <cellStyle name="Normal 14 2 3 6 3" xfId="32440"/>
    <cellStyle name="Normal 14 2 3 7" xfId="11063"/>
    <cellStyle name="Normal 14 2 3 7 2" xfId="21435"/>
    <cellStyle name="Normal 14 2 3 7 2 2" xfId="47962"/>
    <cellStyle name="Normal 14 2 3 7 3" xfId="37755"/>
    <cellStyle name="Normal 14 2 3 8" xfId="24995"/>
    <cellStyle name="Normal 14 2 3 8 2" xfId="51498"/>
    <cellStyle name="Normal 14 2 3 9" xfId="15494"/>
    <cellStyle name="Normal 14 2 3 9 2" xfId="42026"/>
    <cellStyle name="Normal 14 2 4" xfId="1063"/>
    <cellStyle name="Normal 14 2 4 10" xfId="28468"/>
    <cellStyle name="Normal 14 2 4 2" xfId="2538"/>
    <cellStyle name="Normal 14 2 4 2 2" xfId="3645"/>
    <cellStyle name="Normal 14 2 4 2 2 2" xfId="13425"/>
    <cellStyle name="Normal 14 2 4 2 2 2 2" xfId="19113"/>
    <cellStyle name="Normal 14 2 4 2 2 2 2 2" xfId="45641"/>
    <cellStyle name="Normal 14 2 4 2 2 2 3" xfId="40111"/>
    <cellStyle name="Normal 14 2 4 2 2 3" xfId="14462"/>
    <cellStyle name="Normal 14 2 4 2 2 3 2" xfId="23791"/>
    <cellStyle name="Normal 14 2 4 2 2 3 2 2" xfId="50318"/>
    <cellStyle name="Normal 14 2 4 2 2 3 3" xfId="41011"/>
    <cellStyle name="Normal 14 2 4 2 2 4" xfId="16673"/>
    <cellStyle name="Normal 14 2 4 2 2 4 2" xfId="43201"/>
    <cellStyle name="Normal 14 2 4 2 2 5" xfId="7292"/>
    <cellStyle name="Normal 14 2 4 2 2 5 2" xfId="34147"/>
    <cellStyle name="Normal 14 2 4 2 2 6" xfId="30829"/>
    <cellStyle name="Normal 14 2 4 2 3" xfId="9276"/>
    <cellStyle name="Normal 14 2 4 2 3 2" xfId="18057"/>
    <cellStyle name="Normal 14 2 4 2 3 2 2" xfId="44585"/>
    <cellStyle name="Normal 14 2 4 2 3 3" xfId="36007"/>
    <cellStyle name="Normal 14 2 4 2 4" xfId="12369"/>
    <cellStyle name="Normal 14 2 4 2 4 2" xfId="22735"/>
    <cellStyle name="Normal 14 2 4 2 4 2 2" xfId="49262"/>
    <cellStyle name="Normal 14 2 4 2 4 3" xfId="39055"/>
    <cellStyle name="Normal 14 2 4 2 5" xfId="26330"/>
    <cellStyle name="Normal 14 2 4 2 5 2" xfId="52798"/>
    <cellStyle name="Normal 14 2 4 2 6" xfId="15497"/>
    <cellStyle name="Normal 14 2 4 2 6 2" xfId="42029"/>
    <cellStyle name="Normal 14 2 4 2 7" xfId="6232"/>
    <cellStyle name="Normal 14 2 4 2 7 2" xfId="33091"/>
    <cellStyle name="Normal 14 2 4 2 8" xfId="29773"/>
    <cellStyle name="Normal 14 2 4 3" xfId="3644"/>
    <cellStyle name="Normal 14 2 4 3 2" xfId="13424"/>
    <cellStyle name="Normal 14 2 4 3 2 2" xfId="19112"/>
    <cellStyle name="Normal 14 2 4 3 2 2 2" xfId="45640"/>
    <cellStyle name="Normal 14 2 4 3 2 3" xfId="40110"/>
    <cellStyle name="Normal 14 2 4 3 3" xfId="14461"/>
    <cellStyle name="Normal 14 2 4 3 3 2" xfId="23790"/>
    <cellStyle name="Normal 14 2 4 3 3 2 2" xfId="50317"/>
    <cellStyle name="Normal 14 2 4 3 3 3" xfId="41010"/>
    <cellStyle name="Normal 14 2 4 3 4" xfId="16672"/>
    <cellStyle name="Normal 14 2 4 3 4 2" xfId="43200"/>
    <cellStyle name="Normal 14 2 4 3 5" xfId="7291"/>
    <cellStyle name="Normal 14 2 4 3 5 2" xfId="34146"/>
    <cellStyle name="Normal 14 2 4 3 6" xfId="30828"/>
    <cellStyle name="Normal 14 2 4 4" xfId="1849"/>
    <cellStyle name="Normal 14 2 4 4 2" xfId="11719"/>
    <cellStyle name="Normal 14 2 4 4 2 2" xfId="22085"/>
    <cellStyle name="Normal 14 2 4 4 2 2 2" xfId="48612"/>
    <cellStyle name="Normal 14 2 4 4 2 3" xfId="38405"/>
    <cellStyle name="Normal 14 2 4 4 3" xfId="25680"/>
    <cellStyle name="Normal 14 2 4 4 3 2" xfId="52148"/>
    <cellStyle name="Normal 14 2 4 4 4" xfId="17407"/>
    <cellStyle name="Normal 14 2 4 4 4 2" xfId="43935"/>
    <cellStyle name="Normal 14 2 4 4 5" xfId="8273"/>
    <cellStyle name="Normal 14 2 4 4 5 2" xfId="35122"/>
    <cellStyle name="Normal 14 2 4 4 6" xfId="29123"/>
    <cellStyle name="Normal 14 2 4 5" xfId="5577"/>
    <cellStyle name="Normal 14 2 4 5 2" xfId="20088"/>
    <cellStyle name="Normal 14 2 4 5 2 2" xfId="46616"/>
    <cellStyle name="Normal 14 2 4 5 3" xfId="32441"/>
    <cellStyle name="Normal 14 2 4 6" xfId="11064"/>
    <cellStyle name="Normal 14 2 4 6 2" xfId="21436"/>
    <cellStyle name="Normal 14 2 4 6 2 2" xfId="47963"/>
    <cellStyle name="Normal 14 2 4 6 3" xfId="37756"/>
    <cellStyle name="Normal 14 2 4 7" xfId="24996"/>
    <cellStyle name="Normal 14 2 4 7 2" xfId="51499"/>
    <cellStyle name="Normal 14 2 4 8" xfId="15496"/>
    <cellStyle name="Normal 14 2 4 8 2" xfId="42028"/>
    <cellStyle name="Normal 14 2 4 9" xfId="4949"/>
    <cellStyle name="Normal 14 2 4 9 2" xfId="31849"/>
    <cellStyle name="Normal 14 2 5" xfId="1064"/>
    <cellStyle name="Normal 14 2 5 2" xfId="3646"/>
    <cellStyle name="Normal 14 2 5 2 2" xfId="9976"/>
    <cellStyle name="Normal 14 2 5 2 2 2" xfId="19114"/>
    <cellStyle name="Normal 14 2 5 2 2 2 2" xfId="45642"/>
    <cellStyle name="Normal 14 2 5 2 2 3" xfId="36707"/>
    <cellStyle name="Normal 14 2 5 2 3" xfId="13426"/>
    <cellStyle name="Normal 14 2 5 2 3 2" xfId="23792"/>
    <cellStyle name="Normal 14 2 5 2 3 2 2" xfId="50319"/>
    <cellStyle name="Normal 14 2 5 2 3 3" xfId="40112"/>
    <cellStyle name="Normal 14 2 5 2 4" xfId="27037"/>
    <cellStyle name="Normal 14 2 5 2 4 2" xfId="53500"/>
    <cellStyle name="Normal 14 2 5 2 5" xfId="16674"/>
    <cellStyle name="Normal 14 2 5 2 5 2" xfId="43202"/>
    <cellStyle name="Normal 14 2 5 2 6" xfId="7293"/>
    <cellStyle name="Normal 14 2 5 2 6 2" xfId="34148"/>
    <cellStyle name="Normal 14 2 5 2 7" xfId="30830"/>
    <cellStyle name="Normal 14 2 5 3" xfId="2539"/>
    <cellStyle name="Normal 14 2 5 3 2" xfId="12370"/>
    <cellStyle name="Normal 14 2 5 3 2 2" xfId="22736"/>
    <cellStyle name="Normal 14 2 5 3 2 2 2" xfId="49263"/>
    <cellStyle name="Normal 14 2 5 3 2 3" xfId="39056"/>
    <cellStyle name="Normal 14 2 5 3 3" xfId="26331"/>
    <cellStyle name="Normal 14 2 5 3 3 2" xfId="52799"/>
    <cellStyle name="Normal 14 2 5 3 4" xfId="18058"/>
    <cellStyle name="Normal 14 2 5 3 4 2" xfId="44586"/>
    <cellStyle name="Normal 14 2 5 3 5" xfId="8595"/>
    <cellStyle name="Normal 14 2 5 3 5 2" xfId="35444"/>
    <cellStyle name="Normal 14 2 5 3 6" xfId="29774"/>
    <cellStyle name="Normal 14 2 5 4" xfId="9277"/>
    <cellStyle name="Normal 14 2 5 4 2" xfId="20473"/>
    <cellStyle name="Normal 14 2 5 4 2 2" xfId="47001"/>
    <cellStyle name="Normal 14 2 5 4 3" xfId="36008"/>
    <cellStyle name="Normal 14 2 5 5" xfId="11065"/>
    <cellStyle name="Normal 14 2 5 5 2" xfId="21437"/>
    <cellStyle name="Normal 14 2 5 5 2 2" xfId="47964"/>
    <cellStyle name="Normal 14 2 5 5 3" xfId="37757"/>
    <cellStyle name="Normal 14 2 5 6" xfId="24997"/>
    <cellStyle name="Normal 14 2 5 6 2" xfId="51500"/>
    <cellStyle name="Normal 14 2 5 7" xfId="15498"/>
    <cellStyle name="Normal 14 2 5 7 2" xfId="42030"/>
    <cellStyle name="Normal 14 2 5 8" xfId="6233"/>
    <cellStyle name="Normal 14 2 5 8 2" xfId="33092"/>
    <cellStyle name="Normal 14 2 5 9" xfId="28469"/>
    <cellStyle name="Normal 14 2 6" xfId="3637"/>
    <cellStyle name="Normal 14 2 6 2" xfId="9971"/>
    <cellStyle name="Normal 14 2 6 2 2" xfId="19105"/>
    <cellStyle name="Normal 14 2 6 2 2 2" xfId="45633"/>
    <cellStyle name="Normal 14 2 6 2 3" xfId="36702"/>
    <cellStyle name="Normal 14 2 6 3" xfId="13417"/>
    <cellStyle name="Normal 14 2 6 3 2" xfId="23783"/>
    <cellStyle name="Normal 14 2 6 3 2 2" xfId="50310"/>
    <cellStyle name="Normal 14 2 6 3 3" xfId="40103"/>
    <cellStyle name="Normal 14 2 6 4" xfId="27032"/>
    <cellStyle name="Normal 14 2 6 4 2" xfId="53495"/>
    <cellStyle name="Normal 14 2 6 5" xfId="16665"/>
    <cellStyle name="Normal 14 2 6 5 2" xfId="43193"/>
    <cellStyle name="Normal 14 2 6 6" xfId="7284"/>
    <cellStyle name="Normal 14 2 6 6 2" xfId="34139"/>
    <cellStyle name="Normal 14 2 6 7" xfId="30821"/>
    <cellStyle name="Normal 14 2 7" xfId="1845"/>
    <cellStyle name="Normal 14 2 7 2" xfId="11715"/>
    <cellStyle name="Normal 14 2 7 2 2" xfId="22081"/>
    <cellStyle name="Normal 14 2 7 2 2 2" xfId="48608"/>
    <cellStyle name="Normal 14 2 7 2 3" xfId="38401"/>
    <cellStyle name="Normal 14 2 7 3" xfId="25676"/>
    <cellStyle name="Normal 14 2 7 3 2" xfId="52144"/>
    <cellStyle name="Normal 14 2 7 4" xfId="17403"/>
    <cellStyle name="Normal 14 2 7 4 2" xfId="43931"/>
    <cellStyle name="Normal 14 2 7 5" xfId="8269"/>
    <cellStyle name="Normal 14 2 7 5 2" xfId="35118"/>
    <cellStyle name="Normal 14 2 7 6" xfId="29119"/>
    <cellStyle name="Normal 14 2 8" xfId="5573"/>
    <cellStyle name="Normal 14 2 8 2" xfId="20084"/>
    <cellStyle name="Normal 14 2 8 2 2" xfId="46612"/>
    <cellStyle name="Normal 14 2 8 3" xfId="32437"/>
    <cellStyle name="Normal 14 2 9" xfId="11059"/>
    <cellStyle name="Normal 14 2 9 2" xfId="21431"/>
    <cellStyle name="Normal 14 2 9 2 2" xfId="47958"/>
    <cellStyle name="Normal 14 2 9 3" xfId="37751"/>
    <cellStyle name="Normal 14 3" xfId="1065"/>
    <cellStyle name="Normal 14 3 10" xfId="15499"/>
    <cellStyle name="Normal 14 3 10 2" xfId="42031"/>
    <cellStyle name="Normal 14 3 11" xfId="4950"/>
    <cellStyle name="Normal 14 3 11 2" xfId="31850"/>
    <cellStyle name="Normal 14 3 12" xfId="28470"/>
    <cellStyle name="Normal 14 3 2" xfId="1066"/>
    <cellStyle name="Normal 14 3 2 10" xfId="4951"/>
    <cellStyle name="Normal 14 3 2 10 2" xfId="31851"/>
    <cellStyle name="Normal 14 3 2 11" xfId="28471"/>
    <cellStyle name="Normal 14 3 2 2" xfId="2540"/>
    <cellStyle name="Normal 14 3 2 2 2" xfId="3649"/>
    <cellStyle name="Normal 14 3 2 2 2 2" xfId="13429"/>
    <cellStyle name="Normal 14 3 2 2 2 2 2" xfId="19117"/>
    <cellStyle name="Normal 14 3 2 2 2 2 2 2" xfId="45645"/>
    <cellStyle name="Normal 14 3 2 2 2 2 3" xfId="40115"/>
    <cellStyle name="Normal 14 3 2 2 2 3" xfId="14463"/>
    <cellStyle name="Normal 14 3 2 2 2 3 2" xfId="23795"/>
    <cellStyle name="Normal 14 3 2 2 2 3 2 2" xfId="50322"/>
    <cellStyle name="Normal 14 3 2 2 2 3 3" xfId="41012"/>
    <cellStyle name="Normal 14 3 2 2 2 4" xfId="16677"/>
    <cellStyle name="Normal 14 3 2 2 2 4 2" xfId="43205"/>
    <cellStyle name="Normal 14 3 2 2 2 5" xfId="7296"/>
    <cellStyle name="Normal 14 3 2 2 2 5 2" xfId="34151"/>
    <cellStyle name="Normal 14 3 2 2 2 6" xfId="30833"/>
    <cellStyle name="Normal 14 3 2 2 3" xfId="9278"/>
    <cellStyle name="Normal 14 3 2 2 3 2" xfId="18059"/>
    <cellStyle name="Normal 14 3 2 2 3 2 2" xfId="44587"/>
    <cellStyle name="Normal 14 3 2 2 3 3" xfId="36009"/>
    <cellStyle name="Normal 14 3 2 2 4" xfId="12371"/>
    <cellStyle name="Normal 14 3 2 2 4 2" xfId="22737"/>
    <cellStyle name="Normal 14 3 2 2 4 2 2" xfId="49264"/>
    <cellStyle name="Normal 14 3 2 2 4 3" xfId="39057"/>
    <cellStyle name="Normal 14 3 2 2 5" xfId="26332"/>
    <cellStyle name="Normal 14 3 2 2 5 2" xfId="52800"/>
    <cellStyle name="Normal 14 3 2 2 6" xfId="15501"/>
    <cellStyle name="Normal 14 3 2 2 6 2" xfId="42033"/>
    <cellStyle name="Normal 14 3 2 2 7" xfId="6234"/>
    <cellStyle name="Normal 14 3 2 2 7 2" xfId="33093"/>
    <cellStyle name="Normal 14 3 2 2 8" xfId="29775"/>
    <cellStyle name="Normal 14 3 2 3" xfId="3648"/>
    <cellStyle name="Normal 14 3 2 3 2" xfId="9978"/>
    <cellStyle name="Normal 14 3 2 3 2 2" xfId="19116"/>
    <cellStyle name="Normal 14 3 2 3 2 2 2" xfId="45644"/>
    <cellStyle name="Normal 14 3 2 3 2 3" xfId="36709"/>
    <cellStyle name="Normal 14 3 2 3 3" xfId="13428"/>
    <cellStyle name="Normal 14 3 2 3 3 2" xfId="23794"/>
    <cellStyle name="Normal 14 3 2 3 3 2 2" xfId="50321"/>
    <cellStyle name="Normal 14 3 2 3 3 3" xfId="40114"/>
    <cellStyle name="Normal 14 3 2 3 4" xfId="27039"/>
    <cellStyle name="Normal 14 3 2 3 4 2" xfId="53502"/>
    <cellStyle name="Normal 14 3 2 3 5" xfId="16676"/>
    <cellStyle name="Normal 14 3 2 3 5 2" xfId="43204"/>
    <cellStyle name="Normal 14 3 2 3 6" xfId="7295"/>
    <cellStyle name="Normal 14 3 2 3 6 2" xfId="34150"/>
    <cellStyle name="Normal 14 3 2 3 7" xfId="30832"/>
    <cellStyle name="Normal 14 3 2 4" xfId="4154"/>
    <cellStyle name="Normal 14 3 2 4 2" xfId="10323"/>
    <cellStyle name="Normal 14 3 2 4 2 2" xfId="20733"/>
    <cellStyle name="Normal 14 3 2 4 2 2 2" xfId="47261"/>
    <cellStyle name="Normal 14 3 2 4 2 3" xfId="37054"/>
    <cellStyle name="Normal 14 3 2 4 3" xfId="13889"/>
    <cellStyle name="Normal 14 3 2 4 3 2" xfId="24255"/>
    <cellStyle name="Normal 14 3 2 4 3 2 2" xfId="50782"/>
    <cellStyle name="Normal 14 3 2 4 3 3" xfId="40575"/>
    <cellStyle name="Normal 14 3 2 4 4" xfId="27391"/>
    <cellStyle name="Normal 14 3 2 4 4 2" xfId="53848"/>
    <cellStyle name="Normal 14 3 2 4 5" xfId="19577"/>
    <cellStyle name="Normal 14 3 2 4 5 2" xfId="46105"/>
    <cellStyle name="Normal 14 3 2 4 6" xfId="7762"/>
    <cellStyle name="Normal 14 3 2 4 6 2" xfId="34611"/>
    <cellStyle name="Normal 14 3 2 4 7" xfId="31293"/>
    <cellStyle name="Normal 14 3 2 5" xfId="1851"/>
    <cellStyle name="Normal 14 3 2 5 2" xfId="11721"/>
    <cellStyle name="Normal 14 3 2 5 2 2" xfId="22087"/>
    <cellStyle name="Normal 14 3 2 5 2 2 2" xfId="48614"/>
    <cellStyle name="Normal 14 3 2 5 2 3" xfId="38407"/>
    <cellStyle name="Normal 14 3 2 5 3" xfId="25682"/>
    <cellStyle name="Normal 14 3 2 5 3 2" xfId="52150"/>
    <cellStyle name="Normal 14 3 2 5 4" xfId="17409"/>
    <cellStyle name="Normal 14 3 2 5 4 2" xfId="43937"/>
    <cellStyle name="Normal 14 3 2 5 5" xfId="8275"/>
    <cellStyle name="Normal 14 3 2 5 5 2" xfId="35124"/>
    <cellStyle name="Normal 14 3 2 5 6" xfId="29125"/>
    <cellStyle name="Normal 14 3 2 6" xfId="5579"/>
    <cellStyle name="Normal 14 3 2 6 2" xfId="20090"/>
    <cellStyle name="Normal 14 3 2 6 2 2" xfId="46618"/>
    <cellStyle name="Normal 14 3 2 6 3" xfId="32443"/>
    <cellStyle name="Normal 14 3 2 7" xfId="11067"/>
    <cellStyle name="Normal 14 3 2 7 2" xfId="21439"/>
    <cellStyle name="Normal 14 3 2 7 2 2" xfId="47966"/>
    <cellStyle name="Normal 14 3 2 7 3" xfId="37759"/>
    <cellStyle name="Normal 14 3 2 8" xfId="24999"/>
    <cellStyle name="Normal 14 3 2 8 2" xfId="51502"/>
    <cellStyle name="Normal 14 3 2 9" xfId="15500"/>
    <cellStyle name="Normal 14 3 2 9 2" xfId="42032"/>
    <cellStyle name="Normal 14 3 3" xfId="1067"/>
    <cellStyle name="Normal 14 3 3 2" xfId="3650"/>
    <cellStyle name="Normal 14 3 3 2 2" xfId="9979"/>
    <cellStyle name="Normal 14 3 3 2 2 2" xfId="19118"/>
    <cellStyle name="Normal 14 3 3 2 2 2 2" xfId="45646"/>
    <cellStyle name="Normal 14 3 3 2 2 3" xfId="36710"/>
    <cellStyle name="Normal 14 3 3 2 3" xfId="13430"/>
    <cellStyle name="Normal 14 3 3 2 3 2" xfId="23796"/>
    <cellStyle name="Normal 14 3 3 2 3 2 2" xfId="50323"/>
    <cellStyle name="Normal 14 3 3 2 3 3" xfId="40116"/>
    <cellStyle name="Normal 14 3 3 2 4" xfId="27040"/>
    <cellStyle name="Normal 14 3 3 2 4 2" xfId="53503"/>
    <cellStyle name="Normal 14 3 3 2 5" xfId="16678"/>
    <cellStyle name="Normal 14 3 3 2 5 2" xfId="43206"/>
    <cellStyle name="Normal 14 3 3 2 6" xfId="7297"/>
    <cellStyle name="Normal 14 3 3 2 6 2" xfId="34152"/>
    <cellStyle name="Normal 14 3 3 2 7" xfId="30834"/>
    <cellStyle name="Normal 14 3 3 3" xfId="2541"/>
    <cellStyle name="Normal 14 3 3 3 2" xfId="12372"/>
    <cellStyle name="Normal 14 3 3 3 2 2" xfId="22738"/>
    <cellStyle name="Normal 14 3 3 3 2 2 2" xfId="49265"/>
    <cellStyle name="Normal 14 3 3 3 2 3" xfId="39058"/>
    <cellStyle name="Normal 14 3 3 3 3" xfId="26333"/>
    <cellStyle name="Normal 14 3 3 3 3 2" xfId="52801"/>
    <cellStyle name="Normal 14 3 3 3 4" xfId="18060"/>
    <cellStyle name="Normal 14 3 3 3 4 2" xfId="44588"/>
    <cellStyle name="Normal 14 3 3 3 5" xfId="8596"/>
    <cellStyle name="Normal 14 3 3 3 5 2" xfId="35445"/>
    <cellStyle name="Normal 14 3 3 3 6" xfId="29776"/>
    <cellStyle name="Normal 14 3 3 4" xfId="9279"/>
    <cellStyle name="Normal 14 3 3 4 2" xfId="20474"/>
    <cellStyle name="Normal 14 3 3 4 2 2" xfId="47002"/>
    <cellStyle name="Normal 14 3 3 4 3" xfId="36010"/>
    <cellStyle name="Normal 14 3 3 5" xfId="11068"/>
    <cellStyle name="Normal 14 3 3 5 2" xfId="21440"/>
    <cellStyle name="Normal 14 3 3 5 2 2" xfId="47967"/>
    <cellStyle name="Normal 14 3 3 5 3" xfId="37760"/>
    <cellStyle name="Normal 14 3 3 6" xfId="25000"/>
    <cellStyle name="Normal 14 3 3 6 2" xfId="51503"/>
    <cellStyle name="Normal 14 3 3 7" xfId="15502"/>
    <cellStyle name="Normal 14 3 3 7 2" xfId="42034"/>
    <cellStyle name="Normal 14 3 3 8" xfId="6235"/>
    <cellStyle name="Normal 14 3 3 8 2" xfId="33094"/>
    <cellStyle name="Normal 14 3 3 9" xfId="28472"/>
    <cellStyle name="Normal 14 3 4" xfId="3647"/>
    <cellStyle name="Normal 14 3 4 2" xfId="9977"/>
    <cellStyle name="Normal 14 3 4 2 2" xfId="19115"/>
    <cellStyle name="Normal 14 3 4 2 2 2" xfId="45643"/>
    <cellStyle name="Normal 14 3 4 2 3" xfId="36708"/>
    <cellStyle name="Normal 14 3 4 3" xfId="13427"/>
    <cellStyle name="Normal 14 3 4 3 2" xfId="23793"/>
    <cellStyle name="Normal 14 3 4 3 2 2" xfId="50320"/>
    <cellStyle name="Normal 14 3 4 3 3" xfId="40113"/>
    <cellStyle name="Normal 14 3 4 4" xfId="27038"/>
    <cellStyle name="Normal 14 3 4 4 2" xfId="53501"/>
    <cellStyle name="Normal 14 3 4 5" xfId="16675"/>
    <cellStyle name="Normal 14 3 4 5 2" xfId="43203"/>
    <cellStyle name="Normal 14 3 4 6" xfId="7294"/>
    <cellStyle name="Normal 14 3 4 6 2" xfId="34149"/>
    <cellStyle name="Normal 14 3 4 7" xfId="30831"/>
    <cellStyle name="Normal 14 3 5" xfId="4155"/>
    <cellStyle name="Normal 14 3 5 2" xfId="10324"/>
    <cellStyle name="Normal 14 3 5 2 2" xfId="20734"/>
    <cellStyle name="Normal 14 3 5 2 2 2" xfId="47262"/>
    <cellStyle name="Normal 14 3 5 2 3" xfId="37055"/>
    <cellStyle name="Normal 14 3 5 3" xfId="13890"/>
    <cellStyle name="Normal 14 3 5 3 2" xfId="24256"/>
    <cellStyle name="Normal 14 3 5 3 2 2" xfId="50783"/>
    <cellStyle name="Normal 14 3 5 3 3" xfId="40576"/>
    <cellStyle name="Normal 14 3 5 4" xfId="27392"/>
    <cellStyle name="Normal 14 3 5 4 2" xfId="53849"/>
    <cellStyle name="Normal 14 3 5 5" xfId="19578"/>
    <cellStyle name="Normal 14 3 5 5 2" xfId="46106"/>
    <cellStyle name="Normal 14 3 5 6" xfId="7763"/>
    <cellStyle name="Normal 14 3 5 6 2" xfId="34612"/>
    <cellStyle name="Normal 14 3 5 7" xfId="31294"/>
    <cellStyle name="Normal 14 3 6" xfId="1850"/>
    <cellStyle name="Normal 14 3 6 2" xfId="11720"/>
    <cellStyle name="Normal 14 3 6 2 2" xfId="22086"/>
    <cellStyle name="Normal 14 3 6 2 2 2" xfId="48613"/>
    <cellStyle name="Normal 14 3 6 2 3" xfId="38406"/>
    <cellStyle name="Normal 14 3 6 3" xfId="25681"/>
    <cellStyle name="Normal 14 3 6 3 2" xfId="52149"/>
    <cellStyle name="Normal 14 3 6 4" xfId="17408"/>
    <cellStyle name="Normal 14 3 6 4 2" xfId="43936"/>
    <cellStyle name="Normal 14 3 6 5" xfId="8274"/>
    <cellStyle name="Normal 14 3 6 5 2" xfId="35123"/>
    <cellStyle name="Normal 14 3 6 6" xfId="29124"/>
    <cellStyle name="Normal 14 3 7" xfId="5578"/>
    <cellStyle name="Normal 14 3 7 2" xfId="20089"/>
    <cellStyle name="Normal 14 3 7 2 2" xfId="46617"/>
    <cellStyle name="Normal 14 3 7 3" xfId="32442"/>
    <cellStyle name="Normal 14 3 8" xfId="11066"/>
    <cellStyle name="Normal 14 3 8 2" xfId="21438"/>
    <cellStyle name="Normal 14 3 8 2 2" xfId="47965"/>
    <cellStyle name="Normal 14 3 8 3" xfId="37758"/>
    <cellStyle name="Normal 14 3 9" xfId="24998"/>
    <cellStyle name="Normal 14 3 9 2" xfId="51501"/>
    <cellStyle name="Normal 14 4" xfId="1068"/>
    <cellStyle name="Normal 14 4 10" xfId="4952"/>
    <cellStyle name="Normal 14 4 10 2" xfId="31852"/>
    <cellStyle name="Normal 14 4 11" xfId="28473"/>
    <cellStyle name="Normal 14 4 2" xfId="2542"/>
    <cellStyle name="Normal 14 4 2 2" xfId="3652"/>
    <cellStyle name="Normal 14 4 2 2 2" xfId="13432"/>
    <cellStyle name="Normal 14 4 2 2 2 2" xfId="19120"/>
    <cellStyle name="Normal 14 4 2 2 2 2 2" xfId="45648"/>
    <cellStyle name="Normal 14 4 2 2 2 3" xfId="40118"/>
    <cellStyle name="Normal 14 4 2 2 3" xfId="14464"/>
    <cellStyle name="Normal 14 4 2 2 3 2" xfId="23798"/>
    <cellStyle name="Normal 14 4 2 2 3 2 2" xfId="50325"/>
    <cellStyle name="Normal 14 4 2 2 3 3" xfId="41013"/>
    <cellStyle name="Normal 14 4 2 2 4" xfId="16680"/>
    <cellStyle name="Normal 14 4 2 2 4 2" xfId="43208"/>
    <cellStyle name="Normal 14 4 2 2 5" xfId="7299"/>
    <cellStyle name="Normal 14 4 2 2 5 2" xfId="34154"/>
    <cellStyle name="Normal 14 4 2 2 6" xfId="30836"/>
    <cellStyle name="Normal 14 4 2 3" xfId="9280"/>
    <cellStyle name="Normal 14 4 2 3 2" xfId="18061"/>
    <cellStyle name="Normal 14 4 2 3 2 2" xfId="44589"/>
    <cellStyle name="Normal 14 4 2 3 3" xfId="36011"/>
    <cellStyle name="Normal 14 4 2 4" xfId="12373"/>
    <cellStyle name="Normal 14 4 2 4 2" xfId="22739"/>
    <cellStyle name="Normal 14 4 2 4 2 2" xfId="49266"/>
    <cellStyle name="Normal 14 4 2 4 3" xfId="39059"/>
    <cellStyle name="Normal 14 4 2 5" xfId="26334"/>
    <cellStyle name="Normal 14 4 2 5 2" xfId="52802"/>
    <cellStyle name="Normal 14 4 2 6" xfId="15504"/>
    <cellStyle name="Normal 14 4 2 6 2" xfId="42036"/>
    <cellStyle name="Normal 14 4 2 7" xfId="6236"/>
    <cellStyle name="Normal 14 4 2 7 2" xfId="33095"/>
    <cellStyle name="Normal 14 4 2 8" xfId="29777"/>
    <cellStyle name="Normal 14 4 3" xfId="3651"/>
    <cellStyle name="Normal 14 4 3 2" xfId="9980"/>
    <cellStyle name="Normal 14 4 3 2 2" xfId="19119"/>
    <cellStyle name="Normal 14 4 3 2 2 2" xfId="45647"/>
    <cellStyle name="Normal 14 4 3 2 3" xfId="36711"/>
    <cellStyle name="Normal 14 4 3 3" xfId="13431"/>
    <cellStyle name="Normal 14 4 3 3 2" xfId="23797"/>
    <cellStyle name="Normal 14 4 3 3 2 2" xfId="50324"/>
    <cellStyle name="Normal 14 4 3 3 3" xfId="40117"/>
    <cellStyle name="Normal 14 4 3 4" xfId="27041"/>
    <cellStyle name="Normal 14 4 3 4 2" xfId="53504"/>
    <cellStyle name="Normal 14 4 3 5" xfId="16679"/>
    <cellStyle name="Normal 14 4 3 5 2" xfId="43207"/>
    <cellStyle name="Normal 14 4 3 6" xfId="7298"/>
    <cellStyle name="Normal 14 4 3 6 2" xfId="34153"/>
    <cellStyle name="Normal 14 4 3 7" xfId="30835"/>
    <cellStyle name="Normal 14 4 4" xfId="4156"/>
    <cellStyle name="Normal 14 4 4 2" xfId="10325"/>
    <cellStyle name="Normal 14 4 4 2 2" xfId="20735"/>
    <cellStyle name="Normal 14 4 4 2 2 2" xfId="47263"/>
    <cellStyle name="Normal 14 4 4 2 3" xfId="37056"/>
    <cellStyle name="Normal 14 4 4 3" xfId="13891"/>
    <cellStyle name="Normal 14 4 4 3 2" xfId="24257"/>
    <cellStyle name="Normal 14 4 4 3 2 2" xfId="50784"/>
    <cellStyle name="Normal 14 4 4 3 3" xfId="40577"/>
    <cellStyle name="Normal 14 4 4 4" xfId="27393"/>
    <cellStyle name="Normal 14 4 4 4 2" xfId="53850"/>
    <cellStyle name="Normal 14 4 4 5" xfId="19579"/>
    <cellStyle name="Normal 14 4 4 5 2" xfId="46107"/>
    <cellStyle name="Normal 14 4 4 6" xfId="7764"/>
    <cellStyle name="Normal 14 4 4 6 2" xfId="34613"/>
    <cellStyle name="Normal 14 4 4 7" xfId="31295"/>
    <cellStyle name="Normal 14 4 5" xfId="1852"/>
    <cellStyle name="Normal 14 4 5 2" xfId="11722"/>
    <cellStyle name="Normal 14 4 5 2 2" xfId="22088"/>
    <cellStyle name="Normal 14 4 5 2 2 2" xfId="48615"/>
    <cellStyle name="Normal 14 4 5 2 3" xfId="38408"/>
    <cellStyle name="Normal 14 4 5 3" xfId="25683"/>
    <cellStyle name="Normal 14 4 5 3 2" xfId="52151"/>
    <cellStyle name="Normal 14 4 5 4" xfId="17410"/>
    <cellStyle name="Normal 14 4 5 4 2" xfId="43938"/>
    <cellStyle name="Normal 14 4 5 5" xfId="8276"/>
    <cellStyle name="Normal 14 4 5 5 2" xfId="35125"/>
    <cellStyle name="Normal 14 4 5 6" xfId="29126"/>
    <cellStyle name="Normal 14 4 6" xfId="5580"/>
    <cellStyle name="Normal 14 4 6 2" xfId="20091"/>
    <cellStyle name="Normal 14 4 6 2 2" xfId="46619"/>
    <cellStyle name="Normal 14 4 6 3" xfId="32444"/>
    <cellStyle name="Normal 14 4 7" xfId="11069"/>
    <cellStyle name="Normal 14 4 7 2" xfId="21441"/>
    <cellStyle name="Normal 14 4 7 2 2" xfId="47968"/>
    <cellStyle name="Normal 14 4 7 3" xfId="37761"/>
    <cellStyle name="Normal 14 4 8" xfId="25001"/>
    <cellStyle name="Normal 14 4 8 2" xfId="51504"/>
    <cellStyle name="Normal 14 4 9" xfId="15503"/>
    <cellStyle name="Normal 14 4 9 2" xfId="42035"/>
    <cellStyle name="Normal 14 5" xfId="1069"/>
    <cellStyle name="Normal 14 5 10" xfId="28474"/>
    <cellStyle name="Normal 14 5 2" xfId="2543"/>
    <cellStyle name="Normal 14 5 2 2" xfId="3654"/>
    <cellStyle name="Normal 14 5 2 2 2" xfId="13434"/>
    <cellStyle name="Normal 14 5 2 2 2 2" xfId="19122"/>
    <cellStyle name="Normal 14 5 2 2 2 2 2" xfId="45650"/>
    <cellStyle name="Normal 14 5 2 2 2 3" xfId="40120"/>
    <cellStyle name="Normal 14 5 2 2 3" xfId="14466"/>
    <cellStyle name="Normal 14 5 2 2 3 2" xfId="23800"/>
    <cellStyle name="Normal 14 5 2 2 3 2 2" xfId="50327"/>
    <cellStyle name="Normal 14 5 2 2 3 3" xfId="41015"/>
    <cellStyle name="Normal 14 5 2 2 4" xfId="16682"/>
    <cellStyle name="Normal 14 5 2 2 4 2" xfId="43210"/>
    <cellStyle name="Normal 14 5 2 2 5" xfId="7301"/>
    <cellStyle name="Normal 14 5 2 2 5 2" xfId="34156"/>
    <cellStyle name="Normal 14 5 2 2 6" xfId="30838"/>
    <cellStyle name="Normal 14 5 2 3" xfId="9281"/>
    <cellStyle name="Normal 14 5 2 3 2" xfId="18062"/>
    <cellStyle name="Normal 14 5 2 3 2 2" xfId="44590"/>
    <cellStyle name="Normal 14 5 2 3 3" xfId="36012"/>
    <cellStyle name="Normal 14 5 2 4" xfId="12374"/>
    <cellStyle name="Normal 14 5 2 4 2" xfId="22740"/>
    <cellStyle name="Normal 14 5 2 4 2 2" xfId="49267"/>
    <cellStyle name="Normal 14 5 2 4 3" xfId="39060"/>
    <cellStyle name="Normal 14 5 2 5" xfId="26335"/>
    <cellStyle name="Normal 14 5 2 5 2" xfId="52803"/>
    <cellStyle name="Normal 14 5 2 6" xfId="15506"/>
    <cellStyle name="Normal 14 5 2 6 2" xfId="42038"/>
    <cellStyle name="Normal 14 5 2 7" xfId="6237"/>
    <cellStyle name="Normal 14 5 2 7 2" xfId="33096"/>
    <cellStyle name="Normal 14 5 2 8" xfId="29778"/>
    <cellStyle name="Normal 14 5 3" xfId="3653"/>
    <cellStyle name="Normal 14 5 3 2" xfId="13433"/>
    <cellStyle name="Normal 14 5 3 2 2" xfId="19121"/>
    <cellStyle name="Normal 14 5 3 2 2 2" xfId="45649"/>
    <cellStyle name="Normal 14 5 3 2 3" xfId="40119"/>
    <cellStyle name="Normal 14 5 3 3" xfId="14465"/>
    <cellStyle name="Normal 14 5 3 3 2" xfId="23799"/>
    <cellStyle name="Normal 14 5 3 3 2 2" xfId="50326"/>
    <cellStyle name="Normal 14 5 3 3 3" xfId="41014"/>
    <cellStyle name="Normal 14 5 3 4" xfId="16681"/>
    <cellStyle name="Normal 14 5 3 4 2" xfId="43209"/>
    <cellStyle name="Normal 14 5 3 5" xfId="7300"/>
    <cellStyle name="Normal 14 5 3 5 2" xfId="34155"/>
    <cellStyle name="Normal 14 5 3 6" xfId="30837"/>
    <cellStyle name="Normal 14 5 4" xfId="1853"/>
    <cellStyle name="Normal 14 5 4 2" xfId="11723"/>
    <cellStyle name="Normal 14 5 4 2 2" xfId="22089"/>
    <cellStyle name="Normal 14 5 4 2 2 2" xfId="48616"/>
    <cellStyle name="Normal 14 5 4 2 3" xfId="38409"/>
    <cellStyle name="Normal 14 5 4 3" xfId="25684"/>
    <cellStyle name="Normal 14 5 4 3 2" xfId="52152"/>
    <cellStyle name="Normal 14 5 4 4" xfId="17411"/>
    <cellStyle name="Normal 14 5 4 4 2" xfId="43939"/>
    <cellStyle name="Normal 14 5 4 5" xfId="8277"/>
    <cellStyle name="Normal 14 5 4 5 2" xfId="35126"/>
    <cellStyle name="Normal 14 5 4 6" xfId="29127"/>
    <cellStyle name="Normal 14 5 5" xfId="5581"/>
    <cellStyle name="Normal 14 5 5 2" xfId="20092"/>
    <cellStyle name="Normal 14 5 5 2 2" xfId="46620"/>
    <cellStyle name="Normal 14 5 5 3" xfId="32445"/>
    <cellStyle name="Normal 14 5 6" xfId="11070"/>
    <cellStyle name="Normal 14 5 6 2" xfId="21442"/>
    <cellStyle name="Normal 14 5 6 2 2" xfId="47969"/>
    <cellStyle name="Normal 14 5 6 3" xfId="37762"/>
    <cellStyle name="Normal 14 5 7" xfId="25002"/>
    <cellStyle name="Normal 14 5 7 2" xfId="51505"/>
    <cellStyle name="Normal 14 5 8" xfId="15505"/>
    <cellStyle name="Normal 14 5 8 2" xfId="42037"/>
    <cellStyle name="Normal 14 5 9" xfId="4953"/>
    <cellStyle name="Normal 14 5 9 2" xfId="31853"/>
    <cellStyle name="Normal 14 6" xfId="1070"/>
    <cellStyle name="Normal 14 6 2" xfId="3655"/>
    <cellStyle name="Normal 14 6 2 2" xfId="9981"/>
    <cellStyle name="Normal 14 6 2 2 2" xfId="19123"/>
    <cellStyle name="Normal 14 6 2 2 2 2" xfId="45651"/>
    <cellStyle name="Normal 14 6 2 2 3" xfId="36712"/>
    <cellStyle name="Normal 14 6 2 3" xfId="13435"/>
    <cellStyle name="Normal 14 6 2 3 2" xfId="23801"/>
    <cellStyle name="Normal 14 6 2 3 2 2" xfId="50328"/>
    <cellStyle name="Normal 14 6 2 3 3" xfId="40121"/>
    <cellStyle name="Normal 14 6 2 4" xfId="27042"/>
    <cellStyle name="Normal 14 6 2 4 2" xfId="53505"/>
    <cellStyle name="Normal 14 6 2 5" xfId="16683"/>
    <cellStyle name="Normal 14 6 2 5 2" xfId="43211"/>
    <cellStyle name="Normal 14 6 2 6" xfId="7302"/>
    <cellStyle name="Normal 14 6 2 6 2" xfId="34157"/>
    <cellStyle name="Normal 14 6 2 7" xfId="30839"/>
    <cellStyle name="Normal 14 6 3" xfId="2544"/>
    <cellStyle name="Normal 14 6 3 2" xfId="12375"/>
    <cellStyle name="Normal 14 6 3 2 2" xfId="22741"/>
    <cellStyle name="Normal 14 6 3 2 2 2" xfId="49268"/>
    <cellStyle name="Normal 14 6 3 2 3" xfId="39061"/>
    <cellStyle name="Normal 14 6 3 3" xfId="26336"/>
    <cellStyle name="Normal 14 6 3 3 2" xfId="52804"/>
    <cellStyle name="Normal 14 6 3 4" xfId="18063"/>
    <cellStyle name="Normal 14 6 3 4 2" xfId="44591"/>
    <cellStyle name="Normal 14 6 3 5" xfId="8597"/>
    <cellStyle name="Normal 14 6 3 5 2" xfId="35446"/>
    <cellStyle name="Normal 14 6 3 6" xfId="29779"/>
    <cellStyle name="Normal 14 6 4" xfId="9282"/>
    <cellStyle name="Normal 14 6 4 2" xfId="20475"/>
    <cellStyle name="Normal 14 6 4 2 2" xfId="47003"/>
    <cellStyle name="Normal 14 6 4 3" xfId="36013"/>
    <cellStyle name="Normal 14 6 5" xfId="11071"/>
    <cellStyle name="Normal 14 6 5 2" xfId="21443"/>
    <cellStyle name="Normal 14 6 5 2 2" xfId="47970"/>
    <cellStyle name="Normal 14 6 5 3" xfId="37763"/>
    <cellStyle name="Normal 14 6 6" xfId="25003"/>
    <cellStyle name="Normal 14 6 6 2" xfId="51506"/>
    <cellStyle name="Normal 14 6 7" xfId="15507"/>
    <cellStyle name="Normal 14 6 7 2" xfId="42039"/>
    <cellStyle name="Normal 14 6 8" xfId="6238"/>
    <cellStyle name="Normal 14 6 8 2" xfId="33097"/>
    <cellStyle name="Normal 14 6 9" xfId="28475"/>
    <cellStyle name="Normal 14 7" xfId="3636"/>
    <cellStyle name="Normal 14 7 2" xfId="9970"/>
    <cellStyle name="Normal 14 7 2 2" xfId="19104"/>
    <cellStyle name="Normal 14 7 2 2 2" xfId="45632"/>
    <cellStyle name="Normal 14 7 2 3" xfId="36701"/>
    <cellStyle name="Normal 14 7 3" xfId="13416"/>
    <cellStyle name="Normal 14 7 3 2" xfId="23782"/>
    <cellStyle name="Normal 14 7 3 2 2" xfId="50309"/>
    <cellStyle name="Normal 14 7 3 3" xfId="40102"/>
    <cellStyle name="Normal 14 7 4" xfId="27031"/>
    <cellStyle name="Normal 14 7 4 2" xfId="53494"/>
    <cellStyle name="Normal 14 7 5" xfId="16664"/>
    <cellStyle name="Normal 14 7 5 2" xfId="43192"/>
    <cellStyle name="Normal 14 7 6" xfId="7283"/>
    <cellStyle name="Normal 14 7 6 2" xfId="34138"/>
    <cellStyle name="Normal 14 7 7" xfId="30820"/>
    <cellStyle name="Normal 14 8" xfId="1844"/>
    <cellStyle name="Normal 14 8 2" xfId="11714"/>
    <cellStyle name="Normal 14 8 2 2" xfId="22080"/>
    <cellStyle name="Normal 14 8 2 2 2" xfId="48607"/>
    <cellStyle name="Normal 14 8 2 3" xfId="38400"/>
    <cellStyle name="Normal 14 8 3" xfId="25675"/>
    <cellStyle name="Normal 14 8 3 2" xfId="52143"/>
    <cellStyle name="Normal 14 8 4" xfId="17402"/>
    <cellStyle name="Normal 14 8 4 2" xfId="43930"/>
    <cellStyle name="Normal 14 8 5" xfId="8268"/>
    <cellStyle name="Normal 14 8 5 2" xfId="35117"/>
    <cellStyle name="Normal 14 8 6" xfId="29118"/>
    <cellStyle name="Normal 14 9" xfId="5572"/>
    <cellStyle name="Normal 14 9 2" xfId="20083"/>
    <cellStyle name="Normal 14 9 2 2" xfId="46611"/>
    <cellStyle name="Normal 14 9 3" xfId="32436"/>
    <cellStyle name="Normal 15" xfId="1071"/>
    <cellStyle name="Normal 15 2" xfId="1072"/>
    <cellStyle name="Normal 15 3" xfId="1073"/>
    <cellStyle name="Normal 16" xfId="1074"/>
    <cellStyle name="Normal 16 10" xfId="25004"/>
    <cellStyle name="Normal 16 10 2" xfId="51507"/>
    <cellStyle name="Normal 16 11" xfId="15508"/>
    <cellStyle name="Normal 16 11 2" xfId="42040"/>
    <cellStyle name="Normal 16 12" xfId="4954"/>
    <cellStyle name="Normal 16 12 2" xfId="31854"/>
    <cellStyle name="Normal 16 13" xfId="28476"/>
    <cellStyle name="Normal 16 2" xfId="1075"/>
    <cellStyle name="Normal 16 2 10" xfId="15509"/>
    <cellStyle name="Normal 16 2 10 2" xfId="42041"/>
    <cellStyle name="Normal 16 2 11" xfId="4955"/>
    <cellStyle name="Normal 16 2 11 2" xfId="31855"/>
    <cellStyle name="Normal 16 2 12" xfId="28477"/>
    <cellStyle name="Normal 16 2 2" xfId="1076"/>
    <cellStyle name="Normal 16 2 2 10" xfId="4956"/>
    <cellStyle name="Normal 16 2 2 10 2" xfId="31856"/>
    <cellStyle name="Normal 16 2 2 11" xfId="28478"/>
    <cellStyle name="Normal 16 2 2 2" xfId="2545"/>
    <cellStyle name="Normal 16 2 2 2 2" xfId="3659"/>
    <cellStyle name="Normal 16 2 2 2 2 2" xfId="13439"/>
    <cellStyle name="Normal 16 2 2 2 2 2 2" xfId="19127"/>
    <cellStyle name="Normal 16 2 2 2 2 2 2 2" xfId="45655"/>
    <cellStyle name="Normal 16 2 2 2 2 2 3" xfId="40125"/>
    <cellStyle name="Normal 16 2 2 2 2 3" xfId="14467"/>
    <cellStyle name="Normal 16 2 2 2 2 3 2" xfId="23805"/>
    <cellStyle name="Normal 16 2 2 2 2 3 2 2" xfId="50332"/>
    <cellStyle name="Normal 16 2 2 2 2 3 3" xfId="41016"/>
    <cellStyle name="Normal 16 2 2 2 2 4" xfId="16687"/>
    <cellStyle name="Normal 16 2 2 2 2 4 2" xfId="43215"/>
    <cellStyle name="Normal 16 2 2 2 2 5" xfId="7306"/>
    <cellStyle name="Normal 16 2 2 2 2 5 2" xfId="34161"/>
    <cellStyle name="Normal 16 2 2 2 2 6" xfId="30843"/>
    <cellStyle name="Normal 16 2 2 2 3" xfId="9283"/>
    <cellStyle name="Normal 16 2 2 2 3 2" xfId="18064"/>
    <cellStyle name="Normal 16 2 2 2 3 2 2" xfId="44592"/>
    <cellStyle name="Normal 16 2 2 2 3 3" xfId="36014"/>
    <cellStyle name="Normal 16 2 2 2 4" xfId="12376"/>
    <cellStyle name="Normal 16 2 2 2 4 2" xfId="22742"/>
    <cellStyle name="Normal 16 2 2 2 4 2 2" xfId="49269"/>
    <cellStyle name="Normal 16 2 2 2 4 3" xfId="39062"/>
    <cellStyle name="Normal 16 2 2 2 5" xfId="26337"/>
    <cellStyle name="Normal 16 2 2 2 5 2" xfId="52805"/>
    <cellStyle name="Normal 16 2 2 2 6" xfId="15511"/>
    <cellStyle name="Normal 16 2 2 2 6 2" xfId="42043"/>
    <cellStyle name="Normal 16 2 2 2 7" xfId="6239"/>
    <cellStyle name="Normal 16 2 2 2 7 2" xfId="33098"/>
    <cellStyle name="Normal 16 2 2 2 8" xfId="29780"/>
    <cellStyle name="Normal 16 2 2 3" xfId="3658"/>
    <cellStyle name="Normal 16 2 2 3 2" xfId="9984"/>
    <cellStyle name="Normal 16 2 2 3 2 2" xfId="19126"/>
    <cellStyle name="Normal 16 2 2 3 2 2 2" xfId="45654"/>
    <cellStyle name="Normal 16 2 2 3 2 3" xfId="36715"/>
    <cellStyle name="Normal 16 2 2 3 3" xfId="13438"/>
    <cellStyle name="Normal 16 2 2 3 3 2" xfId="23804"/>
    <cellStyle name="Normal 16 2 2 3 3 2 2" xfId="50331"/>
    <cellStyle name="Normal 16 2 2 3 3 3" xfId="40124"/>
    <cellStyle name="Normal 16 2 2 3 4" xfId="27045"/>
    <cellStyle name="Normal 16 2 2 3 4 2" xfId="53508"/>
    <cellStyle name="Normal 16 2 2 3 5" xfId="16686"/>
    <cellStyle name="Normal 16 2 2 3 5 2" xfId="43214"/>
    <cellStyle name="Normal 16 2 2 3 6" xfId="7305"/>
    <cellStyle name="Normal 16 2 2 3 6 2" xfId="34160"/>
    <cellStyle name="Normal 16 2 2 3 7" xfId="30842"/>
    <cellStyle name="Normal 16 2 2 4" xfId="4157"/>
    <cellStyle name="Normal 16 2 2 4 2" xfId="10326"/>
    <cellStyle name="Normal 16 2 2 4 2 2" xfId="20736"/>
    <cellStyle name="Normal 16 2 2 4 2 2 2" xfId="47264"/>
    <cellStyle name="Normal 16 2 2 4 2 3" xfId="37057"/>
    <cellStyle name="Normal 16 2 2 4 3" xfId="13892"/>
    <cellStyle name="Normal 16 2 2 4 3 2" xfId="24258"/>
    <cellStyle name="Normal 16 2 2 4 3 2 2" xfId="50785"/>
    <cellStyle name="Normal 16 2 2 4 3 3" xfId="40578"/>
    <cellStyle name="Normal 16 2 2 4 4" xfId="27394"/>
    <cellStyle name="Normal 16 2 2 4 4 2" xfId="53851"/>
    <cellStyle name="Normal 16 2 2 4 5" xfId="19580"/>
    <cellStyle name="Normal 16 2 2 4 5 2" xfId="46108"/>
    <cellStyle name="Normal 16 2 2 4 6" xfId="7765"/>
    <cellStyle name="Normal 16 2 2 4 6 2" xfId="34614"/>
    <cellStyle name="Normal 16 2 2 4 7" xfId="31296"/>
    <cellStyle name="Normal 16 2 2 5" xfId="1856"/>
    <cellStyle name="Normal 16 2 2 5 2" xfId="11726"/>
    <cellStyle name="Normal 16 2 2 5 2 2" xfId="22092"/>
    <cellStyle name="Normal 16 2 2 5 2 2 2" xfId="48619"/>
    <cellStyle name="Normal 16 2 2 5 2 3" xfId="38412"/>
    <cellStyle name="Normal 16 2 2 5 3" xfId="25687"/>
    <cellStyle name="Normal 16 2 2 5 3 2" xfId="52155"/>
    <cellStyle name="Normal 16 2 2 5 4" xfId="17414"/>
    <cellStyle name="Normal 16 2 2 5 4 2" xfId="43942"/>
    <cellStyle name="Normal 16 2 2 5 5" xfId="8280"/>
    <cellStyle name="Normal 16 2 2 5 5 2" xfId="35129"/>
    <cellStyle name="Normal 16 2 2 5 6" xfId="29130"/>
    <cellStyle name="Normal 16 2 2 6" xfId="5584"/>
    <cellStyle name="Normal 16 2 2 6 2" xfId="20095"/>
    <cellStyle name="Normal 16 2 2 6 2 2" xfId="46623"/>
    <cellStyle name="Normal 16 2 2 6 3" xfId="32448"/>
    <cellStyle name="Normal 16 2 2 7" xfId="11074"/>
    <cellStyle name="Normal 16 2 2 7 2" xfId="21446"/>
    <cellStyle name="Normal 16 2 2 7 2 2" xfId="47973"/>
    <cellStyle name="Normal 16 2 2 7 3" xfId="37766"/>
    <cellStyle name="Normal 16 2 2 8" xfId="25006"/>
    <cellStyle name="Normal 16 2 2 8 2" xfId="51509"/>
    <cellStyle name="Normal 16 2 2 9" xfId="15510"/>
    <cellStyle name="Normal 16 2 2 9 2" xfId="42042"/>
    <cellStyle name="Normal 16 2 3" xfId="1077"/>
    <cellStyle name="Normal 16 2 3 2" xfId="3660"/>
    <cellStyle name="Normal 16 2 3 2 2" xfId="9985"/>
    <cellStyle name="Normal 16 2 3 2 2 2" xfId="19128"/>
    <cellStyle name="Normal 16 2 3 2 2 2 2" xfId="45656"/>
    <cellStyle name="Normal 16 2 3 2 2 3" xfId="36716"/>
    <cellStyle name="Normal 16 2 3 2 3" xfId="13440"/>
    <cellStyle name="Normal 16 2 3 2 3 2" xfId="23806"/>
    <cellStyle name="Normal 16 2 3 2 3 2 2" xfId="50333"/>
    <cellStyle name="Normal 16 2 3 2 3 3" xfId="40126"/>
    <cellStyle name="Normal 16 2 3 2 4" xfId="27046"/>
    <cellStyle name="Normal 16 2 3 2 4 2" xfId="53509"/>
    <cellStyle name="Normal 16 2 3 2 5" xfId="16688"/>
    <cellStyle name="Normal 16 2 3 2 5 2" xfId="43216"/>
    <cellStyle name="Normal 16 2 3 2 6" xfId="7307"/>
    <cellStyle name="Normal 16 2 3 2 6 2" xfId="34162"/>
    <cellStyle name="Normal 16 2 3 2 7" xfId="30844"/>
    <cellStyle name="Normal 16 2 3 3" xfId="2546"/>
    <cellStyle name="Normal 16 2 3 3 2" xfId="12377"/>
    <cellStyle name="Normal 16 2 3 3 2 2" xfId="22743"/>
    <cellStyle name="Normal 16 2 3 3 2 2 2" xfId="49270"/>
    <cellStyle name="Normal 16 2 3 3 2 3" xfId="39063"/>
    <cellStyle name="Normal 16 2 3 3 3" xfId="26338"/>
    <cellStyle name="Normal 16 2 3 3 3 2" xfId="52806"/>
    <cellStyle name="Normal 16 2 3 3 4" xfId="18065"/>
    <cellStyle name="Normal 16 2 3 3 4 2" xfId="44593"/>
    <cellStyle name="Normal 16 2 3 3 5" xfId="8598"/>
    <cellStyle name="Normal 16 2 3 3 5 2" xfId="35447"/>
    <cellStyle name="Normal 16 2 3 3 6" xfId="29781"/>
    <cellStyle name="Normal 16 2 3 4" xfId="9284"/>
    <cellStyle name="Normal 16 2 3 4 2" xfId="20476"/>
    <cellStyle name="Normal 16 2 3 4 2 2" xfId="47004"/>
    <cellStyle name="Normal 16 2 3 4 3" xfId="36015"/>
    <cellStyle name="Normal 16 2 3 5" xfId="11075"/>
    <cellStyle name="Normal 16 2 3 5 2" xfId="21447"/>
    <cellStyle name="Normal 16 2 3 5 2 2" xfId="47974"/>
    <cellStyle name="Normal 16 2 3 5 3" xfId="37767"/>
    <cellStyle name="Normal 16 2 3 6" xfId="25007"/>
    <cellStyle name="Normal 16 2 3 6 2" xfId="51510"/>
    <cellStyle name="Normal 16 2 3 7" xfId="15512"/>
    <cellStyle name="Normal 16 2 3 7 2" xfId="42044"/>
    <cellStyle name="Normal 16 2 3 8" xfId="6240"/>
    <cellStyle name="Normal 16 2 3 8 2" xfId="33099"/>
    <cellStyle name="Normal 16 2 3 9" xfId="28479"/>
    <cellStyle name="Normal 16 2 4" xfId="3657"/>
    <cellStyle name="Normal 16 2 4 2" xfId="9983"/>
    <cellStyle name="Normal 16 2 4 2 2" xfId="19125"/>
    <cellStyle name="Normal 16 2 4 2 2 2" xfId="45653"/>
    <cellStyle name="Normal 16 2 4 2 3" xfId="36714"/>
    <cellStyle name="Normal 16 2 4 3" xfId="13437"/>
    <cellStyle name="Normal 16 2 4 3 2" xfId="23803"/>
    <cellStyle name="Normal 16 2 4 3 2 2" xfId="50330"/>
    <cellStyle name="Normal 16 2 4 3 3" xfId="40123"/>
    <cellStyle name="Normal 16 2 4 4" xfId="27044"/>
    <cellStyle name="Normal 16 2 4 4 2" xfId="53507"/>
    <cellStyle name="Normal 16 2 4 5" xfId="16685"/>
    <cellStyle name="Normal 16 2 4 5 2" xfId="43213"/>
    <cellStyle name="Normal 16 2 4 6" xfId="7304"/>
    <cellStyle name="Normal 16 2 4 6 2" xfId="34159"/>
    <cellStyle name="Normal 16 2 4 7" xfId="30841"/>
    <cellStyle name="Normal 16 2 5" xfId="4158"/>
    <cellStyle name="Normal 16 2 5 2" xfId="10327"/>
    <cellStyle name="Normal 16 2 5 2 2" xfId="20737"/>
    <cellStyle name="Normal 16 2 5 2 2 2" xfId="47265"/>
    <cellStyle name="Normal 16 2 5 2 3" xfId="37058"/>
    <cellStyle name="Normal 16 2 5 3" xfId="13893"/>
    <cellStyle name="Normal 16 2 5 3 2" xfId="24259"/>
    <cellStyle name="Normal 16 2 5 3 2 2" xfId="50786"/>
    <cellStyle name="Normal 16 2 5 3 3" xfId="40579"/>
    <cellStyle name="Normal 16 2 5 4" xfId="27395"/>
    <cellStyle name="Normal 16 2 5 4 2" xfId="53852"/>
    <cellStyle name="Normal 16 2 5 5" xfId="19581"/>
    <cellStyle name="Normal 16 2 5 5 2" xfId="46109"/>
    <cellStyle name="Normal 16 2 5 6" xfId="7766"/>
    <cellStyle name="Normal 16 2 5 6 2" xfId="34615"/>
    <cellStyle name="Normal 16 2 5 7" xfId="31297"/>
    <cellStyle name="Normal 16 2 6" xfId="1855"/>
    <cellStyle name="Normal 16 2 6 2" xfId="11725"/>
    <cellStyle name="Normal 16 2 6 2 2" xfId="22091"/>
    <cellStyle name="Normal 16 2 6 2 2 2" xfId="48618"/>
    <cellStyle name="Normal 16 2 6 2 3" xfId="38411"/>
    <cellStyle name="Normal 16 2 6 3" xfId="25686"/>
    <cellStyle name="Normal 16 2 6 3 2" xfId="52154"/>
    <cellStyle name="Normal 16 2 6 4" xfId="17413"/>
    <cellStyle name="Normal 16 2 6 4 2" xfId="43941"/>
    <cellStyle name="Normal 16 2 6 5" xfId="8279"/>
    <cellStyle name="Normal 16 2 6 5 2" xfId="35128"/>
    <cellStyle name="Normal 16 2 6 6" xfId="29129"/>
    <cellStyle name="Normal 16 2 7" xfId="5583"/>
    <cellStyle name="Normal 16 2 7 2" xfId="20094"/>
    <cellStyle name="Normal 16 2 7 2 2" xfId="46622"/>
    <cellStyle name="Normal 16 2 7 3" xfId="32447"/>
    <cellStyle name="Normal 16 2 8" xfId="11073"/>
    <cellStyle name="Normal 16 2 8 2" xfId="21445"/>
    <cellStyle name="Normal 16 2 8 2 2" xfId="47972"/>
    <cellStyle name="Normal 16 2 8 3" xfId="37765"/>
    <cellStyle name="Normal 16 2 9" xfId="25005"/>
    <cellStyle name="Normal 16 2 9 2" xfId="51508"/>
    <cellStyle name="Normal 16 3" xfId="1078"/>
    <cellStyle name="Normal 16 3 10" xfId="4957"/>
    <cellStyle name="Normal 16 3 10 2" xfId="31857"/>
    <cellStyle name="Normal 16 3 11" xfId="28480"/>
    <cellStyle name="Normal 16 3 2" xfId="2547"/>
    <cellStyle name="Normal 16 3 2 2" xfId="3662"/>
    <cellStyle name="Normal 16 3 2 2 2" xfId="13442"/>
    <cellStyle name="Normal 16 3 2 2 2 2" xfId="19130"/>
    <cellStyle name="Normal 16 3 2 2 2 2 2" xfId="45658"/>
    <cellStyle name="Normal 16 3 2 2 2 3" xfId="40128"/>
    <cellStyle name="Normal 16 3 2 2 3" xfId="14468"/>
    <cellStyle name="Normal 16 3 2 2 3 2" xfId="23808"/>
    <cellStyle name="Normal 16 3 2 2 3 2 2" xfId="50335"/>
    <cellStyle name="Normal 16 3 2 2 3 3" xfId="41017"/>
    <cellStyle name="Normal 16 3 2 2 4" xfId="16690"/>
    <cellStyle name="Normal 16 3 2 2 4 2" xfId="43218"/>
    <cellStyle name="Normal 16 3 2 2 5" xfId="7309"/>
    <cellStyle name="Normal 16 3 2 2 5 2" xfId="34164"/>
    <cellStyle name="Normal 16 3 2 2 6" xfId="30846"/>
    <cellStyle name="Normal 16 3 2 3" xfId="9285"/>
    <cellStyle name="Normal 16 3 2 3 2" xfId="18066"/>
    <cellStyle name="Normal 16 3 2 3 2 2" xfId="44594"/>
    <cellStyle name="Normal 16 3 2 3 3" xfId="36016"/>
    <cellStyle name="Normal 16 3 2 4" xfId="12378"/>
    <cellStyle name="Normal 16 3 2 4 2" xfId="22744"/>
    <cellStyle name="Normal 16 3 2 4 2 2" xfId="49271"/>
    <cellStyle name="Normal 16 3 2 4 3" xfId="39064"/>
    <cellStyle name="Normal 16 3 2 5" xfId="26339"/>
    <cellStyle name="Normal 16 3 2 5 2" xfId="52807"/>
    <cellStyle name="Normal 16 3 2 6" xfId="15514"/>
    <cellStyle name="Normal 16 3 2 6 2" xfId="42046"/>
    <cellStyle name="Normal 16 3 2 7" xfId="6241"/>
    <cellStyle name="Normal 16 3 2 7 2" xfId="33100"/>
    <cellStyle name="Normal 16 3 2 8" xfId="29782"/>
    <cellStyle name="Normal 16 3 3" xfId="3661"/>
    <cellStyle name="Normal 16 3 3 2" xfId="9986"/>
    <cellStyle name="Normal 16 3 3 2 2" xfId="19129"/>
    <cellStyle name="Normal 16 3 3 2 2 2" xfId="45657"/>
    <cellStyle name="Normal 16 3 3 2 3" xfId="36717"/>
    <cellStyle name="Normal 16 3 3 3" xfId="13441"/>
    <cellStyle name="Normal 16 3 3 3 2" xfId="23807"/>
    <cellStyle name="Normal 16 3 3 3 2 2" xfId="50334"/>
    <cellStyle name="Normal 16 3 3 3 3" xfId="40127"/>
    <cellStyle name="Normal 16 3 3 4" xfId="27047"/>
    <cellStyle name="Normal 16 3 3 4 2" xfId="53510"/>
    <cellStyle name="Normal 16 3 3 5" xfId="16689"/>
    <cellStyle name="Normal 16 3 3 5 2" xfId="43217"/>
    <cellStyle name="Normal 16 3 3 6" xfId="7308"/>
    <cellStyle name="Normal 16 3 3 6 2" xfId="34163"/>
    <cellStyle name="Normal 16 3 3 7" xfId="30845"/>
    <cellStyle name="Normal 16 3 4" xfId="4159"/>
    <cellStyle name="Normal 16 3 4 2" xfId="10328"/>
    <cellStyle name="Normal 16 3 4 2 2" xfId="20738"/>
    <cellStyle name="Normal 16 3 4 2 2 2" xfId="47266"/>
    <cellStyle name="Normal 16 3 4 2 3" xfId="37059"/>
    <cellStyle name="Normal 16 3 4 3" xfId="13894"/>
    <cellStyle name="Normal 16 3 4 3 2" xfId="24260"/>
    <cellStyle name="Normal 16 3 4 3 2 2" xfId="50787"/>
    <cellStyle name="Normal 16 3 4 3 3" xfId="40580"/>
    <cellStyle name="Normal 16 3 4 4" xfId="27396"/>
    <cellStyle name="Normal 16 3 4 4 2" xfId="53853"/>
    <cellStyle name="Normal 16 3 4 5" xfId="19582"/>
    <cellStyle name="Normal 16 3 4 5 2" xfId="46110"/>
    <cellStyle name="Normal 16 3 4 6" xfId="7767"/>
    <cellStyle name="Normal 16 3 4 6 2" xfId="34616"/>
    <cellStyle name="Normal 16 3 4 7" xfId="31298"/>
    <cellStyle name="Normal 16 3 5" xfId="1857"/>
    <cellStyle name="Normal 16 3 5 2" xfId="11727"/>
    <cellStyle name="Normal 16 3 5 2 2" xfId="22093"/>
    <cellStyle name="Normal 16 3 5 2 2 2" xfId="48620"/>
    <cellStyle name="Normal 16 3 5 2 3" xfId="38413"/>
    <cellStyle name="Normal 16 3 5 3" xfId="25688"/>
    <cellStyle name="Normal 16 3 5 3 2" xfId="52156"/>
    <cellStyle name="Normal 16 3 5 4" xfId="17415"/>
    <cellStyle name="Normal 16 3 5 4 2" xfId="43943"/>
    <cellStyle name="Normal 16 3 5 5" xfId="8281"/>
    <cellStyle name="Normal 16 3 5 5 2" xfId="35130"/>
    <cellStyle name="Normal 16 3 5 6" xfId="29131"/>
    <cellStyle name="Normal 16 3 6" xfId="5585"/>
    <cellStyle name="Normal 16 3 6 2" xfId="20096"/>
    <cellStyle name="Normal 16 3 6 2 2" xfId="46624"/>
    <cellStyle name="Normal 16 3 6 3" xfId="32449"/>
    <cellStyle name="Normal 16 3 7" xfId="11076"/>
    <cellStyle name="Normal 16 3 7 2" xfId="21448"/>
    <cellStyle name="Normal 16 3 7 2 2" xfId="47975"/>
    <cellStyle name="Normal 16 3 7 3" xfId="37768"/>
    <cellStyle name="Normal 16 3 8" xfId="25008"/>
    <cellStyle name="Normal 16 3 8 2" xfId="51511"/>
    <cellStyle name="Normal 16 3 9" xfId="15513"/>
    <cellStyle name="Normal 16 3 9 2" xfId="42045"/>
    <cellStyle name="Normal 16 4" xfId="1079"/>
    <cellStyle name="Normal 16 4 10" xfId="28481"/>
    <cellStyle name="Normal 16 4 2" xfId="2548"/>
    <cellStyle name="Normal 16 4 2 2" xfId="3664"/>
    <cellStyle name="Normal 16 4 2 2 2" xfId="13444"/>
    <cellStyle name="Normal 16 4 2 2 2 2" xfId="19132"/>
    <cellStyle name="Normal 16 4 2 2 2 2 2" xfId="45660"/>
    <cellStyle name="Normal 16 4 2 2 2 3" xfId="40130"/>
    <cellStyle name="Normal 16 4 2 2 3" xfId="14470"/>
    <cellStyle name="Normal 16 4 2 2 3 2" xfId="23810"/>
    <cellStyle name="Normal 16 4 2 2 3 2 2" xfId="50337"/>
    <cellStyle name="Normal 16 4 2 2 3 3" xfId="41019"/>
    <cellStyle name="Normal 16 4 2 2 4" xfId="16692"/>
    <cellStyle name="Normal 16 4 2 2 4 2" xfId="43220"/>
    <cellStyle name="Normal 16 4 2 2 5" xfId="7311"/>
    <cellStyle name="Normal 16 4 2 2 5 2" xfId="34166"/>
    <cellStyle name="Normal 16 4 2 2 6" xfId="30848"/>
    <cellStyle name="Normal 16 4 2 3" xfId="9286"/>
    <cellStyle name="Normal 16 4 2 3 2" xfId="18067"/>
    <cellStyle name="Normal 16 4 2 3 2 2" xfId="44595"/>
    <cellStyle name="Normal 16 4 2 3 3" xfId="36017"/>
    <cellStyle name="Normal 16 4 2 4" xfId="12379"/>
    <cellStyle name="Normal 16 4 2 4 2" xfId="22745"/>
    <cellStyle name="Normal 16 4 2 4 2 2" xfId="49272"/>
    <cellStyle name="Normal 16 4 2 4 3" xfId="39065"/>
    <cellStyle name="Normal 16 4 2 5" xfId="26340"/>
    <cellStyle name="Normal 16 4 2 5 2" xfId="52808"/>
    <cellStyle name="Normal 16 4 2 6" xfId="15516"/>
    <cellStyle name="Normal 16 4 2 6 2" xfId="42048"/>
    <cellStyle name="Normal 16 4 2 7" xfId="6242"/>
    <cellStyle name="Normal 16 4 2 7 2" xfId="33101"/>
    <cellStyle name="Normal 16 4 2 8" xfId="29783"/>
    <cellStyle name="Normal 16 4 3" xfId="3663"/>
    <cellStyle name="Normal 16 4 3 2" xfId="13443"/>
    <cellStyle name="Normal 16 4 3 2 2" xfId="19131"/>
    <cellStyle name="Normal 16 4 3 2 2 2" xfId="45659"/>
    <cellStyle name="Normal 16 4 3 2 3" xfId="40129"/>
    <cellStyle name="Normal 16 4 3 3" xfId="14469"/>
    <cellStyle name="Normal 16 4 3 3 2" xfId="23809"/>
    <cellStyle name="Normal 16 4 3 3 2 2" xfId="50336"/>
    <cellStyle name="Normal 16 4 3 3 3" xfId="41018"/>
    <cellStyle name="Normal 16 4 3 4" xfId="16691"/>
    <cellStyle name="Normal 16 4 3 4 2" xfId="43219"/>
    <cellStyle name="Normal 16 4 3 5" xfId="7310"/>
    <cellStyle name="Normal 16 4 3 5 2" xfId="34165"/>
    <cellStyle name="Normal 16 4 3 6" xfId="30847"/>
    <cellStyle name="Normal 16 4 4" xfId="1858"/>
    <cellStyle name="Normal 16 4 4 2" xfId="11728"/>
    <cellStyle name="Normal 16 4 4 2 2" xfId="22094"/>
    <cellStyle name="Normal 16 4 4 2 2 2" xfId="48621"/>
    <cellStyle name="Normal 16 4 4 2 3" xfId="38414"/>
    <cellStyle name="Normal 16 4 4 3" xfId="25689"/>
    <cellStyle name="Normal 16 4 4 3 2" xfId="52157"/>
    <cellStyle name="Normal 16 4 4 4" xfId="17416"/>
    <cellStyle name="Normal 16 4 4 4 2" xfId="43944"/>
    <cellStyle name="Normal 16 4 4 5" xfId="8282"/>
    <cellStyle name="Normal 16 4 4 5 2" xfId="35131"/>
    <cellStyle name="Normal 16 4 4 6" xfId="29132"/>
    <cellStyle name="Normal 16 4 5" xfId="5586"/>
    <cellStyle name="Normal 16 4 5 2" xfId="20097"/>
    <cellStyle name="Normal 16 4 5 2 2" xfId="46625"/>
    <cellStyle name="Normal 16 4 5 3" xfId="32450"/>
    <cellStyle name="Normal 16 4 6" xfId="11077"/>
    <cellStyle name="Normal 16 4 6 2" xfId="21449"/>
    <cellStyle name="Normal 16 4 6 2 2" xfId="47976"/>
    <cellStyle name="Normal 16 4 6 3" xfId="37769"/>
    <cellStyle name="Normal 16 4 7" xfId="25009"/>
    <cellStyle name="Normal 16 4 7 2" xfId="51512"/>
    <cellStyle name="Normal 16 4 8" xfId="15515"/>
    <cellStyle name="Normal 16 4 8 2" xfId="42047"/>
    <cellStyle name="Normal 16 4 9" xfId="4958"/>
    <cellStyle name="Normal 16 4 9 2" xfId="31858"/>
    <cellStyle name="Normal 16 5" xfId="1080"/>
    <cellStyle name="Normal 16 5 2" xfId="3665"/>
    <cellStyle name="Normal 16 5 2 2" xfId="9987"/>
    <cellStyle name="Normal 16 5 2 2 2" xfId="19133"/>
    <cellStyle name="Normal 16 5 2 2 2 2" xfId="45661"/>
    <cellStyle name="Normal 16 5 2 2 3" xfId="36718"/>
    <cellStyle name="Normal 16 5 2 3" xfId="13445"/>
    <cellStyle name="Normal 16 5 2 3 2" xfId="23811"/>
    <cellStyle name="Normal 16 5 2 3 2 2" xfId="50338"/>
    <cellStyle name="Normal 16 5 2 3 3" xfId="40131"/>
    <cellStyle name="Normal 16 5 2 4" xfId="27048"/>
    <cellStyle name="Normal 16 5 2 4 2" xfId="53511"/>
    <cellStyle name="Normal 16 5 2 5" xfId="16693"/>
    <cellStyle name="Normal 16 5 2 5 2" xfId="43221"/>
    <cellStyle name="Normal 16 5 2 6" xfId="7312"/>
    <cellStyle name="Normal 16 5 2 6 2" xfId="34167"/>
    <cellStyle name="Normal 16 5 2 7" xfId="30849"/>
    <cellStyle name="Normal 16 5 3" xfId="2549"/>
    <cellStyle name="Normal 16 5 3 2" xfId="12380"/>
    <cellStyle name="Normal 16 5 3 2 2" xfId="22746"/>
    <cellStyle name="Normal 16 5 3 2 2 2" xfId="49273"/>
    <cellStyle name="Normal 16 5 3 2 3" xfId="39066"/>
    <cellStyle name="Normal 16 5 3 3" xfId="26341"/>
    <cellStyle name="Normal 16 5 3 3 2" xfId="52809"/>
    <cellStyle name="Normal 16 5 3 4" xfId="18068"/>
    <cellStyle name="Normal 16 5 3 4 2" xfId="44596"/>
    <cellStyle name="Normal 16 5 3 5" xfId="8599"/>
    <cellStyle name="Normal 16 5 3 5 2" xfId="35448"/>
    <cellStyle name="Normal 16 5 3 6" xfId="29784"/>
    <cellStyle name="Normal 16 5 4" xfId="9287"/>
    <cellStyle name="Normal 16 5 4 2" xfId="20477"/>
    <cellStyle name="Normal 16 5 4 2 2" xfId="47005"/>
    <cellStyle name="Normal 16 5 4 3" xfId="36018"/>
    <cellStyle name="Normal 16 5 5" xfId="11078"/>
    <cellStyle name="Normal 16 5 5 2" xfId="21450"/>
    <cellStyle name="Normal 16 5 5 2 2" xfId="47977"/>
    <cellStyle name="Normal 16 5 5 3" xfId="37770"/>
    <cellStyle name="Normal 16 5 6" xfId="25010"/>
    <cellStyle name="Normal 16 5 6 2" xfId="51513"/>
    <cellStyle name="Normal 16 5 7" xfId="15517"/>
    <cellStyle name="Normal 16 5 7 2" xfId="42049"/>
    <cellStyle name="Normal 16 5 8" xfId="6243"/>
    <cellStyle name="Normal 16 5 8 2" xfId="33102"/>
    <cellStyle name="Normal 16 5 9" xfId="28482"/>
    <cellStyle name="Normal 16 6" xfId="3656"/>
    <cellStyle name="Normal 16 6 2" xfId="9982"/>
    <cellStyle name="Normal 16 6 2 2" xfId="19124"/>
    <cellStyle name="Normal 16 6 2 2 2" xfId="45652"/>
    <cellStyle name="Normal 16 6 2 3" xfId="36713"/>
    <cellStyle name="Normal 16 6 3" xfId="13436"/>
    <cellStyle name="Normal 16 6 3 2" xfId="23802"/>
    <cellStyle name="Normal 16 6 3 2 2" xfId="50329"/>
    <cellStyle name="Normal 16 6 3 3" xfId="40122"/>
    <cellStyle name="Normal 16 6 4" xfId="27043"/>
    <cellStyle name="Normal 16 6 4 2" xfId="53506"/>
    <cellStyle name="Normal 16 6 5" xfId="16684"/>
    <cellStyle name="Normal 16 6 5 2" xfId="43212"/>
    <cellStyle name="Normal 16 6 6" xfId="7303"/>
    <cellStyle name="Normal 16 6 6 2" xfId="34158"/>
    <cellStyle name="Normal 16 6 7" xfId="30840"/>
    <cellStyle name="Normal 16 7" xfId="1854"/>
    <cellStyle name="Normal 16 7 2" xfId="11724"/>
    <cellStyle name="Normal 16 7 2 2" xfId="22090"/>
    <cellStyle name="Normal 16 7 2 2 2" xfId="48617"/>
    <cellStyle name="Normal 16 7 2 3" xfId="38410"/>
    <cellStyle name="Normal 16 7 3" xfId="25685"/>
    <cellStyle name="Normal 16 7 3 2" xfId="52153"/>
    <cellStyle name="Normal 16 7 4" xfId="17412"/>
    <cellStyle name="Normal 16 7 4 2" xfId="43940"/>
    <cellStyle name="Normal 16 7 5" xfId="8278"/>
    <cellStyle name="Normal 16 7 5 2" xfId="35127"/>
    <cellStyle name="Normal 16 7 6" xfId="29128"/>
    <cellStyle name="Normal 16 8" xfId="5582"/>
    <cellStyle name="Normal 16 8 2" xfId="20093"/>
    <cellStyle name="Normal 16 8 2 2" xfId="46621"/>
    <cellStyle name="Normal 16 8 3" xfId="32446"/>
    <cellStyle name="Normal 16 9" xfId="11072"/>
    <cellStyle name="Normal 16 9 2" xfId="21444"/>
    <cellStyle name="Normal 16 9 2 2" xfId="47971"/>
    <cellStyle name="Normal 16 9 3" xfId="37764"/>
    <cellStyle name="Normal 17" xfId="1081"/>
    <cellStyle name="Normal 18" xfId="1082"/>
    <cellStyle name="Normal 19" xfId="1083"/>
    <cellStyle name="Normal 2" xfId="1084"/>
    <cellStyle name="Normal 2 10" xfId="3972"/>
    <cellStyle name="Normal 2 10 2" xfId="4400"/>
    <cellStyle name="Normal 2 11" xfId="4391"/>
    <cellStyle name="Normal 2 12" xfId="54101"/>
    <cellStyle name="Normal 2 13" xfId="54106"/>
    <cellStyle name="Normal 2 14" xfId="54122"/>
    <cellStyle name="Normal 2 15" xfId="54128"/>
    <cellStyle name="Normal 2 16" xfId="54144"/>
    <cellStyle name="Normal 2 2" xfId="1085"/>
    <cellStyle name="Normal 2 2 2" xfId="1086"/>
    <cellStyle name="Normal 2 2 2 10" xfId="5587"/>
    <cellStyle name="Normal 2 2 2 10 2" xfId="20098"/>
    <cellStyle name="Normal 2 2 2 10 2 2" xfId="46626"/>
    <cellStyle name="Normal 2 2 2 10 3" xfId="32451"/>
    <cellStyle name="Normal 2 2 2 11" xfId="11079"/>
    <cellStyle name="Normal 2 2 2 11 2" xfId="21451"/>
    <cellStyle name="Normal 2 2 2 11 2 2" xfId="47978"/>
    <cellStyle name="Normal 2 2 2 11 3" xfId="37771"/>
    <cellStyle name="Normal 2 2 2 12" xfId="25011"/>
    <cellStyle name="Normal 2 2 2 12 2" xfId="51514"/>
    <cellStyle name="Normal 2 2 2 13" xfId="15518"/>
    <cellStyle name="Normal 2 2 2 13 2" xfId="42050"/>
    <cellStyle name="Normal 2 2 2 14" xfId="4959"/>
    <cellStyle name="Normal 2 2 2 14 2" xfId="31859"/>
    <cellStyle name="Normal 2 2 2 15" xfId="28483"/>
    <cellStyle name="Normal 2 2 2 2" xfId="1087"/>
    <cellStyle name="Normal 2 2 2 2 10" xfId="11080"/>
    <cellStyle name="Normal 2 2 2 2 10 2" xfId="21452"/>
    <cellStyle name="Normal 2 2 2 2 10 2 2" xfId="47979"/>
    <cellStyle name="Normal 2 2 2 2 10 3" xfId="37772"/>
    <cellStyle name="Normal 2 2 2 2 11" xfId="25012"/>
    <cellStyle name="Normal 2 2 2 2 11 2" xfId="51515"/>
    <cellStyle name="Normal 2 2 2 2 12" xfId="15519"/>
    <cellStyle name="Normal 2 2 2 2 12 2" xfId="42051"/>
    <cellStyle name="Normal 2 2 2 2 13" xfId="4960"/>
    <cellStyle name="Normal 2 2 2 2 13 2" xfId="31860"/>
    <cellStyle name="Normal 2 2 2 2 14" xfId="28484"/>
    <cellStyle name="Normal 2 2 2 2 2" xfId="1088"/>
    <cellStyle name="Normal 2 2 2 2 2 10" xfId="25013"/>
    <cellStyle name="Normal 2 2 2 2 2 10 2" xfId="51516"/>
    <cellStyle name="Normal 2 2 2 2 2 11" xfId="15520"/>
    <cellStyle name="Normal 2 2 2 2 2 11 2" xfId="42052"/>
    <cellStyle name="Normal 2 2 2 2 2 12" xfId="4961"/>
    <cellStyle name="Normal 2 2 2 2 2 12 2" xfId="31861"/>
    <cellStyle name="Normal 2 2 2 2 2 13" xfId="28485"/>
    <cellStyle name="Normal 2 2 2 2 2 2" xfId="1089"/>
    <cellStyle name="Normal 2 2 2 2 2 2 10" xfId="15521"/>
    <cellStyle name="Normal 2 2 2 2 2 2 10 2" xfId="42053"/>
    <cellStyle name="Normal 2 2 2 2 2 2 11" xfId="4962"/>
    <cellStyle name="Normal 2 2 2 2 2 2 11 2" xfId="31862"/>
    <cellStyle name="Normal 2 2 2 2 2 2 12" xfId="28486"/>
    <cellStyle name="Normal 2 2 2 2 2 2 2" xfId="1090"/>
    <cellStyle name="Normal 2 2 2 2 2 2 2 10" xfId="4963"/>
    <cellStyle name="Normal 2 2 2 2 2 2 2 10 2" xfId="31863"/>
    <cellStyle name="Normal 2 2 2 2 2 2 2 11" xfId="28487"/>
    <cellStyle name="Normal 2 2 2 2 2 2 2 2" xfId="2550"/>
    <cellStyle name="Normal 2 2 2 2 2 2 2 2 2" xfId="3671"/>
    <cellStyle name="Normal 2 2 2 2 2 2 2 2 2 2" xfId="13451"/>
    <cellStyle name="Normal 2 2 2 2 2 2 2 2 2 2 2" xfId="19139"/>
    <cellStyle name="Normal 2 2 2 2 2 2 2 2 2 2 2 2" xfId="45667"/>
    <cellStyle name="Normal 2 2 2 2 2 2 2 2 2 2 3" xfId="40137"/>
    <cellStyle name="Normal 2 2 2 2 2 2 2 2 2 3" xfId="14471"/>
    <cellStyle name="Normal 2 2 2 2 2 2 2 2 2 3 2" xfId="23817"/>
    <cellStyle name="Normal 2 2 2 2 2 2 2 2 2 3 2 2" xfId="50344"/>
    <cellStyle name="Normal 2 2 2 2 2 2 2 2 2 3 3" xfId="41020"/>
    <cellStyle name="Normal 2 2 2 2 2 2 2 2 2 4" xfId="16699"/>
    <cellStyle name="Normal 2 2 2 2 2 2 2 2 2 4 2" xfId="43227"/>
    <cellStyle name="Normal 2 2 2 2 2 2 2 2 2 5" xfId="7318"/>
    <cellStyle name="Normal 2 2 2 2 2 2 2 2 2 5 2" xfId="34173"/>
    <cellStyle name="Normal 2 2 2 2 2 2 2 2 2 6" xfId="30855"/>
    <cellStyle name="Normal 2 2 2 2 2 2 2 2 3" xfId="9288"/>
    <cellStyle name="Normal 2 2 2 2 2 2 2 2 3 2" xfId="18069"/>
    <cellStyle name="Normal 2 2 2 2 2 2 2 2 3 2 2" xfId="44597"/>
    <cellStyle name="Normal 2 2 2 2 2 2 2 2 3 3" xfId="36019"/>
    <cellStyle name="Normal 2 2 2 2 2 2 2 2 4" xfId="12381"/>
    <cellStyle name="Normal 2 2 2 2 2 2 2 2 4 2" xfId="22747"/>
    <cellStyle name="Normal 2 2 2 2 2 2 2 2 4 2 2" xfId="49274"/>
    <cellStyle name="Normal 2 2 2 2 2 2 2 2 4 3" xfId="39067"/>
    <cellStyle name="Normal 2 2 2 2 2 2 2 2 5" xfId="26342"/>
    <cellStyle name="Normal 2 2 2 2 2 2 2 2 5 2" xfId="52810"/>
    <cellStyle name="Normal 2 2 2 2 2 2 2 2 6" xfId="15523"/>
    <cellStyle name="Normal 2 2 2 2 2 2 2 2 6 2" xfId="42055"/>
    <cellStyle name="Normal 2 2 2 2 2 2 2 2 7" xfId="6244"/>
    <cellStyle name="Normal 2 2 2 2 2 2 2 2 7 2" xfId="33103"/>
    <cellStyle name="Normal 2 2 2 2 2 2 2 2 8" xfId="29785"/>
    <cellStyle name="Normal 2 2 2 2 2 2 2 3" xfId="3670"/>
    <cellStyle name="Normal 2 2 2 2 2 2 2 3 2" xfId="9992"/>
    <cellStyle name="Normal 2 2 2 2 2 2 2 3 2 2" xfId="19138"/>
    <cellStyle name="Normal 2 2 2 2 2 2 2 3 2 2 2" xfId="45666"/>
    <cellStyle name="Normal 2 2 2 2 2 2 2 3 2 3" xfId="36723"/>
    <cellStyle name="Normal 2 2 2 2 2 2 2 3 3" xfId="13450"/>
    <cellStyle name="Normal 2 2 2 2 2 2 2 3 3 2" xfId="23816"/>
    <cellStyle name="Normal 2 2 2 2 2 2 2 3 3 2 2" xfId="50343"/>
    <cellStyle name="Normal 2 2 2 2 2 2 2 3 3 3" xfId="40136"/>
    <cellStyle name="Normal 2 2 2 2 2 2 2 3 4" xfId="27053"/>
    <cellStyle name="Normal 2 2 2 2 2 2 2 3 4 2" xfId="53516"/>
    <cellStyle name="Normal 2 2 2 2 2 2 2 3 5" xfId="16698"/>
    <cellStyle name="Normal 2 2 2 2 2 2 2 3 5 2" xfId="43226"/>
    <cellStyle name="Normal 2 2 2 2 2 2 2 3 6" xfId="7317"/>
    <cellStyle name="Normal 2 2 2 2 2 2 2 3 6 2" xfId="34172"/>
    <cellStyle name="Normal 2 2 2 2 2 2 2 3 7" xfId="30854"/>
    <cellStyle name="Normal 2 2 2 2 2 2 2 4" xfId="4160"/>
    <cellStyle name="Normal 2 2 2 2 2 2 2 4 2" xfId="10329"/>
    <cellStyle name="Normal 2 2 2 2 2 2 2 4 2 2" xfId="20739"/>
    <cellStyle name="Normal 2 2 2 2 2 2 2 4 2 2 2" xfId="47267"/>
    <cellStyle name="Normal 2 2 2 2 2 2 2 4 2 3" xfId="37060"/>
    <cellStyle name="Normal 2 2 2 2 2 2 2 4 3" xfId="13895"/>
    <cellStyle name="Normal 2 2 2 2 2 2 2 4 3 2" xfId="24261"/>
    <cellStyle name="Normal 2 2 2 2 2 2 2 4 3 2 2" xfId="50788"/>
    <cellStyle name="Normal 2 2 2 2 2 2 2 4 3 3" xfId="40581"/>
    <cellStyle name="Normal 2 2 2 2 2 2 2 4 4" xfId="27397"/>
    <cellStyle name="Normal 2 2 2 2 2 2 2 4 4 2" xfId="53854"/>
    <cellStyle name="Normal 2 2 2 2 2 2 2 4 5" xfId="19583"/>
    <cellStyle name="Normal 2 2 2 2 2 2 2 4 5 2" xfId="46111"/>
    <cellStyle name="Normal 2 2 2 2 2 2 2 4 6" xfId="7768"/>
    <cellStyle name="Normal 2 2 2 2 2 2 2 4 6 2" xfId="34617"/>
    <cellStyle name="Normal 2 2 2 2 2 2 2 4 7" xfId="31299"/>
    <cellStyle name="Normal 2 2 2 2 2 2 2 5" xfId="1863"/>
    <cellStyle name="Normal 2 2 2 2 2 2 2 5 2" xfId="11733"/>
    <cellStyle name="Normal 2 2 2 2 2 2 2 5 2 2" xfId="22099"/>
    <cellStyle name="Normal 2 2 2 2 2 2 2 5 2 2 2" xfId="48626"/>
    <cellStyle name="Normal 2 2 2 2 2 2 2 5 2 3" xfId="38419"/>
    <cellStyle name="Normal 2 2 2 2 2 2 2 5 3" xfId="25694"/>
    <cellStyle name="Normal 2 2 2 2 2 2 2 5 3 2" xfId="52162"/>
    <cellStyle name="Normal 2 2 2 2 2 2 2 5 4" xfId="17421"/>
    <cellStyle name="Normal 2 2 2 2 2 2 2 5 4 2" xfId="43949"/>
    <cellStyle name="Normal 2 2 2 2 2 2 2 5 5" xfId="8287"/>
    <cellStyle name="Normal 2 2 2 2 2 2 2 5 5 2" xfId="35136"/>
    <cellStyle name="Normal 2 2 2 2 2 2 2 5 6" xfId="29137"/>
    <cellStyle name="Normal 2 2 2 2 2 2 2 6" xfId="5591"/>
    <cellStyle name="Normal 2 2 2 2 2 2 2 6 2" xfId="20102"/>
    <cellStyle name="Normal 2 2 2 2 2 2 2 6 2 2" xfId="46630"/>
    <cellStyle name="Normal 2 2 2 2 2 2 2 6 3" xfId="32455"/>
    <cellStyle name="Normal 2 2 2 2 2 2 2 7" xfId="11083"/>
    <cellStyle name="Normal 2 2 2 2 2 2 2 7 2" xfId="21455"/>
    <cellStyle name="Normal 2 2 2 2 2 2 2 7 2 2" xfId="47982"/>
    <cellStyle name="Normal 2 2 2 2 2 2 2 7 3" xfId="37775"/>
    <cellStyle name="Normal 2 2 2 2 2 2 2 8" xfId="25015"/>
    <cellStyle name="Normal 2 2 2 2 2 2 2 8 2" xfId="51518"/>
    <cellStyle name="Normal 2 2 2 2 2 2 2 9" xfId="15522"/>
    <cellStyle name="Normal 2 2 2 2 2 2 2 9 2" xfId="42054"/>
    <cellStyle name="Normal 2 2 2 2 2 2 3" xfId="1091"/>
    <cellStyle name="Normal 2 2 2 2 2 2 3 2" xfId="3672"/>
    <cellStyle name="Normal 2 2 2 2 2 2 3 2 2" xfId="9993"/>
    <cellStyle name="Normal 2 2 2 2 2 2 3 2 2 2" xfId="19140"/>
    <cellStyle name="Normal 2 2 2 2 2 2 3 2 2 2 2" xfId="45668"/>
    <cellStyle name="Normal 2 2 2 2 2 2 3 2 2 3" xfId="36724"/>
    <cellStyle name="Normal 2 2 2 2 2 2 3 2 3" xfId="13452"/>
    <cellStyle name="Normal 2 2 2 2 2 2 3 2 3 2" xfId="23818"/>
    <cellStyle name="Normal 2 2 2 2 2 2 3 2 3 2 2" xfId="50345"/>
    <cellStyle name="Normal 2 2 2 2 2 2 3 2 3 3" xfId="40138"/>
    <cellStyle name="Normal 2 2 2 2 2 2 3 2 4" xfId="27054"/>
    <cellStyle name="Normal 2 2 2 2 2 2 3 2 4 2" xfId="53517"/>
    <cellStyle name="Normal 2 2 2 2 2 2 3 2 5" xfId="16700"/>
    <cellStyle name="Normal 2 2 2 2 2 2 3 2 5 2" xfId="43228"/>
    <cellStyle name="Normal 2 2 2 2 2 2 3 2 6" xfId="7319"/>
    <cellStyle name="Normal 2 2 2 2 2 2 3 2 6 2" xfId="34174"/>
    <cellStyle name="Normal 2 2 2 2 2 2 3 2 7" xfId="30856"/>
    <cellStyle name="Normal 2 2 2 2 2 2 3 3" xfId="2551"/>
    <cellStyle name="Normal 2 2 2 2 2 2 3 3 2" xfId="12382"/>
    <cellStyle name="Normal 2 2 2 2 2 2 3 3 2 2" xfId="22748"/>
    <cellStyle name="Normal 2 2 2 2 2 2 3 3 2 2 2" xfId="49275"/>
    <cellStyle name="Normal 2 2 2 2 2 2 3 3 2 3" xfId="39068"/>
    <cellStyle name="Normal 2 2 2 2 2 2 3 3 3" xfId="26343"/>
    <cellStyle name="Normal 2 2 2 2 2 2 3 3 3 2" xfId="52811"/>
    <cellStyle name="Normal 2 2 2 2 2 2 3 3 4" xfId="18070"/>
    <cellStyle name="Normal 2 2 2 2 2 2 3 3 4 2" xfId="44598"/>
    <cellStyle name="Normal 2 2 2 2 2 2 3 3 5" xfId="8600"/>
    <cellStyle name="Normal 2 2 2 2 2 2 3 3 5 2" xfId="35449"/>
    <cellStyle name="Normal 2 2 2 2 2 2 3 3 6" xfId="29786"/>
    <cellStyle name="Normal 2 2 2 2 2 2 3 4" xfId="9289"/>
    <cellStyle name="Normal 2 2 2 2 2 2 3 4 2" xfId="20478"/>
    <cellStyle name="Normal 2 2 2 2 2 2 3 4 2 2" xfId="47006"/>
    <cellStyle name="Normal 2 2 2 2 2 2 3 4 3" xfId="36020"/>
    <cellStyle name="Normal 2 2 2 2 2 2 3 5" xfId="11084"/>
    <cellStyle name="Normal 2 2 2 2 2 2 3 5 2" xfId="21456"/>
    <cellStyle name="Normal 2 2 2 2 2 2 3 5 2 2" xfId="47983"/>
    <cellStyle name="Normal 2 2 2 2 2 2 3 5 3" xfId="37776"/>
    <cellStyle name="Normal 2 2 2 2 2 2 3 6" xfId="25016"/>
    <cellStyle name="Normal 2 2 2 2 2 2 3 6 2" xfId="51519"/>
    <cellStyle name="Normal 2 2 2 2 2 2 3 7" xfId="15524"/>
    <cellStyle name="Normal 2 2 2 2 2 2 3 7 2" xfId="42056"/>
    <cellStyle name="Normal 2 2 2 2 2 2 3 8" xfId="6245"/>
    <cellStyle name="Normal 2 2 2 2 2 2 3 8 2" xfId="33104"/>
    <cellStyle name="Normal 2 2 2 2 2 2 3 9" xfId="28488"/>
    <cellStyle name="Normal 2 2 2 2 2 2 4" xfId="3669"/>
    <cellStyle name="Normal 2 2 2 2 2 2 4 2" xfId="9991"/>
    <cellStyle name="Normal 2 2 2 2 2 2 4 2 2" xfId="19137"/>
    <cellStyle name="Normal 2 2 2 2 2 2 4 2 2 2" xfId="45665"/>
    <cellStyle name="Normal 2 2 2 2 2 2 4 2 3" xfId="36722"/>
    <cellStyle name="Normal 2 2 2 2 2 2 4 3" xfId="13449"/>
    <cellStyle name="Normal 2 2 2 2 2 2 4 3 2" xfId="23815"/>
    <cellStyle name="Normal 2 2 2 2 2 2 4 3 2 2" xfId="50342"/>
    <cellStyle name="Normal 2 2 2 2 2 2 4 3 3" xfId="40135"/>
    <cellStyle name="Normal 2 2 2 2 2 2 4 4" xfId="27052"/>
    <cellStyle name="Normal 2 2 2 2 2 2 4 4 2" xfId="53515"/>
    <cellStyle name="Normal 2 2 2 2 2 2 4 5" xfId="16697"/>
    <cellStyle name="Normal 2 2 2 2 2 2 4 5 2" xfId="43225"/>
    <cellStyle name="Normal 2 2 2 2 2 2 4 6" xfId="7316"/>
    <cellStyle name="Normal 2 2 2 2 2 2 4 6 2" xfId="34171"/>
    <cellStyle name="Normal 2 2 2 2 2 2 4 7" xfId="30853"/>
    <cellStyle name="Normal 2 2 2 2 2 2 5" xfId="4161"/>
    <cellStyle name="Normal 2 2 2 2 2 2 5 2" xfId="10330"/>
    <cellStyle name="Normal 2 2 2 2 2 2 5 2 2" xfId="20740"/>
    <cellStyle name="Normal 2 2 2 2 2 2 5 2 2 2" xfId="47268"/>
    <cellStyle name="Normal 2 2 2 2 2 2 5 2 3" xfId="37061"/>
    <cellStyle name="Normal 2 2 2 2 2 2 5 3" xfId="13896"/>
    <cellStyle name="Normal 2 2 2 2 2 2 5 3 2" xfId="24262"/>
    <cellStyle name="Normal 2 2 2 2 2 2 5 3 2 2" xfId="50789"/>
    <cellStyle name="Normal 2 2 2 2 2 2 5 3 3" xfId="40582"/>
    <cellStyle name="Normal 2 2 2 2 2 2 5 4" xfId="27398"/>
    <cellStyle name="Normal 2 2 2 2 2 2 5 4 2" xfId="53855"/>
    <cellStyle name="Normal 2 2 2 2 2 2 5 5" xfId="19584"/>
    <cellStyle name="Normal 2 2 2 2 2 2 5 5 2" xfId="46112"/>
    <cellStyle name="Normal 2 2 2 2 2 2 5 6" xfId="7769"/>
    <cellStyle name="Normal 2 2 2 2 2 2 5 6 2" xfId="34618"/>
    <cellStyle name="Normal 2 2 2 2 2 2 5 7" xfId="31300"/>
    <cellStyle name="Normal 2 2 2 2 2 2 6" xfId="1862"/>
    <cellStyle name="Normal 2 2 2 2 2 2 6 2" xfId="11732"/>
    <cellStyle name="Normal 2 2 2 2 2 2 6 2 2" xfId="22098"/>
    <cellStyle name="Normal 2 2 2 2 2 2 6 2 2 2" xfId="48625"/>
    <cellStyle name="Normal 2 2 2 2 2 2 6 2 3" xfId="38418"/>
    <cellStyle name="Normal 2 2 2 2 2 2 6 3" xfId="25693"/>
    <cellStyle name="Normal 2 2 2 2 2 2 6 3 2" xfId="52161"/>
    <cellStyle name="Normal 2 2 2 2 2 2 6 4" xfId="17420"/>
    <cellStyle name="Normal 2 2 2 2 2 2 6 4 2" xfId="43948"/>
    <cellStyle name="Normal 2 2 2 2 2 2 6 5" xfId="8286"/>
    <cellStyle name="Normal 2 2 2 2 2 2 6 5 2" xfId="35135"/>
    <cellStyle name="Normal 2 2 2 2 2 2 6 6" xfId="29136"/>
    <cellStyle name="Normal 2 2 2 2 2 2 7" xfId="5590"/>
    <cellStyle name="Normal 2 2 2 2 2 2 7 2" xfId="20101"/>
    <cellStyle name="Normal 2 2 2 2 2 2 7 2 2" xfId="46629"/>
    <cellStyle name="Normal 2 2 2 2 2 2 7 3" xfId="32454"/>
    <cellStyle name="Normal 2 2 2 2 2 2 8" xfId="11082"/>
    <cellStyle name="Normal 2 2 2 2 2 2 8 2" xfId="21454"/>
    <cellStyle name="Normal 2 2 2 2 2 2 8 2 2" xfId="47981"/>
    <cellStyle name="Normal 2 2 2 2 2 2 8 3" xfId="37774"/>
    <cellStyle name="Normal 2 2 2 2 2 2 9" xfId="25014"/>
    <cellStyle name="Normal 2 2 2 2 2 2 9 2" xfId="51517"/>
    <cellStyle name="Normal 2 2 2 2 2 3" xfId="1092"/>
    <cellStyle name="Normal 2 2 2 2 2 3 10" xfId="4964"/>
    <cellStyle name="Normal 2 2 2 2 2 3 10 2" xfId="31864"/>
    <cellStyle name="Normal 2 2 2 2 2 3 11" xfId="28489"/>
    <cellStyle name="Normal 2 2 2 2 2 3 2" xfId="2552"/>
    <cellStyle name="Normal 2 2 2 2 2 3 2 2" xfId="3674"/>
    <cellStyle name="Normal 2 2 2 2 2 3 2 2 2" xfId="13454"/>
    <cellStyle name="Normal 2 2 2 2 2 3 2 2 2 2" xfId="19142"/>
    <cellStyle name="Normal 2 2 2 2 2 3 2 2 2 2 2" xfId="45670"/>
    <cellStyle name="Normal 2 2 2 2 2 3 2 2 2 3" xfId="40140"/>
    <cellStyle name="Normal 2 2 2 2 2 3 2 2 3" xfId="14472"/>
    <cellStyle name="Normal 2 2 2 2 2 3 2 2 3 2" xfId="23820"/>
    <cellStyle name="Normal 2 2 2 2 2 3 2 2 3 2 2" xfId="50347"/>
    <cellStyle name="Normal 2 2 2 2 2 3 2 2 3 3" xfId="41021"/>
    <cellStyle name="Normal 2 2 2 2 2 3 2 2 4" xfId="16702"/>
    <cellStyle name="Normal 2 2 2 2 2 3 2 2 4 2" xfId="43230"/>
    <cellStyle name="Normal 2 2 2 2 2 3 2 2 5" xfId="7321"/>
    <cellStyle name="Normal 2 2 2 2 2 3 2 2 5 2" xfId="34176"/>
    <cellStyle name="Normal 2 2 2 2 2 3 2 2 6" xfId="30858"/>
    <cellStyle name="Normal 2 2 2 2 2 3 2 3" xfId="9290"/>
    <cellStyle name="Normal 2 2 2 2 2 3 2 3 2" xfId="18071"/>
    <cellStyle name="Normal 2 2 2 2 2 3 2 3 2 2" xfId="44599"/>
    <cellStyle name="Normal 2 2 2 2 2 3 2 3 3" xfId="36021"/>
    <cellStyle name="Normal 2 2 2 2 2 3 2 4" xfId="12383"/>
    <cellStyle name="Normal 2 2 2 2 2 3 2 4 2" xfId="22749"/>
    <cellStyle name="Normal 2 2 2 2 2 3 2 4 2 2" xfId="49276"/>
    <cellStyle name="Normal 2 2 2 2 2 3 2 4 3" xfId="39069"/>
    <cellStyle name="Normal 2 2 2 2 2 3 2 5" xfId="26344"/>
    <cellStyle name="Normal 2 2 2 2 2 3 2 5 2" xfId="52812"/>
    <cellStyle name="Normal 2 2 2 2 2 3 2 6" xfId="15526"/>
    <cellStyle name="Normal 2 2 2 2 2 3 2 6 2" xfId="42058"/>
    <cellStyle name="Normal 2 2 2 2 2 3 2 7" xfId="6246"/>
    <cellStyle name="Normal 2 2 2 2 2 3 2 7 2" xfId="33105"/>
    <cellStyle name="Normal 2 2 2 2 2 3 2 8" xfId="29787"/>
    <cellStyle name="Normal 2 2 2 2 2 3 3" xfId="3673"/>
    <cellStyle name="Normal 2 2 2 2 2 3 3 2" xfId="9994"/>
    <cellStyle name="Normal 2 2 2 2 2 3 3 2 2" xfId="19141"/>
    <cellStyle name="Normal 2 2 2 2 2 3 3 2 2 2" xfId="45669"/>
    <cellStyle name="Normal 2 2 2 2 2 3 3 2 3" xfId="36725"/>
    <cellStyle name="Normal 2 2 2 2 2 3 3 3" xfId="13453"/>
    <cellStyle name="Normal 2 2 2 2 2 3 3 3 2" xfId="23819"/>
    <cellStyle name="Normal 2 2 2 2 2 3 3 3 2 2" xfId="50346"/>
    <cellStyle name="Normal 2 2 2 2 2 3 3 3 3" xfId="40139"/>
    <cellStyle name="Normal 2 2 2 2 2 3 3 4" xfId="27055"/>
    <cellStyle name="Normal 2 2 2 2 2 3 3 4 2" xfId="53518"/>
    <cellStyle name="Normal 2 2 2 2 2 3 3 5" xfId="16701"/>
    <cellStyle name="Normal 2 2 2 2 2 3 3 5 2" xfId="43229"/>
    <cellStyle name="Normal 2 2 2 2 2 3 3 6" xfId="7320"/>
    <cellStyle name="Normal 2 2 2 2 2 3 3 6 2" xfId="34175"/>
    <cellStyle name="Normal 2 2 2 2 2 3 3 7" xfId="30857"/>
    <cellStyle name="Normal 2 2 2 2 2 3 4" xfId="4162"/>
    <cellStyle name="Normal 2 2 2 2 2 3 4 2" xfId="10331"/>
    <cellStyle name="Normal 2 2 2 2 2 3 4 2 2" xfId="20741"/>
    <cellStyle name="Normal 2 2 2 2 2 3 4 2 2 2" xfId="47269"/>
    <cellStyle name="Normal 2 2 2 2 2 3 4 2 3" xfId="37062"/>
    <cellStyle name="Normal 2 2 2 2 2 3 4 3" xfId="13897"/>
    <cellStyle name="Normal 2 2 2 2 2 3 4 3 2" xfId="24263"/>
    <cellStyle name="Normal 2 2 2 2 2 3 4 3 2 2" xfId="50790"/>
    <cellStyle name="Normal 2 2 2 2 2 3 4 3 3" xfId="40583"/>
    <cellStyle name="Normal 2 2 2 2 2 3 4 4" xfId="27399"/>
    <cellStyle name="Normal 2 2 2 2 2 3 4 4 2" xfId="53856"/>
    <cellStyle name="Normal 2 2 2 2 2 3 4 5" xfId="19585"/>
    <cellStyle name="Normal 2 2 2 2 2 3 4 5 2" xfId="46113"/>
    <cellStyle name="Normal 2 2 2 2 2 3 4 6" xfId="7770"/>
    <cellStyle name="Normal 2 2 2 2 2 3 4 6 2" xfId="34619"/>
    <cellStyle name="Normal 2 2 2 2 2 3 4 7" xfId="31301"/>
    <cellStyle name="Normal 2 2 2 2 2 3 5" xfId="1864"/>
    <cellStyle name="Normal 2 2 2 2 2 3 5 2" xfId="11734"/>
    <cellStyle name="Normal 2 2 2 2 2 3 5 2 2" xfId="22100"/>
    <cellStyle name="Normal 2 2 2 2 2 3 5 2 2 2" xfId="48627"/>
    <cellStyle name="Normal 2 2 2 2 2 3 5 2 3" xfId="38420"/>
    <cellStyle name="Normal 2 2 2 2 2 3 5 3" xfId="25695"/>
    <cellStyle name="Normal 2 2 2 2 2 3 5 3 2" xfId="52163"/>
    <cellStyle name="Normal 2 2 2 2 2 3 5 4" xfId="17422"/>
    <cellStyle name="Normal 2 2 2 2 2 3 5 4 2" xfId="43950"/>
    <cellStyle name="Normal 2 2 2 2 2 3 5 5" xfId="8288"/>
    <cellStyle name="Normal 2 2 2 2 2 3 5 5 2" xfId="35137"/>
    <cellStyle name="Normal 2 2 2 2 2 3 5 6" xfId="29138"/>
    <cellStyle name="Normal 2 2 2 2 2 3 6" xfId="5592"/>
    <cellStyle name="Normal 2 2 2 2 2 3 6 2" xfId="20103"/>
    <cellStyle name="Normal 2 2 2 2 2 3 6 2 2" xfId="46631"/>
    <cellStyle name="Normal 2 2 2 2 2 3 6 3" xfId="32456"/>
    <cellStyle name="Normal 2 2 2 2 2 3 7" xfId="11085"/>
    <cellStyle name="Normal 2 2 2 2 2 3 7 2" xfId="21457"/>
    <cellStyle name="Normal 2 2 2 2 2 3 7 2 2" xfId="47984"/>
    <cellStyle name="Normal 2 2 2 2 2 3 7 3" xfId="37777"/>
    <cellStyle name="Normal 2 2 2 2 2 3 8" xfId="25017"/>
    <cellStyle name="Normal 2 2 2 2 2 3 8 2" xfId="51520"/>
    <cellStyle name="Normal 2 2 2 2 2 3 9" xfId="15525"/>
    <cellStyle name="Normal 2 2 2 2 2 3 9 2" xfId="42057"/>
    <cellStyle name="Normal 2 2 2 2 2 4" xfId="1093"/>
    <cellStyle name="Normal 2 2 2 2 2 4 10" xfId="28490"/>
    <cellStyle name="Normal 2 2 2 2 2 4 2" xfId="2553"/>
    <cellStyle name="Normal 2 2 2 2 2 4 2 2" xfId="3676"/>
    <cellStyle name="Normal 2 2 2 2 2 4 2 2 2" xfId="13456"/>
    <cellStyle name="Normal 2 2 2 2 2 4 2 2 2 2" xfId="19144"/>
    <cellStyle name="Normal 2 2 2 2 2 4 2 2 2 2 2" xfId="45672"/>
    <cellStyle name="Normal 2 2 2 2 2 4 2 2 2 3" xfId="40142"/>
    <cellStyle name="Normal 2 2 2 2 2 4 2 2 3" xfId="14474"/>
    <cellStyle name="Normal 2 2 2 2 2 4 2 2 3 2" xfId="23822"/>
    <cellStyle name="Normal 2 2 2 2 2 4 2 2 3 2 2" xfId="50349"/>
    <cellStyle name="Normal 2 2 2 2 2 4 2 2 3 3" xfId="41023"/>
    <cellStyle name="Normal 2 2 2 2 2 4 2 2 4" xfId="16704"/>
    <cellStyle name="Normal 2 2 2 2 2 4 2 2 4 2" xfId="43232"/>
    <cellStyle name="Normal 2 2 2 2 2 4 2 2 5" xfId="7323"/>
    <cellStyle name="Normal 2 2 2 2 2 4 2 2 5 2" xfId="34178"/>
    <cellStyle name="Normal 2 2 2 2 2 4 2 2 6" xfId="30860"/>
    <cellStyle name="Normal 2 2 2 2 2 4 2 3" xfId="9291"/>
    <cellStyle name="Normal 2 2 2 2 2 4 2 3 2" xfId="18072"/>
    <cellStyle name="Normal 2 2 2 2 2 4 2 3 2 2" xfId="44600"/>
    <cellStyle name="Normal 2 2 2 2 2 4 2 3 3" xfId="36022"/>
    <cellStyle name="Normal 2 2 2 2 2 4 2 4" xfId="12384"/>
    <cellStyle name="Normal 2 2 2 2 2 4 2 4 2" xfId="22750"/>
    <cellStyle name="Normal 2 2 2 2 2 4 2 4 2 2" xfId="49277"/>
    <cellStyle name="Normal 2 2 2 2 2 4 2 4 3" xfId="39070"/>
    <cellStyle name="Normal 2 2 2 2 2 4 2 5" xfId="26345"/>
    <cellStyle name="Normal 2 2 2 2 2 4 2 5 2" xfId="52813"/>
    <cellStyle name="Normal 2 2 2 2 2 4 2 6" xfId="15528"/>
    <cellStyle name="Normal 2 2 2 2 2 4 2 6 2" xfId="42060"/>
    <cellStyle name="Normal 2 2 2 2 2 4 2 7" xfId="6247"/>
    <cellStyle name="Normal 2 2 2 2 2 4 2 7 2" xfId="33106"/>
    <cellStyle name="Normal 2 2 2 2 2 4 2 8" xfId="29788"/>
    <cellStyle name="Normal 2 2 2 2 2 4 3" xfId="3675"/>
    <cellStyle name="Normal 2 2 2 2 2 4 3 2" xfId="13455"/>
    <cellStyle name="Normal 2 2 2 2 2 4 3 2 2" xfId="19143"/>
    <cellStyle name="Normal 2 2 2 2 2 4 3 2 2 2" xfId="45671"/>
    <cellStyle name="Normal 2 2 2 2 2 4 3 2 3" xfId="40141"/>
    <cellStyle name="Normal 2 2 2 2 2 4 3 3" xfId="14473"/>
    <cellStyle name="Normal 2 2 2 2 2 4 3 3 2" xfId="23821"/>
    <cellStyle name="Normal 2 2 2 2 2 4 3 3 2 2" xfId="50348"/>
    <cellStyle name="Normal 2 2 2 2 2 4 3 3 3" xfId="41022"/>
    <cellStyle name="Normal 2 2 2 2 2 4 3 4" xfId="16703"/>
    <cellStyle name="Normal 2 2 2 2 2 4 3 4 2" xfId="43231"/>
    <cellStyle name="Normal 2 2 2 2 2 4 3 5" xfId="7322"/>
    <cellStyle name="Normal 2 2 2 2 2 4 3 5 2" xfId="34177"/>
    <cellStyle name="Normal 2 2 2 2 2 4 3 6" xfId="30859"/>
    <cellStyle name="Normal 2 2 2 2 2 4 4" xfId="1865"/>
    <cellStyle name="Normal 2 2 2 2 2 4 4 2" xfId="11735"/>
    <cellStyle name="Normal 2 2 2 2 2 4 4 2 2" xfId="22101"/>
    <cellStyle name="Normal 2 2 2 2 2 4 4 2 2 2" xfId="48628"/>
    <cellStyle name="Normal 2 2 2 2 2 4 4 2 3" xfId="38421"/>
    <cellStyle name="Normal 2 2 2 2 2 4 4 3" xfId="25696"/>
    <cellStyle name="Normal 2 2 2 2 2 4 4 3 2" xfId="52164"/>
    <cellStyle name="Normal 2 2 2 2 2 4 4 4" xfId="17423"/>
    <cellStyle name="Normal 2 2 2 2 2 4 4 4 2" xfId="43951"/>
    <cellStyle name="Normal 2 2 2 2 2 4 4 5" xfId="8289"/>
    <cellStyle name="Normal 2 2 2 2 2 4 4 5 2" xfId="35138"/>
    <cellStyle name="Normal 2 2 2 2 2 4 4 6" xfId="29139"/>
    <cellStyle name="Normal 2 2 2 2 2 4 5" xfId="5593"/>
    <cellStyle name="Normal 2 2 2 2 2 4 5 2" xfId="20104"/>
    <cellStyle name="Normal 2 2 2 2 2 4 5 2 2" xfId="46632"/>
    <cellStyle name="Normal 2 2 2 2 2 4 5 3" xfId="32457"/>
    <cellStyle name="Normal 2 2 2 2 2 4 6" xfId="11086"/>
    <cellStyle name="Normal 2 2 2 2 2 4 6 2" xfId="21458"/>
    <cellStyle name="Normal 2 2 2 2 2 4 6 2 2" xfId="47985"/>
    <cellStyle name="Normal 2 2 2 2 2 4 6 3" xfId="37778"/>
    <cellStyle name="Normal 2 2 2 2 2 4 7" xfId="25018"/>
    <cellStyle name="Normal 2 2 2 2 2 4 7 2" xfId="51521"/>
    <cellStyle name="Normal 2 2 2 2 2 4 8" xfId="15527"/>
    <cellStyle name="Normal 2 2 2 2 2 4 8 2" xfId="42059"/>
    <cellStyle name="Normal 2 2 2 2 2 4 9" xfId="4965"/>
    <cellStyle name="Normal 2 2 2 2 2 4 9 2" xfId="31865"/>
    <cellStyle name="Normal 2 2 2 2 2 5" xfId="1094"/>
    <cellStyle name="Normal 2 2 2 2 2 5 2" xfId="3677"/>
    <cellStyle name="Normal 2 2 2 2 2 5 2 2" xfId="9995"/>
    <cellStyle name="Normal 2 2 2 2 2 5 2 2 2" xfId="19145"/>
    <cellStyle name="Normal 2 2 2 2 2 5 2 2 2 2" xfId="45673"/>
    <cellStyle name="Normal 2 2 2 2 2 5 2 2 3" xfId="36726"/>
    <cellStyle name="Normal 2 2 2 2 2 5 2 3" xfId="13457"/>
    <cellStyle name="Normal 2 2 2 2 2 5 2 3 2" xfId="23823"/>
    <cellStyle name="Normal 2 2 2 2 2 5 2 3 2 2" xfId="50350"/>
    <cellStyle name="Normal 2 2 2 2 2 5 2 3 3" xfId="40143"/>
    <cellStyle name="Normal 2 2 2 2 2 5 2 4" xfId="27056"/>
    <cellStyle name="Normal 2 2 2 2 2 5 2 4 2" xfId="53519"/>
    <cellStyle name="Normal 2 2 2 2 2 5 2 5" xfId="16705"/>
    <cellStyle name="Normal 2 2 2 2 2 5 2 5 2" xfId="43233"/>
    <cellStyle name="Normal 2 2 2 2 2 5 2 6" xfId="7324"/>
    <cellStyle name="Normal 2 2 2 2 2 5 2 6 2" xfId="34179"/>
    <cellStyle name="Normal 2 2 2 2 2 5 2 7" xfId="30861"/>
    <cellStyle name="Normal 2 2 2 2 2 5 3" xfId="2554"/>
    <cellStyle name="Normal 2 2 2 2 2 5 3 2" xfId="12385"/>
    <cellStyle name="Normal 2 2 2 2 2 5 3 2 2" xfId="22751"/>
    <cellStyle name="Normal 2 2 2 2 2 5 3 2 2 2" xfId="49278"/>
    <cellStyle name="Normal 2 2 2 2 2 5 3 2 3" xfId="39071"/>
    <cellStyle name="Normal 2 2 2 2 2 5 3 3" xfId="26346"/>
    <cellStyle name="Normal 2 2 2 2 2 5 3 3 2" xfId="52814"/>
    <cellStyle name="Normal 2 2 2 2 2 5 3 4" xfId="18073"/>
    <cellStyle name="Normal 2 2 2 2 2 5 3 4 2" xfId="44601"/>
    <cellStyle name="Normal 2 2 2 2 2 5 3 5" xfId="8601"/>
    <cellStyle name="Normal 2 2 2 2 2 5 3 5 2" xfId="35450"/>
    <cellStyle name="Normal 2 2 2 2 2 5 3 6" xfId="29789"/>
    <cellStyle name="Normal 2 2 2 2 2 5 4" xfId="9292"/>
    <cellStyle name="Normal 2 2 2 2 2 5 4 2" xfId="20479"/>
    <cellStyle name="Normal 2 2 2 2 2 5 4 2 2" xfId="47007"/>
    <cellStyle name="Normal 2 2 2 2 2 5 4 3" xfId="36023"/>
    <cellStyle name="Normal 2 2 2 2 2 5 5" xfId="11087"/>
    <cellStyle name="Normal 2 2 2 2 2 5 5 2" xfId="21459"/>
    <cellStyle name="Normal 2 2 2 2 2 5 5 2 2" xfId="47986"/>
    <cellStyle name="Normal 2 2 2 2 2 5 5 3" xfId="37779"/>
    <cellStyle name="Normal 2 2 2 2 2 5 6" xfId="25019"/>
    <cellStyle name="Normal 2 2 2 2 2 5 6 2" xfId="51522"/>
    <cellStyle name="Normal 2 2 2 2 2 5 7" xfId="15529"/>
    <cellStyle name="Normal 2 2 2 2 2 5 7 2" xfId="42061"/>
    <cellStyle name="Normal 2 2 2 2 2 5 8" xfId="6248"/>
    <cellStyle name="Normal 2 2 2 2 2 5 8 2" xfId="33107"/>
    <cellStyle name="Normal 2 2 2 2 2 5 9" xfId="28491"/>
    <cellStyle name="Normal 2 2 2 2 2 6" xfId="3668"/>
    <cellStyle name="Normal 2 2 2 2 2 6 2" xfId="9990"/>
    <cellStyle name="Normal 2 2 2 2 2 6 2 2" xfId="19136"/>
    <cellStyle name="Normal 2 2 2 2 2 6 2 2 2" xfId="45664"/>
    <cellStyle name="Normal 2 2 2 2 2 6 2 3" xfId="36721"/>
    <cellStyle name="Normal 2 2 2 2 2 6 3" xfId="13448"/>
    <cellStyle name="Normal 2 2 2 2 2 6 3 2" xfId="23814"/>
    <cellStyle name="Normal 2 2 2 2 2 6 3 2 2" xfId="50341"/>
    <cellStyle name="Normal 2 2 2 2 2 6 3 3" xfId="40134"/>
    <cellStyle name="Normal 2 2 2 2 2 6 4" xfId="27051"/>
    <cellStyle name="Normal 2 2 2 2 2 6 4 2" xfId="53514"/>
    <cellStyle name="Normal 2 2 2 2 2 6 5" xfId="16696"/>
    <cellStyle name="Normal 2 2 2 2 2 6 5 2" xfId="43224"/>
    <cellStyle name="Normal 2 2 2 2 2 6 6" xfId="7315"/>
    <cellStyle name="Normal 2 2 2 2 2 6 6 2" xfId="34170"/>
    <cellStyle name="Normal 2 2 2 2 2 6 7" xfId="30852"/>
    <cellStyle name="Normal 2 2 2 2 2 7" xfId="1861"/>
    <cellStyle name="Normal 2 2 2 2 2 7 2" xfId="11731"/>
    <cellStyle name="Normal 2 2 2 2 2 7 2 2" xfId="22097"/>
    <cellStyle name="Normal 2 2 2 2 2 7 2 2 2" xfId="48624"/>
    <cellStyle name="Normal 2 2 2 2 2 7 2 3" xfId="38417"/>
    <cellStyle name="Normal 2 2 2 2 2 7 3" xfId="25692"/>
    <cellStyle name="Normal 2 2 2 2 2 7 3 2" xfId="52160"/>
    <cellStyle name="Normal 2 2 2 2 2 7 4" xfId="17419"/>
    <cellStyle name="Normal 2 2 2 2 2 7 4 2" xfId="43947"/>
    <cellStyle name="Normal 2 2 2 2 2 7 5" xfId="8285"/>
    <cellStyle name="Normal 2 2 2 2 2 7 5 2" xfId="35134"/>
    <cellStyle name="Normal 2 2 2 2 2 7 6" xfId="29135"/>
    <cellStyle name="Normal 2 2 2 2 2 8" xfId="5589"/>
    <cellStyle name="Normal 2 2 2 2 2 8 2" xfId="20100"/>
    <cellStyle name="Normal 2 2 2 2 2 8 2 2" xfId="46628"/>
    <cellStyle name="Normal 2 2 2 2 2 8 3" xfId="32453"/>
    <cellStyle name="Normal 2 2 2 2 2 9" xfId="11081"/>
    <cellStyle name="Normal 2 2 2 2 2 9 2" xfId="21453"/>
    <cellStyle name="Normal 2 2 2 2 2 9 2 2" xfId="47980"/>
    <cellStyle name="Normal 2 2 2 2 2 9 3" xfId="37773"/>
    <cellStyle name="Normal 2 2 2 2 3" xfId="1095"/>
    <cellStyle name="Normal 2 2 2 2 3 10" xfId="15530"/>
    <cellStyle name="Normal 2 2 2 2 3 10 2" xfId="42062"/>
    <cellStyle name="Normal 2 2 2 2 3 11" xfId="4966"/>
    <cellStyle name="Normal 2 2 2 2 3 11 2" xfId="31866"/>
    <cellStyle name="Normal 2 2 2 2 3 12" xfId="28492"/>
    <cellStyle name="Normal 2 2 2 2 3 2" xfId="1096"/>
    <cellStyle name="Normal 2 2 2 2 3 2 10" xfId="4967"/>
    <cellStyle name="Normal 2 2 2 2 3 2 10 2" xfId="31867"/>
    <cellStyle name="Normal 2 2 2 2 3 2 11" xfId="28493"/>
    <cellStyle name="Normal 2 2 2 2 3 2 2" xfId="2555"/>
    <cellStyle name="Normal 2 2 2 2 3 2 2 2" xfId="3680"/>
    <cellStyle name="Normal 2 2 2 2 3 2 2 2 2" xfId="13460"/>
    <cellStyle name="Normal 2 2 2 2 3 2 2 2 2 2" xfId="19148"/>
    <cellStyle name="Normal 2 2 2 2 3 2 2 2 2 2 2" xfId="45676"/>
    <cellStyle name="Normal 2 2 2 2 3 2 2 2 2 3" xfId="40146"/>
    <cellStyle name="Normal 2 2 2 2 3 2 2 2 3" xfId="14475"/>
    <cellStyle name="Normal 2 2 2 2 3 2 2 2 3 2" xfId="23826"/>
    <cellStyle name="Normal 2 2 2 2 3 2 2 2 3 2 2" xfId="50353"/>
    <cellStyle name="Normal 2 2 2 2 3 2 2 2 3 3" xfId="41024"/>
    <cellStyle name="Normal 2 2 2 2 3 2 2 2 4" xfId="16708"/>
    <cellStyle name="Normal 2 2 2 2 3 2 2 2 4 2" xfId="43236"/>
    <cellStyle name="Normal 2 2 2 2 3 2 2 2 5" xfId="7327"/>
    <cellStyle name="Normal 2 2 2 2 3 2 2 2 5 2" xfId="34182"/>
    <cellStyle name="Normal 2 2 2 2 3 2 2 2 6" xfId="30864"/>
    <cellStyle name="Normal 2 2 2 2 3 2 2 3" xfId="9293"/>
    <cellStyle name="Normal 2 2 2 2 3 2 2 3 2" xfId="18074"/>
    <cellStyle name="Normal 2 2 2 2 3 2 2 3 2 2" xfId="44602"/>
    <cellStyle name="Normal 2 2 2 2 3 2 2 3 3" xfId="36024"/>
    <cellStyle name="Normal 2 2 2 2 3 2 2 4" xfId="12386"/>
    <cellStyle name="Normal 2 2 2 2 3 2 2 4 2" xfId="22752"/>
    <cellStyle name="Normal 2 2 2 2 3 2 2 4 2 2" xfId="49279"/>
    <cellStyle name="Normal 2 2 2 2 3 2 2 4 3" xfId="39072"/>
    <cellStyle name="Normal 2 2 2 2 3 2 2 5" xfId="26347"/>
    <cellStyle name="Normal 2 2 2 2 3 2 2 5 2" xfId="52815"/>
    <cellStyle name="Normal 2 2 2 2 3 2 2 6" xfId="15532"/>
    <cellStyle name="Normal 2 2 2 2 3 2 2 6 2" xfId="42064"/>
    <cellStyle name="Normal 2 2 2 2 3 2 2 7" xfId="6249"/>
    <cellStyle name="Normal 2 2 2 2 3 2 2 7 2" xfId="33108"/>
    <cellStyle name="Normal 2 2 2 2 3 2 2 8" xfId="29790"/>
    <cellStyle name="Normal 2 2 2 2 3 2 3" xfId="3679"/>
    <cellStyle name="Normal 2 2 2 2 3 2 3 2" xfId="9997"/>
    <cellStyle name="Normal 2 2 2 2 3 2 3 2 2" xfId="19147"/>
    <cellStyle name="Normal 2 2 2 2 3 2 3 2 2 2" xfId="45675"/>
    <cellStyle name="Normal 2 2 2 2 3 2 3 2 3" xfId="36728"/>
    <cellStyle name="Normal 2 2 2 2 3 2 3 3" xfId="13459"/>
    <cellStyle name="Normal 2 2 2 2 3 2 3 3 2" xfId="23825"/>
    <cellStyle name="Normal 2 2 2 2 3 2 3 3 2 2" xfId="50352"/>
    <cellStyle name="Normal 2 2 2 2 3 2 3 3 3" xfId="40145"/>
    <cellStyle name="Normal 2 2 2 2 3 2 3 4" xfId="27058"/>
    <cellStyle name="Normal 2 2 2 2 3 2 3 4 2" xfId="53521"/>
    <cellStyle name="Normal 2 2 2 2 3 2 3 5" xfId="16707"/>
    <cellStyle name="Normal 2 2 2 2 3 2 3 5 2" xfId="43235"/>
    <cellStyle name="Normal 2 2 2 2 3 2 3 6" xfId="7326"/>
    <cellStyle name="Normal 2 2 2 2 3 2 3 6 2" xfId="34181"/>
    <cellStyle name="Normal 2 2 2 2 3 2 3 7" xfId="30863"/>
    <cellStyle name="Normal 2 2 2 2 3 2 4" xfId="4163"/>
    <cellStyle name="Normal 2 2 2 2 3 2 4 2" xfId="10332"/>
    <cellStyle name="Normal 2 2 2 2 3 2 4 2 2" xfId="20742"/>
    <cellStyle name="Normal 2 2 2 2 3 2 4 2 2 2" xfId="47270"/>
    <cellStyle name="Normal 2 2 2 2 3 2 4 2 3" xfId="37063"/>
    <cellStyle name="Normal 2 2 2 2 3 2 4 3" xfId="13898"/>
    <cellStyle name="Normal 2 2 2 2 3 2 4 3 2" xfId="24264"/>
    <cellStyle name="Normal 2 2 2 2 3 2 4 3 2 2" xfId="50791"/>
    <cellStyle name="Normal 2 2 2 2 3 2 4 3 3" xfId="40584"/>
    <cellStyle name="Normal 2 2 2 2 3 2 4 4" xfId="27400"/>
    <cellStyle name="Normal 2 2 2 2 3 2 4 4 2" xfId="53857"/>
    <cellStyle name="Normal 2 2 2 2 3 2 4 5" xfId="19586"/>
    <cellStyle name="Normal 2 2 2 2 3 2 4 5 2" xfId="46114"/>
    <cellStyle name="Normal 2 2 2 2 3 2 4 6" xfId="7771"/>
    <cellStyle name="Normal 2 2 2 2 3 2 4 6 2" xfId="34620"/>
    <cellStyle name="Normal 2 2 2 2 3 2 4 7" xfId="31302"/>
    <cellStyle name="Normal 2 2 2 2 3 2 5" xfId="1867"/>
    <cellStyle name="Normal 2 2 2 2 3 2 5 2" xfId="11737"/>
    <cellStyle name="Normal 2 2 2 2 3 2 5 2 2" xfId="22103"/>
    <cellStyle name="Normal 2 2 2 2 3 2 5 2 2 2" xfId="48630"/>
    <cellStyle name="Normal 2 2 2 2 3 2 5 2 3" xfId="38423"/>
    <cellStyle name="Normal 2 2 2 2 3 2 5 3" xfId="25698"/>
    <cellStyle name="Normal 2 2 2 2 3 2 5 3 2" xfId="52166"/>
    <cellStyle name="Normal 2 2 2 2 3 2 5 4" xfId="17425"/>
    <cellStyle name="Normal 2 2 2 2 3 2 5 4 2" xfId="43953"/>
    <cellStyle name="Normal 2 2 2 2 3 2 5 5" xfId="8291"/>
    <cellStyle name="Normal 2 2 2 2 3 2 5 5 2" xfId="35140"/>
    <cellStyle name="Normal 2 2 2 2 3 2 5 6" xfId="29141"/>
    <cellStyle name="Normal 2 2 2 2 3 2 6" xfId="5595"/>
    <cellStyle name="Normal 2 2 2 2 3 2 6 2" xfId="20106"/>
    <cellStyle name="Normal 2 2 2 2 3 2 6 2 2" xfId="46634"/>
    <cellStyle name="Normal 2 2 2 2 3 2 6 3" xfId="32459"/>
    <cellStyle name="Normal 2 2 2 2 3 2 7" xfId="11089"/>
    <cellStyle name="Normal 2 2 2 2 3 2 7 2" xfId="21461"/>
    <cellStyle name="Normal 2 2 2 2 3 2 7 2 2" xfId="47988"/>
    <cellStyle name="Normal 2 2 2 2 3 2 7 3" xfId="37781"/>
    <cellStyle name="Normal 2 2 2 2 3 2 8" xfId="25021"/>
    <cellStyle name="Normal 2 2 2 2 3 2 8 2" xfId="51524"/>
    <cellStyle name="Normal 2 2 2 2 3 2 9" xfId="15531"/>
    <cellStyle name="Normal 2 2 2 2 3 2 9 2" xfId="42063"/>
    <cellStyle name="Normal 2 2 2 2 3 3" xfId="1097"/>
    <cellStyle name="Normal 2 2 2 2 3 3 2" xfId="3681"/>
    <cellStyle name="Normal 2 2 2 2 3 3 2 2" xfId="9998"/>
    <cellStyle name="Normal 2 2 2 2 3 3 2 2 2" xfId="19149"/>
    <cellStyle name="Normal 2 2 2 2 3 3 2 2 2 2" xfId="45677"/>
    <cellStyle name="Normal 2 2 2 2 3 3 2 2 3" xfId="36729"/>
    <cellStyle name="Normal 2 2 2 2 3 3 2 3" xfId="13461"/>
    <cellStyle name="Normal 2 2 2 2 3 3 2 3 2" xfId="23827"/>
    <cellStyle name="Normal 2 2 2 2 3 3 2 3 2 2" xfId="50354"/>
    <cellStyle name="Normal 2 2 2 2 3 3 2 3 3" xfId="40147"/>
    <cellStyle name="Normal 2 2 2 2 3 3 2 4" xfId="27059"/>
    <cellStyle name="Normal 2 2 2 2 3 3 2 4 2" xfId="53522"/>
    <cellStyle name="Normal 2 2 2 2 3 3 2 5" xfId="16709"/>
    <cellStyle name="Normal 2 2 2 2 3 3 2 5 2" xfId="43237"/>
    <cellStyle name="Normal 2 2 2 2 3 3 2 6" xfId="7328"/>
    <cellStyle name="Normal 2 2 2 2 3 3 2 6 2" xfId="34183"/>
    <cellStyle name="Normal 2 2 2 2 3 3 2 7" xfId="30865"/>
    <cellStyle name="Normal 2 2 2 2 3 3 3" xfId="2556"/>
    <cellStyle name="Normal 2 2 2 2 3 3 3 2" xfId="12387"/>
    <cellStyle name="Normal 2 2 2 2 3 3 3 2 2" xfId="22753"/>
    <cellStyle name="Normal 2 2 2 2 3 3 3 2 2 2" xfId="49280"/>
    <cellStyle name="Normal 2 2 2 2 3 3 3 2 3" xfId="39073"/>
    <cellStyle name="Normal 2 2 2 2 3 3 3 3" xfId="26348"/>
    <cellStyle name="Normal 2 2 2 2 3 3 3 3 2" xfId="52816"/>
    <cellStyle name="Normal 2 2 2 2 3 3 3 4" xfId="18075"/>
    <cellStyle name="Normal 2 2 2 2 3 3 3 4 2" xfId="44603"/>
    <cellStyle name="Normal 2 2 2 2 3 3 3 5" xfId="8602"/>
    <cellStyle name="Normal 2 2 2 2 3 3 3 5 2" xfId="35451"/>
    <cellStyle name="Normal 2 2 2 2 3 3 3 6" xfId="29791"/>
    <cellStyle name="Normal 2 2 2 2 3 3 4" xfId="9294"/>
    <cellStyle name="Normal 2 2 2 2 3 3 4 2" xfId="20480"/>
    <cellStyle name="Normal 2 2 2 2 3 3 4 2 2" xfId="47008"/>
    <cellStyle name="Normal 2 2 2 2 3 3 4 3" xfId="36025"/>
    <cellStyle name="Normal 2 2 2 2 3 3 5" xfId="11090"/>
    <cellStyle name="Normal 2 2 2 2 3 3 5 2" xfId="21462"/>
    <cellStyle name="Normal 2 2 2 2 3 3 5 2 2" xfId="47989"/>
    <cellStyle name="Normal 2 2 2 2 3 3 5 3" xfId="37782"/>
    <cellStyle name="Normal 2 2 2 2 3 3 6" xfId="25022"/>
    <cellStyle name="Normal 2 2 2 2 3 3 6 2" xfId="51525"/>
    <cellStyle name="Normal 2 2 2 2 3 3 7" xfId="15533"/>
    <cellStyle name="Normal 2 2 2 2 3 3 7 2" xfId="42065"/>
    <cellStyle name="Normal 2 2 2 2 3 3 8" xfId="6250"/>
    <cellStyle name="Normal 2 2 2 2 3 3 8 2" xfId="33109"/>
    <cellStyle name="Normal 2 2 2 2 3 3 9" xfId="28494"/>
    <cellStyle name="Normal 2 2 2 2 3 4" xfId="3678"/>
    <cellStyle name="Normal 2 2 2 2 3 4 2" xfId="9996"/>
    <cellStyle name="Normal 2 2 2 2 3 4 2 2" xfId="19146"/>
    <cellStyle name="Normal 2 2 2 2 3 4 2 2 2" xfId="45674"/>
    <cellStyle name="Normal 2 2 2 2 3 4 2 3" xfId="36727"/>
    <cellStyle name="Normal 2 2 2 2 3 4 3" xfId="13458"/>
    <cellStyle name="Normal 2 2 2 2 3 4 3 2" xfId="23824"/>
    <cellStyle name="Normal 2 2 2 2 3 4 3 2 2" xfId="50351"/>
    <cellStyle name="Normal 2 2 2 2 3 4 3 3" xfId="40144"/>
    <cellStyle name="Normal 2 2 2 2 3 4 4" xfId="27057"/>
    <cellStyle name="Normal 2 2 2 2 3 4 4 2" xfId="53520"/>
    <cellStyle name="Normal 2 2 2 2 3 4 5" xfId="16706"/>
    <cellStyle name="Normal 2 2 2 2 3 4 5 2" xfId="43234"/>
    <cellStyle name="Normal 2 2 2 2 3 4 6" xfId="7325"/>
    <cellStyle name="Normal 2 2 2 2 3 4 6 2" xfId="34180"/>
    <cellStyle name="Normal 2 2 2 2 3 4 7" xfId="30862"/>
    <cellStyle name="Normal 2 2 2 2 3 5" xfId="4164"/>
    <cellStyle name="Normal 2 2 2 2 3 5 2" xfId="10333"/>
    <cellStyle name="Normal 2 2 2 2 3 5 2 2" xfId="20743"/>
    <cellStyle name="Normal 2 2 2 2 3 5 2 2 2" xfId="47271"/>
    <cellStyle name="Normal 2 2 2 2 3 5 2 3" xfId="37064"/>
    <cellStyle name="Normal 2 2 2 2 3 5 3" xfId="13899"/>
    <cellStyle name="Normal 2 2 2 2 3 5 3 2" xfId="24265"/>
    <cellStyle name="Normal 2 2 2 2 3 5 3 2 2" xfId="50792"/>
    <cellStyle name="Normal 2 2 2 2 3 5 3 3" xfId="40585"/>
    <cellStyle name="Normal 2 2 2 2 3 5 4" xfId="27401"/>
    <cellStyle name="Normal 2 2 2 2 3 5 4 2" xfId="53858"/>
    <cellStyle name="Normal 2 2 2 2 3 5 5" xfId="19587"/>
    <cellStyle name="Normal 2 2 2 2 3 5 5 2" xfId="46115"/>
    <cellStyle name="Normal 2 2 2 2 3 5 6" xfId="7772"/>
    <cellStyle name="Normal 2 2 2 2 3 5 6 2" xfId="34621"/>
    <cellStyle name="Normal 2 2 2 2 3 5 7" xfId="31303"/>
    <cellStyle name="Normal 2 2 2 2 3 6" xfId="1866"/>
    <cellStyle name="Normal 2 2 2 2 3 6 2" xfId="11736"/>
    <cellStyle name="Normal 2 2 2 2 3 6 2 2" xfId="22102"/>
    <cellStyle name="Normal 2 2 2 2 3 6 2 2 2" xfId="48629"/>
    <cellStyle name="Normal 2 2 2 2 3 6 2 3" xfId="38422"/>
    <cellStyle name="Normal 2 2 2 2 3 6 3" xfId="25697"/>
    <cellStyle name="Normal 2 2 2 2 3 6 3 2" xfId="52165"/>
    <cellStyle name="Normal 2 2 2 2 3 6 4" xfId="17424"/>
    <cellStyle name="Normal 2 2 2 2 3 6 4 2" xfId="43952"/>
    <cellStyle name="Normal 2 2 2 2 3 6 5" xfId="8290"/>
    <cellStyle name="Normal 2 2 2 2 3 6 5 2" xfId="35139"/>
    <cellStyle name="Normal 2 2 2 2 3 6 6" xfId="29140"/>
    <cellStyle name="Normal 2 2 2 2 3 7" xfId="5594"/>
    <cellStyle name="Normal 2 2 2 2 3 7 2" xfId="20105"/>
    <cellStyle name="Normal 2 2 2 2 3 7 2 2" xfId="46633"/>
    <cellStyle name="Normal 2 2 2 2 3 7 3" xfId="32458"/>
    <cellStyle name="Normal 2 2 2 2 3 8" xfId="11088"/>
    <cellStyle name="Normal 2 2 2 2 3 8 2" xfId="21460"/>
    <cellStyle name="Normal 2 2 2 2 3 8 2 2" xfId="47987"/>
    <cellStyle name="Normal 2 2 2 2 3 8 3" xfId="37780"/>
    <cellStyle name="Normal 2 2 2 2 3 9" xfId="25020"/>
    <cellStyle name="Normal 2 2 2 2 3 9 2" xfId="51523"/>
    <cellStyle name="Normal 2 2 2 2 4" xfId="1098"/>
    <cellStyle name="Normal 2 2 2 2 4 10" xfId="4968"/>
    <cellStyle name="Normal 2 2 2 2 4 10 2" xfId="31868"/>
    <cellStyle name="Normal 2 2 2 2 4 11" xfId="28495"/>
    <cellStyle name="Normal 2 2 2 2 4 2" xfId="2557"/>
    <cellStyle name="Normal 2 2 2 2 4 2 2" xfId="3683"/>
    <cellStyle name="Normal 2 2 2 2 4 2 2 2" xfId="13463"/>
    <cellStyle name="Normal 2 2 2 2 4 2 2 2 2" xfId="19151"/>
    <cellStyle name="Normal 2 2 2 2 4 2 2 2 2 2" xfId="45679"/>
    <cellStyle name="Normal 2 2 2 2 4 2 2 2 3" xfId="40149"/>
    <cellStyle name="Normal 2 2 2 2 4 2 2 3" xfId="14476"/>
    <cellStyle name="Normal 2 2 2 2 4 2 2 3 2" xfId="23829"/>
    <cellStyle name="Normal 2 2 2 2 4 2 2 3 2 2" xfId="50356"/>
    <cellStyle name="Normal 2 2 2 2 4 2 2 3 3" xfId="41025"/>
    <cellStyle name="Normal 2 2 2 2 4 2 2 4" xfId="16711"/>
    <cellStyle name="Normal 2 2 2 2 4 2 2 4 2" xfId="43239"/>
    <cellStyle name="Normal 2 2 2 2 4 2 2 5" xfId="7330"/>
    <cellStyle name="Normal 2 2 2 2 4 2 2 5 2" xfId="34185"/>
    <cellStyle name="Normal 2 2 2 2 4 2 2 6" xfId="30867"/>
    <cellStyle name="Normal 2 2 2 2 4 2 3" xfId="9295"/>
    <cellStyle name="Normal 2 2 2 2 4 2 3 2" xfId="18076"/>
    <cellStyle name="Normal 2 2 2 2 4 2 3 2 2" xfId="44604"/>
    <cellStyle name="Normal 2 2 2 2 4 2 3 3" xfId="36026"/>
    <cellStyle name="Normal 2 2 2 2 4 2 4" xfId="12388"/>
    <cellStyle name="Normal 2 2 2 2 4 2 4 2" xfId="22754"/>
    <cellStyle name="Normal 2 2 2 2 4 2 4 2 2" xfId="49281"/>
    <cellStyle name="Normal 2 2 2 2 4 2 4 3" xfId="39074"/>
    <cellStyle name="Normal 2 2 2 2 4 2 5" xfId="26349"/>
    <cellStyle name="Normal 2 2 2 2 4 2 5 2" xfId="52817"/>
    <cellStyle name="Normal 2 2 2 2 4 2 6" xfId="15535"/>
    <cellStyle name="Normal 2 2 2 2 4 2 6 2" xfId="42067"/>
    <cellStyle name="Normal 2 2 2 2 4 2 7" xfId="6251"/>
    <cellStyle name="Normal 2 2 2 2 4 2 7 2" xfId="33110"/>
    <cellStyle name="Normal 2 2 2 2 4 2 8" xfId="29792"/>
    <cellStyle name="Normal 2 2 2 2 4 3" xfId="3682"/>
    <cellStyle name="Normal 2 2 2 2 4 3 2" xfId="9999"/>
    <cellStyle name="Normal 2 2 2 2 4 3 2 2" xfId="19150"/>
    <cellStyle name="Normal 2 2 2 2 4 3 2 2 2" xfId="45678"/>
    <cellStyle name="Normal 2 2 2 2 4 3 2 3" xfId="36730"/>
    <cellStyle name="Normal 2 2 2 2 4 3 3" xfId="13462"/>
    <cellStyle name="Normal 2 2 2 2 4 3 3 2" xfId="23828"/>
    <cellStyle name="Normal 2 2 2 2 4 3 3 2 2" xfId="50355"/>
    <cellStyle name="Normal 2 2 2 2 4 3 3 3" xfId="40148"/>
    <cellStyle name="Normal 2 2 2 2 4 3 4" xfId="27060"/>
    <cellStyle name="Normal 2 2 2 2 4 3 4 2" xfId="53523"/>
    <cellStyle name="Normal 2 2 2 2 4 3 5" xfId="16710"/>
    <cellStyle name="Normal 2 2 2 2 4 3 5 2" xfId="43238"/>
    <cellStyle name="Normal 2 2 2 2 4 3 6" xfId="7329"/>
    <cellStyle name="Normal 2 2 2 2 4 3 6 2" xfId="34184"/>
    <cellStyle name="Normal 2 2 2 2 4 3 7" xfId="30866"/>
    <cellStyle name="Normal 2 2 2 2 4 4" xfId="4165"/>
    <cellStyle name="Normal 2 2 2 2 4 4 2" xfId="10334"/>
    <cellStyle name="Normal 2 2 2 2 4 4 2 2" xfId="20744"/>
    <cellStyle name="Normal 2 2 2 2 4 4 2 2 2" xfId="47272"/>
    <cellStyle name="Normal 2 2 2 2 4 4 2 3" xfId="37065"/>
    <cellStyle name="Normal 2 2 2 2 4 4 3" xfId="13900"/>
    <cellStyle name="Normal 2 2 2 2 4 4 3 2" xfId="24266"/>
    <cellStyle name="Normal 2 2 2 2 4 4 3 2 2" xfId="50793"/>
    <cellStyle name="Normal 2 2 2 2 4 4 3 3" xfId="40586"/>
    <cellStyle name="Normal 2 2 2 2 4 4 4" xfId="27402"/>
    <cellStyle name="Normal 2 2 2 2 4 4 4 2" xfId="53859"/>
    <cellStyle name="Normal 2 2 2 2 4 4 5" xfId="19588"/>
    <cellStyle name="Normal 2 2 2 2 4 4 5 2" xfId="46116"/>
    <cellStyle name="Normal 2 2 2 2 4 4 6" xfId="7773"/>
    <cellStyle name="Normal 2 2 2 2 4 4 6 2" xfId="34622"/>
    <cellStyle name="Normal 2 2 2 2 4 4 7" xfId="31304"/>
    <cellStyle name="Normal 2 2 2 2 4 5" xfId="1868"/>
    <cellStyle name="Normal 2 2 2 2 4 5 2" xfId="11738"/>
    <cellStyle name="Normal 2 2 2 2 4 5 2 2" xfId="22104"/>
    <cellStyle name="Normal 2 2 2 2 4 5 2 2 2" xfId="48631"/>
    <cellStyle name="Normal 2 2 2 2 4 5 2 3" xfId="38424"/>
    <cellStyle name="Normal 2 2 2 2 4 5 3" xfId="25699"/>
    <cellStyle name="Normal 2 2 2 2 4 5 3 2" xfId="52167"/>
    <cellStyle name="Normal 2 2 2 2 4 5 4" xfId="17426"/>
    <cellStyle name="Normal 2 2 2 2 4 5 4 2" xfId="43954"/>
    <cellStyle name="Normal 2 2 2 2 4 5 5" xfId="8292"/>
    <cellStyle name="Normal 2 2 2 2 4 5 5 2" xfId="35141"/>
    <cellStyle name="Normal 2 2 2 2 4 5 6" xfId="29142"/>
    <cellStyle name="Normal 2 2 2 2 4 6" xfId="5596"/>
    <cellStyle name="Normal 2 2 2 2 4 6 2" xfId="20107"/>
    <cellStyle name="Normal 2 2 2 2 4 6 2 2" xfId="46635"/>
    <cellStyle name="Normal 2 2 2 2 4 6 3" xfId="32460"/>
    <cellStyle name="Normal 2 2 2 2 4 7" xfId="11091"/>
    <cellStyle name="Normal 2 2 2 2 4 7 2" xfId="21463"/>
    <cellStyle name="Normal 2 2 2 2 4 7 2 2" xfId="47990"/>
    <cellStyle name="Normal 2 2 2 2 4 7 3" xfId="37783"/>
    <cellStyle name="Normal 2 2 2 2 4 8" xfId="25023"/>
    <cellStyle name="Normal 2 2 2 2 4 8 2" xfId="51526"/>
    <cellStyle name="Normal 2 2 2 2 4 9" xfId="15534"/>
    <cellStyle name="Normal 2 2 2 2 4 9 2" xfId="42066"/>
    <cellStyle name="Normal 2 2 2 2 5" xfId="1099"/>
    <cellStyle name="Normal 2 2 2 2 5 10" xfId="28496"/>
    <cellStyle name="Normal 2 2 2 2 5 2" xfId="2558"/>
    <cellStyle name="Normal 2 2 2 2 5 2 2" xfId="3685"/>
    <cellStyle name="Normal 2 2 2 2 5 2 2 2" xfId="13465"/>
    <cellStyle name="Normal 2 2 2 2 5 2 2 2 2" xfId="19153"/>
    <cellStyle name="Normal 2 2 2 2 5 2 2 2 2 2" xfId="45681"/>
    <cellStyle name="Normal 2 2 2 2 5 2 2 2 3" xfId="40151"/>
    <cellStyle name="Normal 2 2 2 2 5 2 2 3" xfId="14478"/>
    <cellStyle name="Normal 2 2 2 2 5 2 2 3 2" xfId="23831"/>
    <cellStyle name="Normal 2 2 2 2 5 2 2 3 2 2" xfId="50358"/>
    <cellStyle name="Normal 2 2 2 2 5 2 2 3 3" xfId="41027"/>
    <cellStyle name="Normal 2 2 2 2 5 2 2 4" xfId="16713"/>
    <cellStyle name="Normal 2 2 2 2 5 2 2 4 2" xfId="43241"/>
    <cellStyle name="Normal 2 2 2 2 5 2 2 5" xfId="7332"/>
    <cellStyle name="Normal 2 2 2 2 5 2 2 5 2" xfId="34187"/>
    <cellStyle name="Normal 2 2 2 2 5 2 2 6" xfId="30869"/>
    <cellStyle name="Normal 2 2 2 2 5 2 3" xfId="9296"/>
    <cellStyle name="Normal 2 2 2 2 5 2 3 2" xfId="18077"/>
    <cellStyle name="Normal 2 2 2 2 5 2 3 2 2" xfId="44605"/>
    <cellStyle name="Normal 2 2 2 2 5 2 3 3" xfId="36027"/>
    <cellStyle name="Normal 2 2 2 2 5 2 4" xfId="12389"/>
    <cellStyle name="Normal 2 2 2 2 5 2 4 2" xfId="22755"/>
    <cellStyle name="Normal 2 2 2 2 5 2 4 2 2" xfId="49282"/>
    <cellStyle name="Normal 2 2 2 2 5 2 4 3" xfId="39075"/>
    <cellStyle name="Normal 2 2 2 2 5 2 5" xfId="26350"/>
    <cellStyle name="Normal 2 2 2 2 5 2 5 2" xfId="52818"/>
    <cellStyle name="Normal 2 2 2 2 5 2 6" xfId="15537"/>
    <cellStyle name="Normal 2 2 2 2 5 2 6 2" xfId="42069"/>
    <cellStyle name="Normal 2 2 2 2 5 2 7" xfId="6252"/>
    <cellStyle name="Normal 2 2 2 2 5 2 7 2" xfId="33111"/>
    <cellStyle name="Normal 2 2 2 2 5 2 8" xfId="29793"/>
    <cellStyle name="Normal 2 2 2 2 5 3" xfId="3684"/>
    <cellStyle name="Normal 2 2 2 2 5 3 2" xfId="13464"/>
    <cellStyle name="Normal 2 2 2 2 5 3 2 2" xfId="19152"/>
    <cellStyle name="Normal 2 2 2 2 5 3 2 2 2" xfId="45680"/>
    <cellStyle name="Normal 2 2 2 2 5 3 2 3" xfId="40150"/>
    <cellStyle name="Normal 2 2 2 2 5 3 3" xfId="14477"/>
    <cellStyle name="Normal 2 2 2 2 5 3 3 2" xfId="23830"/>
    <cellStyle name="Normal 2 2 2 2 5 3 3 2 2" xfId="50357"/>
    <cellStyle name="Normal 2 2 2 2 5 3 3 3" xfId="41026"/>
    <cellStyle name="Normal 2 2 2 2 5 3 4" xfId="16712"/>
    <cellStyle name="Normal 2 2 2 2 5 3 4 2" xfId="43240"/>
    <cellStyle name="Normal 2 2 2 2 5 3 5" xfId="7331"/>
    <cellStyle name="Normal 2 2 2 2 5 3 5 2" xfId="34186"/>
    <cellStyle name="Normal 2 2 2 2 5 3 6" xfId="30868"/>
    <cellStyle name="Normal 2 2 2 2 5 4" xfId="1869"/>
    <cellStyle name="Normal 2 2 2 2 5 4 2" xfId="11739"/>
    <cellStyle name="Normal 2 2 2 2 5 4 2 2" xfId="22105"/>
    <cellStyle name="Normal 2 2 2 2 5 4 2 2 2" xfId="48632"/>
    <cellStyle name="Normal 2 2 2 2 5 4 2 3" xfId="38425"/>
    <cellStyle name="Normal 2 2 2 2 5 4 3" xfId="25700"/>
    <cellStyle name="Normal 2 2 2 2 5 4 3 2" xfId="52168"/>
    <cellStyle name="Normal 2 2 2 2 5 4 4" xfId="17427"/>
    <cellStyle name="Normal 2 2 2 2 5 4 4 2" xfId="43955"/>
    <cellStyle name="Normal 2 2 2 2 5 4 5" xfId="8293"/>
    <cellStyle name="Normal 2 2 2 2 5 4 5 2" xfId="35142"/>
    <cellStyle name="Normal 2 2 2 2 5 4 6" xfId="29143"/>
    <cellStyle name="Normal 2 2 2 2 5 5" xfId="5597"/>
    <cellStyle name="Normal 2 2 2 2 5 5 2" xfId="20108"/>
    <cellStyle name="Normal 2 2 2 2 5 5 2 2" xfId="46636"/>
    <cellStyle name="Normal 2 2 2 2 5 5 3" xfId="32461"/>
    <cellStyle name="Normal 2 2 2 2 5 6" xfId="11092"/>
    <cellStyle name="Normal 2 2 2 2 5 6 2" xfId="21464"/>
    <cellStyle name="Normal 2 2 2 2 5 6 2 2" xfId="47991"/>
    <cellStyle name="Normal 2 2 2 2 5 6 3" xfId="37784"/>
    <cellStyle name="Normal 2 2 2 2 5 7" xfId="25024"/>
    <cellStyle name="Normal 2 2 2 2 5 7 2" xfId="51527"/>
    <cellStyle name="Normal 2 2 2 2 5 8" xfId="15536"/>
    <cellStyle name="Normal 2 2 2 2 5 8 2" xfId="42068"/>
    <cellStyle name="Normal 2 2 2 2 5 9" xfId="4969"/>
    <cellStyle name="Normal 2 2 2 2 5 9 2" xfId="31869"/>
    <cellStyle name="Normal 2 2 2 2 6" xfId="1100"/>
    <cellStyle name="Normal 2 2 2 2 6 2" xfId="3686"/>
    <cellStyle name="Normal 2 2 2 2 6 2 2" xfId="10000"/>
    <cellStyle name="Normal 2 2 2 2 6 2 2 2" xfId="19154"/>
    <cellStyle name="Normal 2 2 2 2 6 2 2 2 2" xfId="45682"/>
    <cellStyle name="Normal 2 2 2 2 6 2 2 3" xfId="36731"/>
    <cellStyle name="Normal 2 2 2 2 6 2 3" xfId="13466"/>
    <cellStyle name="Normal 2 2 2 2 6 2 3 2" xfId="23832"/>
    <cellStyle name="Normal 2 2 2 2 6 2 3 2 2" xfId="50359"/>
    <cellStyle name="Normal 2 2 2 2 6 2 3 3" xfId="40152"/>
    <cellStyle name="Normal 2 2 2 2 6 2 4" xfId="27061"/>
    <cellStyle name="Normal 2 2 2 2 6 2 4 2" xfId="53524"/>
    <cellStyle name="Normal 2 2 2 2 6 2 5" xfId="16714"/>
    <cellStyle name="Normal 2 2 2 2 6 2 5 2" xfId="43242"/>
    <cellStyle name="Normal 2 2 2 2 6 2 6" xfId="7333"/>
    <cellStyle name="Normal 2 2 2 2 6 2 6 2" xfId="34188"/>
    <cellStyle name="Normal 2 2 2 2 6 2 7" xfId="30870"/>
    <cellStyle name="Normal 2 2 2 2 6 3" xfId="2559"/>
    <cellStyle name="Normal 2 2 2 2 6 3 2" xfId="12390"/>
    <cellStyle name="Normal 2 2 2 2 6 3 2 2" xfId="22756"/>
    <cellStyle name="Normal 2 2 2 2 6 3 2 2 2" xfId="49283"/>
    <cellStyle name="Normal 2 2 2 2 6 3 2 3" xfId="39076"/>
    <cellStyle name="Normal 2 2 2 2 6 3 3" xfId="26351"/>
    <cellStyle name="Normal 2 2 2 2 6 3 3 2" xfId="52819"/>
    <cellStyle name="Normal 2 2 2 2 6 3 4" xfId="18078"/>
    <cellStyle name="Normal 2 2 2 2 6 3 4 2" xfId="44606"/>
    <cellStyle name="Normal 2 2 2 2 6 3 5" xfId="8603"/>
    <cellStyle name="Normal 2 2 2 2 6 3 5 2" xfId="35452"/>
    <cellStyle name="Normal 2 2 2 2 6 3 6" xfId="29794"/>
    <cellStyle name="Normal 2 2 2 2 6 4" xfId="9297"/>
    <cellStyle name="Normal 2 2 2 2 6 4 2" xfId="20481"/>
    <cellStyle name="Normal 2 2 2 2 6 4 2 2" xfId="47009"/>
    <cellStyle name="Normal 2 2 2 2 6 4 3" xfId="36028"/>
    <cellStyle name="Normal 2 2 2 2 6 5" xfId="11093"/>
    <cellStyle name="Normal 2 2 2 2 6 5 2" xfId="21465"/>
    <cellStyle name="Normal 2 2 2 2 6 5 2 2" xfId="47992"/>
    <cellStyle name="Normal 2 2 2 2 6 5 3" xfId="37785"/>
    <cellStyle name="Normal 2 2 2 2 6 6" xfId="25025"/>
    <cellStyle name="Normal 2 2 2 2 6 6 2" xfId="51528"/>
    <cellStyle name="Normal 2 2 2 2 6 7" xfId="15538"/>
    <cellStyle name="Normal 2 2 2 2 6 7 2" xfId="42070"/>
    <cellStyle name="Normal 2 2 2 2 6 8" xfId="6253"/>
    <cellStyle name="Normal 2 2 2 2 6 8 2" xfId="33112"/>
    <cellStyle name="Normal 2 2 2 2 6 9" xfId="28497"/>
    <cellStyle name="Normal 2 2 2 2 7" xfId="3667"/>
    <cellStyle name="Normal 2 2 2 2 7 2" xfId="9989"/>
    <cellStyle name="Normal 2 2 2 2 7 2 2" xfId="19135"/>
    <cellStyle name="Normal 2 2 2 2 7 2 2 2" xfId="45663"/>
    <cellStyle name="Normal 2 2 2 2 7 2 3" xfId="36720"/>
    <cellStyle name="Normal 2 2 2 2 7 3" xfId="13447"/>
    <cellStyle name="Normal 2 2 2 2 7 3 2" xfId="23813"/>
    <cellStyle name="Normal 2 2 2 2 7 3 2 2" xfId="50340"/>
    <cellStyle name="Normal 2 2 2 2 7 3 3" xfId="40133"/>
    <cellStyle name="Normal 2 2 2 2 7 4" xfId="27050"/>
    <cellStyle name="Normal 2 2 2 2 7 4 2" xfId="53513"/>
    <cellStyle name="Normal 2 2 2 2 7 5" xfId="16695"/>
    <cellStyle name="Normal 2 2 2 2 7 5 2" xfId="43223"/>
    <cellStyle name="Normal 2 2 2 2 7 6" xfId="7314"/>
    <cellStyle name="Normal 2 2 2 2 7 6 2" xfId="34169"/>
    <cellStyle name="Normal 2 2 2 2 7 7" xfId="30851"/>
    <cellStyle name="Normal 2 2 2 2 8" xfId="1860"/>
    <cellStyle name="Normal 2 2 2 2 8 2" xfId="11730"/>
    <cellStyle name="Normal 2 2 2 2 8 2 2" xfId="22096"/>
    <cellStyle name="Normal 2 2 2 2 8 2 2 2" xfId="48623"/>
    <cellStyle name="Normal 2 2 2 2 8 2 3" xfId="38416"/>
    <cellStyle name="Normal 2 2 2 2 8 3" xfId="25691"/>
    <cellStyle name="Normal 2 2 2 2 8 3 2" xfId="52159"/>
    <cellStyle name="Normal 2 2 2 2 8 4" xfId="17418"/>
    <cellStyle name="Normal 2 2 2 2 8 4 2" xfId="43946"/>
    <cellStyle name="Normal 2 2 2 2 8 5" xfId="8284"/>
    <cellStyle name="Normal 2 2 2 2 8 5 2" xfId="35133"/>
    <cellStyle name="Normal 2 2 2 2 8 6" xfId="29134"/>
    <cellStyle name="Normal 2 2 2 2 9" xfId="5588"/>
    <cellStyle name="Normal 2 2 2 2 9 2" xfId="20099"/>
    <cellStyle name="Normal 2 2 2 2 9 2 2" xfId="46627"/>
    <cellStyle name="Normal 2 2 2 2 9 3" xfId="32452"/>
    <cellStyle name="Normal 2 2 2 3" xfId="1101"/>
    <cellStyle name="Normal 2 2 2 3 10" xfId="25026"/>
    <cellStyle name="Normal 2 2 2 3 10 2" xfId="51529"/>
    <cellStyle name="Normal 2 2 2 3 11" xfId="15539"/>
    <cellStyle name="Normal 2 2 2 3 11 2" xfId="42071"/>
    <cellStyle name="Normal 2 2 2 3 12" xfId="4970"/>
    <cellStyle name="Normal 2 2 2 3 12 2" xfId="31870"/>
    <cellStyle name="Normal 2 2 2 3 13" xfId="28498"/>
    <cellStyle name="Normal 2 2 2 3 2" xfId="1102"/>
    <cellStyle name="Normal 2 2 2 3 2 10" xfId="15540"/>
    <cellStyle name="Normal 2 2 2 3 2 10 2" xfId="42072"/>
    <cellStyle name="Normal 2 2 2 3 2 11" xfId="4971"/>
    <cellStyle name="Normal 2 2 2 3 2 11 2" xfId="31871"/>
    <cellStyle name="Normal 2 2 2 3 2 12" xfId="28499"/>
    <cellStyle name="Normal 2 2 2 3 2 2" xfId="1103"/>
    <cellStyle name="Normal 2 2 2 3 2 2 10" xfId="4972"/>
    <cellStyle name="Normal 2 2 2 3 2 2 10 2" xfId="31872"/>
    <cellStyle name="Normal 2 2 2 3 2 2 11" xfId="28500"/>
    <cellStyle name="Normal 2 2 2 3 2 2 2" xfId="2560"/>
    <cellStyle name="Normal 2 2 2 3 2 2 2 2" xfId="3690"/>
    <cellStyle name="Normal 2 2 2 3 2 2 2 2 2" xfId="13470"/>
    <cellStyle name="Normal 2 2 2 3 2 2 2 2 2 2" xfId="19158"/>
    <cellStyle name="Normal 2 2 2 3 2 2 2 2 2 2 2" xfId="45686"/>
    <cellStyle name="Normal 2 2 2 3 2 2 2 2 2 3" xfId="40156"/>
    <cellStyle name="Normal 2 2 2 3 2 2 2 2 3" xfId="14479"/>
    <cellStyle name="Normal 2 2 2 3 2 2 2 2 3 2" xfId="23836"/>
    <cellStyle name="Normal 2 2 2 3 2 2 2 2 3 2 2" xfId="50363"/>
    <cellStyle name="Normal 2 2 2 3 2 2 2 2 3 3" xfId="41028"/>
    <cellStyle name="Normal 2 2 2 3 2 2 2 2 4" xfId="16718"/>
    <cellStyle name="Normal 2 2 2 3 2 2 2 2 4 2" xfId="43246"/>
    <cellStyle name="Normal 2 2 2 3 2 2 2 2 5" xfId="7337"/>
    <cellStyle name="Normal 2 2 2 3 2 2 2 2 5 2" xfId="34192"/>
    <cellStyle name="Normal 2 2 2 3 2 2 2 2 6" xfId="30874"/>
    <cellStyle name="Normal 2 2 2 3 2 2 2 3" xfId="9298"/>
    <cellStyle name="Normal 2 2 2 3 2 2 2 3 2" xfId="18079"/>
    <cellStyle name="Normal 2 2 2 3 2 2 2 3 2 2" xfId="44607"/>
    <cellStyle name="Normal 2 2 2 3 2 2 2 3 3" xfId="36029"/>
    <cellStyle name="Normal 2 2 2 3 2 2 2 4" xfId="12391"/>
    <cellStyle name="Normal 2 2 2 3 2 2 2 4 2" xfId="22757"/>
    <cellStyle name="Normal 2 2 2 3 2 2 2 4 2 2" xfId="49284"/>
    <cellStyle name="Normal 2 2 2 3 2 2 2 4 3" xfId="39077"/>
    <cellStyle name="Normal 2 2 2 3 2 2 2 5" xfId="26352"/>
    <cellStyle name="Normal 2 2 2 3 2 2 2 5 2" xfId="52820"/>
    <cellStyle name="Normal 2 2 2 3 2 2 2 6" xfId="15542"/>
    <cellStyle name="Normal 2 2 2 3 2 2 2 6 2" xfId="42074"/>
    <cellStyle name="Normal 2 2 2 3 2 2 2 7" xfId="6254"/>
    <cellStyle name="Normal 2 2 2 3 2 2 2 7 2" xfId="33113"/>
    <cellStyle name="Normal 2 2 2 3 2 2 2 8" xfId="29795"/>
    <cellStyle name="Normal 2 2 2 3 2 2 3" xfId="3689"/>
    <cellStyle name="Normal 2 2 2 3 2 2 3 2" xfId="10003"/>
    <cellStyle name="Normal 2 2 2 3 2 2 3 2 2" xfId="19157"/>
    <cellStyle name="Normal 2 2 2 3 2 2 3 2 2 2" xfId="45685"/>
    <cellStyle name="Normal 2 2 2 3 2 2 3 2 3" xfId="36734"/>
    <cellStyle name="Normal 2 2 2 3 2 2 3 3" xfId="13469"/>
    <cellStyle name="Normal 2 2 2 3 2 2 3 3 2" xfId="23835"/>
    <cellStyle name="Normal 2 2 2 3 2 2 3 3 2 2" xfId="50362"/>
    <cellStyle name="Normal 2 2 2 3 2 2 3 3 3" xfId="40155"/>
    <cellStyle name="Normal 2 2 2 3 2 2 3 4" xfId="27064"/>
    <cellStyle name="Normal 2 2 2 3 2 2 3 4 2" xfId="53527"/>
    <cellStyle name="Normal 2 2 2 3 2 2 3 5" xfId="16717"/>
    <cellStyle name="Normal 2 2 2 3 2 2 3 5 2" xfId="43245"/>
    <cellStyle name="Normal 2 2 2 3 2 2 3 6" xfId="7336"/>
    <cellStyle name="Normal 2 2 2 3 2 2 3 6 2" xfId="34191"/>
    <cellStyle name="Normal 2 2 2 3 2 2 3 7" xfId="30873"/>
    <cellStyle name="Normal 2 2 2 3 2 2 4" xfId="4166"/>
    <cellStyle name="Normal 2 2 2 3 2 2 4 2" xfId="10335"/>
    <cellStyle name="Normal 2 2 2 3 2 2 4 2 2" xfId="20745"/>
    <cellStyle name="Normal 2 2 2 3 2 2 4 2 2 2" xfId="47273"/>
    <cellStyle name="Normal 2 2 2 3 2 2 4 2 3" xfId="37066"/>
    <cellStyle name="Normal 2 2 2 3 2 2 4 3" xfId="13901"/>
    <cellStyle name="Normal 2 2 2 3 2 2 4 3 2" xfId="24267"/>
    <cellStyle name="Normal 2 2 2 3 2 2 4 3 2 2" xfId="50794"/>
    <cellStyle name="Normal 2 2 2 3 2 2 4 3 3" xfId="40587"/>
    <cellStyle name="Normal 2 2 2 3 2 2 4 4" xfId="27403"/>
    <cellStyle name="Normal 2 2 2 3 2 2 4 4 2" xfId="53860"/>
    <cellStyle name="Normal 2 2 2 3 2 2 4 5" xfId="19589"/>
    <cellStyle name="Normal 2 2 2 3 2 2 4 5 2" xfId="46117"/>
    <cellStyle name="Normal 2 2 2 3 2 2 4 6" xfId="7774"/>
    <cellStyle name="Normal 2 2 2 3 2 2 4 6 2" xfId="34623"/>
    <cellStyle name="Normal 2 2 2 3 2 2 4 7" xfId="31305"/>
    <cellStyle name="Normal 2 2 2 3 2 2 5" xfId="1872"/>
    <cellStyle name="Normal 2 2 2 3 2 2 5 2" xfId="11742"/>
    <cellStyle name="Normal 2 2 2 3 2 2 5 2 2" xfId="22108"/>
    <cellStyle name="Normal 2 2 2 3 2 2 5 2 2 2" xfId="48635"/>
    <cellStyle name="Normal 2 2 2 3 2 2 5 2 3" xfId="38428"/>
    <cellStyle name="Normal 2 2 2 3 2 2 5 3" xfId="25703"/>
    <cellStyle name="Normal 2 2 2 3 2 2 5 3 2" xfId="52171"/>
    <cellStyle name="Normal 2 2 2 3 2 2 5 4" xfId="17430"/>
    <cellStyle name="Normal 2 2 2 3 2 2 5 4 2" xfId="43958"/>
    <cellStyle name="Normal 2 2 2 3 2 2 5 5" xfId="8296"/>
    <cellStyle name="Normal 2 2 2 3 2 2 5 5 2" xfId="35145"/>
    <cellStyle name="Normal 2 2 2 3 2 2 5 6" xfId="29146"/>
    <cellStyle name="Normal 2 2 2 3 2 2 6" xfId="5600"/>
    <cellStyle name="Normal 2 2 2 3 2 2 6 2" xfId="20111"/>
    <cellStyle name="Normal 2 2 2 3 2 2 6 2 2" xfId="46639"/>
    <cellStyle name="Normal 2 2 2 3 2 2 6 3" xfId="32464"/>
    <cellStyle name="Normal 2 2 2 3 2 2 7" xfId="11096"/>
    <cellStyle name="Normal 2 2 2 3 2 2 7 2" xfId="21468"/>
    <cellStyle name="Normal 2 2 2 3 2 2 7 2 2" xfId="47995"/>
    <cellStyle name="Normal 2 2 2 3 2 2 7 3" xfId="37788"/>
    <cellStyle name="Normal 2 2 2 3 2 2 8" xfId="25028"/>
    <cellStyle name="Normal 2 2 2 3 2 2 8 2" xfId="51531"/>
    <cellStyle name="Normal 2 2 2 3 2 2 9" xfId="15541"/>
    <cellStyle name="Normal 2 2 2 3 2 2 9 2" xfId="42073"/>
    <cellStyle name="Normal 2 2 2 3 2 3" xfId="1104"/>
    <cellStyle name="Normal 2 2 2 3 2 3 2" xfId="3691"/>
    <cellStyle name="Normal 2 2 2 3 2 3 2 2" xfId="10004"/>
    <cellStyle name="Normal 2 2 2 3 2 3 2 2 2" xfId="19159"/>
    <cellStyle name="Normal 2 2 2 3 2 3 2 2 2 2" xfId="45687"/>
    <cellStyle name="Normal 2 2 2 3 2 3 2 2 3" xfId="36735"/>
    <cellStyle name="Normal 2 2 2 3 2 3 2 3" xfId="13471"/>
    <cellStyle name="Normal 2 2 2 3 2 3 2 3 2" xfId="23837"/>
    <cellStyle name="Normal 2 2 2 3 2 3 2 3 2 2" xfId="50364"/>
    <cellStyle name="Normal 2 2 2 3 2 3 2 3 3" xfId="40157"/>
    <cellStyle name="Normal 2 2 2 3 2 3 2 4" xfId="27065"/>
    <cellStyle name="Normal 2 2 2 3 2 3 2 4 2" xfId="53528"/>
    <cellStyle name="Normal 2 2 2 3 2 3 2 5" xfId="16719"/>
    <cellStyle name="Normal 2 2 2 3 2 3 2 5 2" xfId="43247"/>
    <cellStyle name="Normal 2 2 2 3 2 3 2 6" xfId="7338"/>
    <cellStyle name="Normal 2 2 2 3 2 3 2 6 2" xfId="34193"/>
    <cellStyle name="Normal 2 2 2 3 2 3 2 7" xfId="30875"/>
    <cellStyle name="Normal 2 2 2 3 2 3 3" xfId="2561"/>
    <cellStyle name="Normal 2 2 2 3 2 3 3 2" xfId="12392"/>
    <cellStyle name="Normal 2 2 2 3 2 3 3 2 2" xfId="22758"/>
    <cellStyle name="Normal 2 2 2 3 2 3 3 2 2 2" xfId="49285"/>
    <cellStyle name="Normal 2 2 2 3 2 3 3 2 3" xfId="39078"/>
    <cellStyle name="Normal 2 2 2 3 2 3 3 3" xfId="26353"/>
    <cellStyle name="Normal 2 2 2 3 2 3 3 3 2" xfId="52821"/>
    <cellStyle name="Normal 2 2 2 3 2 3 3 4" xfId="18080"/>
    <cellStyle name="Normal 2 2 2 3 2 3 3 4 2" xfId="44608"/>
    <cellStyle name="Normal 2 2 2 3 2 3 3 5" xfId="8604"/>
    <cellStyle name="Normal 2 2 2 3 2 3 3 5 2" xfId="35453"/>
    <cellStyle name="Normal 2 2 2 3 2 3 3 6" xfId="29796"/>
    <cellStyle name="Normal 2 2 2 3 2 3 4" xfId="9299"/>
    <cellStyle name="Normal 2 2 2 3 2 3 4 2" xfId="20482"/>
    <cellStyle name="Normal 2 2 2 3 2 3 4 2 2" xfId="47010"/>
    <cellStyle name="Normal 2 2 2 3 2 3 4 3" xfId="36030"/>
    <cellStyle name="Normal 2 2 2 3 2 3 5" xfId="11097"/>
    <cellStyle name="Normal 2 2 2 3 2 3 5 2" xfId="21469"/>
    <cellStyle name="Normal 2 2 2 3 2 3 5 2 2" xfId="47996"/>
    <cellStyle name="Normal 2 2 2 3 2 3 5 3" xfId="37789"/>
    <cellStyle name="Normal 2 2 2 3 2 3 6" xfId="25029"/>
    <cellStyle name="Normal 2 2 2 3 2 3 6 2" xfId="51532"/>
    <cellStyle name="Normal 2 2 2 3 2 3 7" xfId="15543"/>
    <cellStyle name="Normal 2 2 2 3 2 3 7 2" xfId="42075"/>
    <cellStyle name="Normal 2 2 2 3 2 3 8" xfId="6255"/>
    <cellStyle name="Normal 2 2 2 3 2 3 8 2" xfId="33114"/>
    <cellStyle name="Normal 2 2 2 3 2 3 9" xfId="28501"/>
    <cellStyle name="Normal 2 2 2 3 2 4" xfId="3688"/>
    <cellStyle name="Normal 2 2 2 3 2 4 2" xfId="10002"/>
    <cellStyle name="Normal 2 2 2 3 2 4 2 2" xfId="19156"/>
    <cellStyle name="Normal 2 2 2 3 2 4 2 2 2" xfId="45684"/>
    <cellStyle name="Normal 2 2 2 3 2 4 2 3" xfId="36733"/>
    <cellStyle name="Normal 2 2 2 3 2 4 3" xfId="13468"/>
    <cellStyle name="Normal 2 2 2 3 2 4 3 2" xfId="23834"/>
    <cellStyle name="Normal 2 2 2 3 2 4 3 2 2" xfId="50361"/>
    <cellStyle name="Normal 2 2 2 3 2 4 3 3" xfId="40154"/>
    <cellStyle name="Normal 2 2 2 3 2 4 4" xfId="27063"/>
    <cellStyle name="Normal 2 2 2 3 2 4 4 2" xfId="53526"/>
    <cellStyle name="Normal 2 2 2 3 2 4 5" xfId="16716"/>
    <cellStyle name="Normal 2 2 2 3 2 4 5 2" xfId="43244"/>
    <cellStyle name="Normal 2 2 2 3 2 4 6" xfId="7335"/>
    <cellStyle name="Normal 2 2 2 3 2 4 6 2" xfId="34190"/>
    <cellStyle name="Normal 2 2 2 3 2 4 7" xfId="30872"/>
    <cellStyle name="Normal 2 2 2 3 2 5" xfId="4167"/>
    <cellStyle name="Normal 2 2 2 3 2 5 2" xfId="10336"/>
    <cellStyle name="Normal 2 2 2 3 2 5 2 2" xfId="20746"/>
    <cellStyle name="Normal 2 2 2 3 2 5 2 2 2" xfId="47274"/>
    <cellStyle name="Normal 2 2 2 3 2 5 2 3" xfId="37067"/>
    <cellStyle name="Normal 2 2 2 3 2 5 3" xfId="13902"/>
    <cellStyle name="Normal 2 2 2 3 2 5 3 2" xfId="24268"/>
    <cellStyle name="Normal 2 2 2 3 2 5 3 2 2" xfId="50795"/>
    <cellStyle name="Normal 2 2 2 3 2 5 3 3" xfId="40588"/>
    <cellStyle name="Normal 2 2 2 3 2 5 4" xfId="27404"/>
    <cellStyle name="Normal 2 2 2 3 2 5 4 2" xfId="53861"/>
    <cellStyle name="Normal 2 2 2 3 2 5 5" xfId="19590"/>
    <cellStyle name="Normal 2 2 2 3 2 5 5 2" xfId="46118"/>
    <cellStyle name="Normal 2 2 2 3 2 5 6" xfId="7775"/>
    <cellStyle name="Normal 2 2 2 3 2 5 6 2" xfId="34624"/>
    <cellStyle name="Normal 2 2 2 3 2 5 7" xfId="31306"/>
    <cellStyle name="Normal 2 2 2 3 2 6" xfId="1871"/>
    <cellStyle name="Normal 2 2 2 3 2 6 2" xfId="11741"/>
    <cellStyle name="Normal 2 2 2 3 2 6 2 2" xfId="22107"/>
    <cellStyle name="Normal 2 2 2 3 2 6 2 2 2" xfId="48634"/>
    <cellStyle name="Normal 2 2 2 3 2 6 2 3" xfId="38427"/>
    <cellStyle name="Normal 2 2 2 3 2 6 3" xfId="25702"/>
    <cellStyle name="Normal 2 2 2 3 2 6 3 2" xfId="52170"/>
    <cellStyle name="Normal 2 2 2 3 2 6 4" xfId="17429"/>
    <cellStyle name="Normal 2 2 2 3 2 6 4 2" xfId="43957"/>
    <cellStyle name="Normal 2 2 2 3 2 6 5" xfId="8295"/>
    <cellStyle name="Normal 2 2 2 3 2 6 5 2" xfId="35144"/>
    <cellStyle name="Normal 2 2 2 3 2 6 6" xfId="29145"/>
    <cellStyle name="Normal 2 2 2 3 2 7" xfId="5599"/>
    <cellStyle name="Normal 2 2 2 3 2 7 2" xfId="20110"/>
    <cellStyle name="Normal 2 2 2 3 2 7 2 2" xfId="46638"/>
    <cellStyle name="Normal 2 2 2 3 2 7 3" xfId="32463"/>
    <cellStyle name="Normal 2 2 2 3 2 8" xfId="11095"/>
    <cellStyle name="Normal 2 2 2 3 2 8 2" xfId="21467"/>
    <cellStyle name="Normal 2 2 2 3 2 8 2 2" xfId="47994"/>
    <cellStyle name="Normal 2 2 2 3 2 8 3" xfId="37787"/>
    <cellStyle name="Normal 2 2 2 3 2 9" xfId="25027"/>
    <cellStyle name="Normal 2 2 2 3 2 9 2" xfId="51530"/>
    <cellStyle name="Normal 2 2 2 3 3" xfId="1105"/>
    <cellStyle name="Normal 2 2 2 3 3 10" xfId="4973"/>
    <cellStyle name="Normal 2 2 2 3 3 10 2" xfId="31873"/>
    <cellStyle name="Normal 2 2 2 3 3 11" xfId="28502"/>
    <cellStyle name="Normal 2 2 2 3 3 2" xfId="2562"/>
    <cellStyle name="Normal 2 2 2 3 3 2 2" xfId="3693"/>
    <cellStyle name="Normal 2 2 2 3 3 2 2 2" xfId="13473"/>
    <cellStyle name="Normal 2 2 2 3 3 2 2 2 2" xfId="19161"/>
    <cellStyle name="Normal 2 2 2 3 3 2 2 2 2 2" xfId="45689"/>
    <cellStyle name="Normal 2 2 2 3 3 2 2 2 3" xfId="40159"/>
    <cellStyle name="Normal 2 2 2 3 3 2 2 3" xfId="14480"/>
    <cellStyle name="Normal 2 2 2 3 3 2 2 3 2" xfId="23839"/>
    <cellStyle name="Normal 2 2 2 3 3 2 2 3 2 2" xfId="50366"/>
    <cellStyle name="Normal 2 2 2 3 3 2 2 3 3" xfId="41029"/>
    <cellStyle name="Normal 2 2 2 3 3 2 2 4" xfId="16721"/>
    <cellStyle name="Normal 2 2 2 3 3 2 2 4 2" xfId="43249"/>
    <cellStyle name="Normal 2 2 2 3 3 2 2 5" xfId="7340"/>
    <cellStyle name="Normal 2 2 2 3 3 2 2 5 2" xfId="34195"/>
    <cellStyle name="Normal 2 2 2 3 3 2 2 6" xfId="30877"/>
    <cellStyle name="Normal 2 2 2 3 3 2 3" xfId="9300"/>
    <cellStyle name="Normal 2 2 2 3 3 2 3 2" xfId="18081"/>
    <cellStyle name="Normal 2 2 2 3 3 2 3 2 2" xfId="44609"/>
    <cellStyle name="Normal 2 2 2 3 3 2 3 3" xfId="36031"/>
    <cellStyle name="Normal 2 2 2 3 3 2 4" xfId="12393"/>
    <cellStyle name="Normal 2 2 2 3 3 2 4 2" xfId="22759"/>
    <cellStyle name="Normal 2 2 2 3 3 2 4 2 2" xfId="49286"/>
    <cellStyle name="Normal 2 2 2 3 3 2 4 3" xfId="39079"/>
    <cellStyle name="Normal 2 2 2 3 3 2 5" xfId="26354"/>
    <cellStyle name="Normal 2 2 2 3 3 2 5 2" xfId="52822"/>
    <cellStyle name="Normal 2 2 2 3 3 2 6" xfId="15545"/>
    <cellStyle name="Normal 2 2 2 3 3 2 6 2" xfId="42077"/>
    <cellStyle name="Normal 2 2 2 3 3 2 7" xfId="6256"/>
    <cellStyle name="Normal 2 2 2 3 3 2 7 2" xfId="33115"/>
    <cellStyle name="Normal 2 2 2 3 3 2 8" xfId="29797"/>
    <cellStyle name="Normal 2 2 2 3 3 3" xfId="3692"/>
    <cellStyle name="Normal 2 2 2 3 3 3 2" xfId="10005"/>
    <cellStyle name="Normal 2 2 2 3 3 3 2 2" xfId="19160"/>
    <cellStyle name="Normal 2 2 2 3 3 3 2 2 2" xfId="45688"/>
    <cellStyle name="Normal 2 2 2 3 3 3 2 3" xfId="36736"/>
    <cellStyle name="Normal 2 2 2 3 3 3 3" xfId="13472"/>
    <cellStyle name="Normal 2 2 2 3 3 3 3 2" xfId="23838"/>
    <cellStyle name="Normal 2 2 2 3 3 3 3 2 2" xfId="50365"/>
    <cellStyle name="Normal 2 2 2 3 3 3 3 3" xfId="40158"/>
    <cellStyle name="Normal 2 2 2 3 3 3 4" xfId="27066"/>
    <cellStyle name="Normal 2 2 2 3 3 3 4 2" xfId="53529"/>
    <cellStyle name="Normal 2 2 2 3 3 3 5" xfId="16720"/>
    <cellStyle name="Normal 2 2 2 3 3 3 5 2" xfId="43248"/>
    <cellStyle name="Normal 2 2 2 3 3 3 6" xfId="7339"/>
    <cellStyle name="Normal 2 2 2 3 3 3 6 2" xfId="34194"/>
    <cellStyle name="Normal 2 2 2 3 3 3 7" xfId="30876"/>
    <cellStyle name="Normal 2 2 2 3 3 4" xfId="4168"/>
    <cellStyle name="Normal 2 2 2 3 3 4 2" xfId="10337"/>
    <cellStyle name="Normal 2 2 2 3 3 4 2 2" xfId="20747"/>
    <cellStyle name="Normal 2 2 2 3 3 4 2 2 2" xfId="47275"/>
    <cellStyle name="Normal 2 2 2 3 3 4 2 3" xfId="37068"/>
    <cellStyle name="Normal 2 2 2 3 3 4 3" xfId="13903"/>
    <cellStyle name="Normal 2 2 2 3 3 4 3 2" xfId="24269"/>
    <cellStyle name="Normal 2 2 2 3 3 4 3 2 2" xfId="50796"/>
    <cellStyle name="Normal 2 2 2 3 3 4 3 3" xfId="40589"/>
    <cellStyle name="Normal 2 2 2 3 3 4 4" xfId="27405"/>
    <cellStyle name="Normal 2 2 2 3 3 4 4 2" xfId="53862"/>
    <cellStyle name="Normal 2 2 2 3 3 4 5" xfId="19591"/>
    <cellStyle name="Normal 2 2 2 3 3 4 5 2" xfId="46119"/>
    <cellStyle name="Normal 2 2 2 3 3 4 6" xfId="7776"/>
    <cellStyle name="Normal 2 2 2 3 3 4 6 2" xfId="34625"/>
    <cellStyle name="Normal 2 2 2 3 3 4 7" xfId="31307"/>
    <cellStyle name="Normal 2 2 2 3 3 5" xfId="1873"/>
    <cellStyle name="Normal 2 2 2 3 3 5 2" xfId="11743"/>
    <cellStyle name="Normal 2 2 2 3 3 5 2 2" xfId="22109"/>
    <cellStyle name="Normal 2 2 2 3 3 5 2 2 2" xfId="48636"/>
    <cellStyle name="Normal 2 2 2 3 3 5 2 3" xfId="38429"/>
    <cellStyle name="Normal 2 2 2 3 3 5 3" xfId="25704"/>
    <cellStyle name="Normal 2 2 2 3 3 5 3 2" xfId="52172"/>
    <cellStyle name="Normal 2 2 2 3 3 5 4" xfId="17431"/>
    <cellStyle name="Normal 2 2 2 3 3 5 4 2" xfId="43959"/>
    <cellStyle name="Normal 2 2 2 3 3 5 5" xfId="8297"/>
    <cellStyle name="Normal 2 2 2 3 3 5 5 2" xfId="35146"/>
    <cellStyle name="Normal 2 2 2 3 3 5 6" xfId="29147"/>
    <cellStyle name="Normal 2 2 2 3 3 6" xfId="5601"/>
    <cellStyle name="Normal 2 2 2 3 3 6 2" xfId="20112"/>
    <cellStyle name="Normal 2 2 2 3 3 6 2 2" xfId="46640"/>
    <cellStyle name="Normal 2 2 2 3 3 6 3" xfId="32465"/>
    <cellStyle name="Normal 2 2 2 3 3 7" xfId="11098"/>
    <cellStyle name="Normal 2 2 2 3 3 7 2" xfId="21470"/>
    <cellStyle name="Normal 2 2 2 3 3 7 2 2" xfId="47997"/>
    <cellStyle name="Normal 2 2 2 3 3 7 3" xfId="37790"/>
    <cellStyle name="Normal 2 2 2 3 3 8" xfId="25030"/>
    <cellStyle name="Normal 2 2 2 3 3 8 2" xfId="51533"/>
    <cellStyle name="Normal 2 2 2 3 3 9" xfId="15544"/>
    <cellStyle name="Normal 2 2 2 3 3 9 2" xfId="42076"/>
    <cellStyle name="Normal 2 2 2 3 4" xfId="1106"/>
    <cellStyle name="Normal 2 2 2 3 4 10" xfId="28503"/>
    <cellStyle name="Normal 2 2 2 3 4 2" xfId="2563"/>
    <cellStyle name="Normal 2 2 2 3 4 2 2" xfId="3695"/>
    <cellStyle name="Normal 2 2 2 3 4 2 2 2" xfId="13475"/>
    <cellStyle name="Normal 2 2 2 3 4 2 2 2 2" xfId="19163"/>
    <cellStyle name="Normal 2 2 2 3 4 2 2 2 2 2" xfId="45691"/>
    <cellStyle name="Normal 2 2 2 3 4 2 2 2 3" xfId="40161"/>
    <cellStyle name="Normal 2 2 2 3 4 2 2 3" xfId="14482"/>
    <cellStyle name="Normal 2 2 2 3 4 2 2 3 2" xfId="23841"/>
    <cellStyle name="Normal 2 2 2 3 4 2 2 3 2 2" xfId="50368"/>
    <cellStyle name="Normal 2 2 2 3 4 2 2 3 3" xfId="41031"/>
    <cellStyle name="Normal 2 2 2 3 4 2 2 4" xfId="16723"/>
    <cellStyle name="Normal 2 2 2 3 4 2 2 4 2" xfId="43251"/>
    <cellStyle name="Normal 2 2 2 3 4 2 2 5" xfId="7342"/>
    <cellStyle name="Normal 2 2 2 3 4 2 2 5 2" xfId="34197"/>
    <cellStyle name="Normal 2 2 2 3 4 2 2 6" xfId="30879"/>
    <cellStyle name="Normal 2 2 2 3 4 2 3" xfId="9301"/>
    <cellStyle name="Normal 2 2 2 3 4 2 3 2" xfId="18082"/>
    <cellStyle name="Normal 2 2 2 3 4 2 3 2 2" xfId="44610"/>
    <cellStyle name="Normal 2 2 2 3 4 2 3 3" xfId="36032"/>
    <cellStyle name="Normal 2 2 2 3 4 2 4" xfId="12394"/>
    <cellStyle name="Normal 2 2 2 3 4 2 4 2" xfId="22760"/>
    <cellStyle name="Normal 2 2 2 3 4 2 4 2 2" xfId="49287"/>
    <cellStyle name="Normal 2 2 2 3 4 2 4 3" xfId="39080"/>
    <cellStyle name="Normal 2 2 2 3 4 2 5" xfId="26355"/>
    <cellStyle name="Normal 2 2 2 3 4 2 5 2" xfId="52823"/>
    <cellStyle name="Normal 2 2 2 3 4 2 6" xfId="15547"/>
    <cellStyle name="Normal 2 2 2 3 4 2 6 2" xfId="42079"/>
    <cellStyle name="Normal 2 2 2 3 4 2 7" xfId="6257"/>
    <cellStyle name="Normal 2 2 2 3 4 2 7 2" xfId="33116"/>
    <cellStyle name="Normal 2 2 2 3 4 2 8" xfId="29798"/>
    <cellStyle name="Normal 2 2 2 3 4 3" xfId="3694"/>
    <cellStyle name="Normal 2 2 2 3 4 3 2" xfId="13474"/>
    <cellStyle name="Normal 2 2 2 3 4 3 2 2" xfId="19162"/>
    <cellStyle name="Normal 2 2 2 3 4 3 2 2 2" xfId="45690"/>
    <cellStyle name="Normal 2 2 2 3 4 3 2 3" xfId="40160"/>
    <cellStyle name="Normal 2 2 2 3 4 3 3" xfId="14481"/>
    <cellStyle name="Normal 2 2 2 3 4 3 3 2" xfId="23840"/>
    <cellStyle name="Normal 2 2 2 3 4 3 3 2 2" xfId="50367"/>
    <cellStyle name="Normal 2 2 2 3 4 3 3 3" xfId="41030"/>
    <cellStyle name="Normal 2 2 2 3 4 3 4" xfId="16722"/>
    <cellStyle name="Normal 2 2 2 3 4 3 4 2" xfId="43250"/>
    <cellStyle name="Normal 2 2 2 3 4 3 5" xfId="7341"/>
    <cellStyle name="Normal 2 2 2 3 4 3 5 2" xfId="34196"/>
    <cellStyle name="Normal 2 2 2 3 4 3 6" xfId="30878"/>
    <cellStyle name="Normal 2 2 2 3 4 4" xfId="1874"/>
    <cellStyle name="Normal 2 2 2 3 4 4 2" xfId="11744"/>
    <cellStyle name="Normal 2 2 2 3 4 4 2 2" xfId="22110"/>
    <cellStyle name="Normal 2 2 2 3 4 4 2 2 2" xfId="48637"/>
    <cellStyle name="Normal 2 2 2 3 4 4 2 3" xfId="38430"/>
    <cellStyle name="Normal 2 2 2 3 4 4 3" xfId="25705"/>
    <cellStyle name="Normal 2 2 2 3 4 4 3 2" xfId="52173"/>
    <cellStyle name="Normal 2 2 2 3 4 4 4" xfId="17432"/>
    <cellStyle name="Normal 2 2 2 3 4 4 4 2" xfId="43960"/>
    <cellStyle name="Normal 2 2 2 3 4 4 5" xfId="8298"/>
    <cellStyle name="Normal 2 2 2 3 4 4 5 2" xfId="35147"/>
    <cellStyle name="Normal 2 2 2 3 4 4 6" xfId="29148"/>
    <cellStyle name="Normal 2 2 2 3 4 5" xfId="5602"/>
    <cellStyle name="Normal 2 2 2 3 4 5 2" xfId="20113"/>
    <cellStyle name="Normal 2 2 2 3 4 5 2 2" xfId="46641"/>
    <cellStyle name="Normal 2 2 2 3 4 5 3" xfId="32466"/>
    <cellStyle name="Normal 2 2 2 3 4 6" xfId="11099"/>
    <cellStyle name="Normal 2 2 2 3 4 6 2" xfId="21471"/>
    <cellStyle name="Normal 2 2 2 3 4 6 2 2" xfId="47998"/>
    <cellStyle name="Normal 2 2 2 3 4 6 3" xfId="37791"/>
    <cellStyle name="Normal 2 2 2 3 4 7" xfId="25031"/>
    <cellStyle name="Normal 2 2 2 3 4 7 2" xfId="51534"/>
    <cellStyle name="Normal 2 2 2 3 4 8" xfId="15546"/>
    <cellStyle name="Normal 2 2 2 3 4 8 2" xfId="42078"/>
    <cellStyle name="Normal 2 2 2 3 4 9" xfId="4974"/>
    <cellStyle name="Normal 2 2 2 3 4 9 2" xfId="31874"/>
    <cellStyle name="Normal 2 2 2 3 5" xfId="1107"/>
    <cellStyle name="Normal 2 2 2 3 5 2" xfId="3696"/>
    <cellStyle name="Normal 2 2 2 3 5 2 2" xfId="10006"/>
    <cellStyle name="Normal 2 2 2 3 5 2 2 2" xfId="19164"/>
    <cellStyle name="Normal 2 2 2 3 5 2 2 2 2" xfId="45692"/>
    <cellStyle name="Normal 2 2 2 3 5 2 2 3" xfId="36737"/>
    <cellStyle name="Normal 2 2 2 3 5 2 3" xfId="13476"/>
    <cellStyle name="Normal 2 2 2 3 5 2 3 2" xfId="23842"/>
    <cellStyle name="Normal 2 2 2 3 5 2 3 2 2" xfId="50369"/>
    <cellStyle name="Normal 2 2 2 3 5 2 3 3" xfId="40162"/>
    <cellStyle name="Normal 2 2 2 3 5 2 4" xfId="27067"/>
    <cellStyle name="Normal 2 2 2 3 5 2 4 2" xfId="53530"/>
    <cellStyle name="Normal 2 2 2 3 5 2 5" xfId="16724"/>
    <cellStyle name="Normal 2 2 2 3 5 2 5 2" xfId="43252"/>
    <cellStyle name="Normal 2 2 2 3 5 2 6" xfId="7343"/>
    <cellStyle name="Normal 2 2 2 3 5 2 6 2" xfId="34198"/>
    <cellStyle name="Normal 2 2 2 3 5 2 7" xfId="30880"/>
    <cellStyle name="Normal 2 2 2 3 5 3" xfId="2564"/>
    <cellStyle name="Normal 2 2 2 3 5 3 2" xfId="12395"/>
    <cellStyle name="Normal 2 2 2 3 5 3 2 2" xfId="22761"/>
    <cellStyle name="Normal 2 2 2 3 5 3 2 2 2" xfId="49288"/>
    <cellStyle name="Normal 2 2 2 3 5 3 2 3" xfId="39081"/>
    <cellStyle name="Normal 2 2 2 3 5 3 3" xfId="26356"/>
    <cellStyle name="Normal 2 2 2 3 5 3 3 2" xfId="52824"/>
    <cellStyle name="Normal 2 2 2 3 5 3 4" xfId="18083"/>
    <cellStyle name="Normal 2 2 2 3 5 3 4 2" xfId="44611"/>
    <cellStyle name="Normal 2 2 2 3 5 3 5" xfId="8605"/>
    <cellStyle name="Normal 2 2 2 3 5 3 5 2" xfId="35454"/>
    <cellStyle name="Normal 2 2 2 3 5 3 6" xfId="29799"/>
    <cellStyle name="Normal 2 2 2 3 5 4" xfId="9302"/>
    <cellStyle name="Normal 2 2 2 3 5 4 2" xfId="20483"/>
    <cellStyle name="Normal 2 2 2 3 5 4 2 2" xfId="47011"/>
    <cellStyle name="Normal 2 2 2 3 5 4 3" xfId="36033"/>
    <cellStyle name="Normal 2 2 2 3 5 5" xfId="11100"/>
    <cellStyle name="Normal 2 2 2 3 5 5 2" xfId="21472"/>
    <cellStyle name="Normal 2 2 2 3 5 5 2 2" xfId="47999"/>
    <cellStyle name="Normal 2 2 2 3 5 5 3" xfId="37792"/>
    <cellStyle name="Normal 2 2 2 3 5 6" xfId="25032"/>
    <cellStyle name="Normal 2 2 2 3 5 6 2" xfId="51535"/>
    <cellStyle name="Normal 2 2 2 3 5 7" xfId="15548"/>
    <cellStyle name="Normal 2 2 2 3 5 7 2" xfId="42080"/>
    <cellStyle name="Normal 2 2 2 3 5 8" xfId="6258"/>
    <cellStyle name="Normal 2 2 2 3 5 8 2" xfId="33117"/>
    <cellStyle name="Normal 2 2 2 3 5 9" xfId="28504"/>
    <cellStyle name="Normal 2 2 2 3 6" xfId="3687"/>
    <cellStyle name="Normal 2 2 2 3 6 2" xfId="10001"/>
    <cellStyle name="Normal 2 2 2 3 6 2 2" xfId="19155"/>
    <cellStyle name="Normal 2 2 2 3 6 2 2 2" xfId="45683"/>
    <cellStyle name="Normal 2 2 2 3 6 2 3" xfId="36732"/>
    <cellStyle name="Normal 2 2 2 3 6 3" xfId="13467"/>
    <cellStyle name="Normal 2 2 2 3 6 3 2" xfId="23833"/>
    <cellStyle name="Normal 2 2 2 3 6 3 2 2" xfId="50360"/>
    <cellStyle name="Normal 2 2 2 3 6 3 3" xfId="40153"/>
    <cellStyle name="Normal 2 2 2 3 6 4" xfId="27062"/>
    <cellStyle name="Normal 2 2 2 3 6 4 2" xfId="53525"/>
    <cellStyle name="Normal 2 2 2 3 6 5" xfId="16715"/>
    <cellStyle name="Normal 2 2 2 3 6 5 2" xfId="43243"/>
    <cellStyle name="Normal 2 2 2 3 6 6" xfId="7334"/>
    <cellStyle name="Normal 2 2 2 3 6 6 2" xfId="34189"/>
    <cellStyle name="Normal 2 2 2 3 6 7" xfId="30871"/>
    <cellStyle name="Normal 2 2 2 3 7" xfId="1870"/>
    <cellStyle name="Normal 2 2 2 3 7 2" xfId="11740"/>
    <cellStyle name="Normal 2 2 2 3 7 2 2" xfId="22106"/>
    <cellStyle name="Normal 2 2 2 3 7 2 2 2" xfId="48633"/>
    <cellStyle name="Normal 2 2 2 3 7 2 3" xfId="38426"/>
    <cellStyle name="Normal 2 2 2 3 7 3" xfId="25701"/>
    <cellStyle name="Normal 2 2 2 3 7 3 2" xfId="52169"/>
    <cellStyle name="Normal 2 2 2 3 7 4" xfId="17428"/>
    <cellStyle name="Normal 2 2 2 3 7 4 2" xfId="43956"/>
    <cellStyle name="Normal 2 2 2 3 7 5" xfId="8294"/>
    <cellStyle name="Normal 2 2 2 3 7 5 2" xfId="35143"/>
    <cellStyle name="Normal 2 2 2 3 7 6" xfId="29144"/>
    <cellStyle name="Normal 2 2 2 3 8" xfId="5598"/>
    <cellStyle name="Normal 2 2 2 3 8 2" xfId="20109"/>
    <cellStyle name="Normal 2 2 2 3 8 2 2" xfId="46637"/>
    <cellStyle name="Normal 2 2 2 3 8 3" xfId="32462"/>
    <cellStyle name="Normal 2 2 2 3 9" xfId="11094"/>
    <cellStyle name="Normal 2 2 2 3 9 2" xfId="21466"/>
    <cellStyle name="Normal 2 2 2 3 9 2 2" xfId="47993"/>
    <cellStyle name="Normal 2 2 2 3 9 3" xfId="37786"/>
    <cellStyle name="Normal 2 2 2 4" xfId="1108"/>
    <cellStyle name="Normal 2 2 2 4 10" xfId="15549"/>
    <cellStyle name="Normal 2 2 2 4 10 2" xfId="42081"/>
    <cellStyle name="Normal 2 2 2 4 11" xfId="4975"/>
    <cellStyle name="Normal 2 2 2 4 11 2" xfId="31875"/>
    <cellStyle name="Normal 2 2 2 4 12" xfId="28505"/>
    <cellStyle name="Normal 2 2 2 4 2" xfId="1109"/>
    <cellStyle name="Normal 2 2 2 4 2 10" xfId="4976"/>
    <cellStyle name="Normal 2 2 2 4 2 10 2" xfId="31876"/>
    <cellStyle name="Normal 2 2 2 4 2 11" xfId="28506"/>
    <cellStyle name="Normal 2 2 2 4 2 2" xfId="2565"/>
    <cellStyle name="Normal 2 2 2 4 2 2 2" xfId="3699"/>
    <cellStyle name="Normal 2 2 2 4 2 2 2 2" xfId="13479"/>
    <cellStyle name="Normal 2 2 2 4 2 2 2 2 2" xfId="19167"/>
    <cellStyle name="Normal 2 2 2 4 2 2 2 2 2 2" xfId="45695"/>
    <cellStyle name="Normal 2 2 2 4 2 2 2 2 3" xfId="40165"/>
    <cellStyle name="Normal 2 2 2 4 2 2 2 3" xfId="14483"/>
    <cellStyle name="Normal 2 2 2 4 2 2 2 3 2" xfId="23845"/>
    <cellStyle name="Normal 2 2 2 4 2 2 2 3 2 2" xfId="50372"/>
    <cellStyle name="Normal 2 2 2 4 2 2 2 3 3" xfId="41032"/>
    <cellStyle name="Normal 2 2 2 4 2 2 2 4" xfId="16727"/>
    <cellStyle name="Normal 2 2 2 4 2 2 2 4 2" xfId="43255"/>
    <cellStyle name="Normal 2 2 2 4 2 2 2 5" xfId="7346"/>
    <cellStyle name="Normal 2 2 2 4 2 2 2 5 2" xfId="34201"/>
    <cellStyle name="Normal 2 2 2 4 2 2 2 6" xfId="30883"/>
    <cellStyle name="Normal 2 2 2 4 2 2 3" xfId="9303"/>
    <cellStyle name="Normal 2 2 2 4 2 2 3 2" xfId="18084"/>
    <cellStyle name="Normal 2 2 2 4 2 2 3 2 2" xfId="44612"/>
    <cellStyle name="Normal 2 2 2 4 2 2 3 3" xfId="36034"/>
    <cellStyle name="Normal 2 2 2 4 2 2 4" xfId="12396"/>
    <cellStyle name="Normal 2 2 2 4 2 2 4 2" xfId="22762"/>
    <cellStyle name="Normal 2 2 2 4 2 2 4 2 2" xfId="49289"/>
    <cellStyle name="Normal 2 2 2 4 2 2 4 3" xfId="39082"/>
    <cellStyle name="Normal 2 2 2 4 2 2 5" xfId="26357"/>
    <cellStyle name="Normal 2 2 2 4 2 2 5 2" xfId="52825"/>
    <cellStyle name="Normal 2 2 2 4 2 2 6" xfId="15551"/>
    <cellStyle name="Normal 2 2 2 4 2 2 6 2" xfId="42083"/>
    <cellStyle name="Normal 2 2 2 4 2 2 7" xfId="6259"/>
    <cellStyle name="Normal 2 2 2 4 2 2 7 2" xfId="33118"/>
    <cellStyle name="Normal 2 2 2 4 2 2 8" xfId="29800"/>
    <cellStyle name="Normal 2 2 2 4 2 3" xfId="3698"/>
    <cellStyle name="Normal 2 2 2 4 2 3 2" xfId="10008"/>
    <cellStyle name="Normal 2 2 2 4 2 3 2 2" xfId="19166"/>
    <cellStyle name="Normal 2 2 2 4 2 3 2 2 2" xfId="45694"/>
    <cellStyle name="Normal 2 2 2 4 2 3 2 3" xfId="36739"/>
    <cellStyle name="Normal 2 2 2 4 2 3 3" xfId="13478"/>
    <cellStyle name="Normal 2 2 2 4 2 3 3 2" xfId="23844"/>
    <cellStyle name="Normal 2 2 2 4 2 3 3 2 2" xfId="50371"/>
    <cellStyle name="Normal 2 2 2 4 2 3 3 3" xfId="40164"/>
    <cellStyle name="Normal 2 2 2 4 2 3 4" xfId="27069"/>
    <cellStyle name="Normal 2 2 2 4 2 3 4 2" xfId="53532"/>
    <cellStyle name="Normal 2 2 2 4 2 3 5" xfId="16726"/>
    <cellStyle name="Normal 2 2 2 4 2 3 5 2" xfId="43254"/>
    <cellStyle name="Normal 2 2 2 4 2 3 6" xfId="7345"/>
    <cellStyle name="Normal 2 2 2 4 2 3 6 2" xfId="34200"/>
    <cellStyle name="Normal 2 2 2 4 2 3 7" xfId="30882"/>
    <cellStyle name="Normal 2 2 2 4 2 4" xfId="4169"/>
    <cellStyle name="Normal 2 2 2 4 2 4 2" xfId="10338"/>
    <cellStyle name="Normal 2 2 2 4 2 4 2 2" xfId="20748"/>
    <cellStyle name="Normal 2 2 2 4 2 4 2 2 2" xfId="47276"/>
    <cellStyle name="Normal 2 2 2 4 2 4 2 3" xfId="37069"/>
    <cellStyle name="Normal 2 2 2 4 2 4 3" xfId="13904"/>
    <cellStyle name="Normal 2 2 2 4 2 4 3 2" xfId="24270"/>
    <cellStyle name="Normal 2 2 2 4 2 4 3 2 2" xfId="50797"/>
    <cellStyle name="Normal 2 2 2 4 2 4 3 3" xfId="40590"/>
    <cellStyle name="Normal 2 2 2 4 2 4 4" xfId="27406"/>
    <cellStyle name="Normal 2 2 2 4 2 4 4 2" xfId="53863"/>
    <cellStyle name="Normal 2 2 2 4 2 4 5" xfId="19592"/>
    <cellStyle name="Normal 2 2 2 4 2 4 5 2" xfId="46120"/>
    <cellStyle name="Normal 2 2 2 4 2 4 6" xfId="7777"/>
    <cellStyle name="Normal 2 2 2 4 2 4 6 2" xfId="34626"/>
    <cellStyle name="Normal 2 2 2 4 2 4 7" xfId="31308"/>
    <cellStyle name="Normal 2 2 2 4 2 5" xfId="1876"/>
    <cellStyle name="Normal 2 2 2 4 2 5 2" xfId="11746"/>
    <cellStyle name="Normal 2 2 2 4 2 5 2 2" xfId="22112"/>
    <cellStyle name="Normal 2 2 2 4 2 5 2 2 2" xfId="48639"/>
    <cellStyle name="Normal 2 2 2 4 2 5 2 3" xfId="38432"/>
    <cellStyle name="Normal 2 2 2 4 2 5 3" xfId="25707"/>
    <cellStyle name="Normal 2 2 2 4 2 5 3 2" xfId="52175"/>
    <cellStyle name="Normal 2 2 2 4 2 5 4" xfId="17434"/>
    <cellStyle name="Normal 2 2 2 4 2 5 4 2" xfId="43962"/>
    <cellStyle name="Normal 2 2 2 4 2 5 5" xfId="8300"/>
    <cellStyle name="Normal 2 2 2 4 2 5 5 2" xfId="35149"/>
    <cellStyle name="Normal 2 2 2 4 2 5 6" xfId="29150"/>
    <cellStyle name="Normal 2 2 2 4 2 6" xfId="5604"/>
    <cellStyle name="Normal 2 2 2 4 2 6 2" xfId="20115"/>
    <cellStyle name="Normal 2 2 2 4 2 6 2 2" xfId="46643"/>
    <cellStyle name="Normal 2 2 2 4 2 6 3" xfId="32468"/>
    <cellStyle name="Normal 2 2 2 4 2 7" xfId="11102"/>
    <cellStyle name="Normal 2 2 2 4 2 7 2" xfId="21474"/>
    <cellStyle name="Normal 2 2 2 4 2 7 2 2" xfId="48001"/>
    <cellStyle name="Normal 2 2 2 4 2 7 3" xfId="37794"/>
    <cellStyle name="Normal 2 2 2 4 2 8" xfId="25034"/>
    <cellStyle name="Normal 2 2 2 4 2 8 2" xfId="51537"/>
    <cellStyle name="Normal 2 2 2 4 2 9" xfId="15550"/>
    <cellStyle name="Normal 2 2 2 4 2 9 2" xfId="42082"/>
    <cellStyle name="Normal 2 2 2 4 3" xfId="1110"/>
    <cellStyle name="Normal 2 2 2 4 3 2" xfId="3700"/>
    <cellStyle name="Normal 2 2 2 4 3 2 2" xfId="10009"/>
    <cellStyle name="Normal 2 2 2 4 3 2 2 2" xfId="19168"/>
    <cellStyle name="Normal 2 2 2 4 3 2 2 2 2" xfId="45696"/>
    <cellStyle name="Normal 2 2 2 4 3 2 2 3" xfId="36740"/>
    <cellStyle name="Normal 2 2 2 4 3 2 3" xfId="13480"/>
    <cellStyle name="Normal 2 2 2 4 3 2 3 2" xfId="23846"/>
    <cellStyle name="Normal 2 2 2 4 3 2 3 2 2" xfId="50373"/>
    <cellStyle name="Normal 2 2 2 4 3 2 3 3" xfId="40166"/>
    <cellStyle name="Normal 2 2 2 4 3 2 4" xfId="27070"/>
    <cellStyle name="Normal 2 2 2 4 3 2 4 2" xfId="53533"/>
    <cellStyle name="Normal 2 2 2 4 3 2 5" xfId="16728"/>
    <cellStyle name="Normal 2 2 2 4 3 2 5 2" xfId="43256"/>
    <cellStyle name="Normal 2 2 2 4 3 2 6" xfId="7347"/>
    <cellStyle name="Normal 2 2 2 4 3 2 6 2" xfId="34202"/>
    <cellStyle name="Normal 2 2 2 4 3 2 7" xfId="30884"/>
    <cellStyle name="Normal 2 2 2 4 3 3" xfId="2566"/>
    <cellStyle name="Normal 2 2 2 4 3 3 2" xfId="12397"/>
    <cellStyle name="Normal 2 2 2 4 3 3 2 2" xfId="22763"/>
    <cellStyle name="Normal 2 2 2 4 3 3 2 2 2" xfId="49290"/>
    <cellStyle name="Normal 2 2 2 4 3 3 2 3" xfId="39083"/>
    <cellStyle name="Normal 2 2 2 4 3 3 3" xfId="26358"/>
    <cellStyle name="Normal 2 2 2 4 3 3 3 2" xfId="52826"/>
    <cellStyle name="Normal 2 2 2 4 3 3 4" xfId="18085"/>
    <cellStyle name="Normal 2 2 2 4 3 3 4 2" xfId="44613"/>
    <cellStyle name="Normal 2 2 2 4 3 3 5" xfId="8606"/>
    <cellStyle name="Normal 2 2 2 4 3 3 5 2" xfId="35455"/>
    <cellStyle name="Normal 2 2 2 4 3 3 6" xfId="29801"/>
    <cellStyle name="Normal 2 2 2 4 3 4" xfId="9304"/>
    <cellStyle name="Normal 2 2 2 4 3 4 2" xfId="20484"/>
    <cellStyle name="Normal 2 2 2 4 3 4 2 2" xfId="47012"/>
    <cellStyle name="Normal 2 2 2 4 3 4 3" xfId="36035"/>
    <cellStyle name="Normal 2 2 2 4 3 5" xfId="11103"/>
    <cellStyle name="Normal 2 2 2 4 3 5 2" xfId="21475"/>
    <cellStyle name="Normal 2 2 2 4 3 5 2 2" xfId="48002"/>
    <cellStyle name="Normal 2 2 2 4 3 5 3" xfId="37795"/>
    <cellStyle name="Normal 2 2 2 4 3 6" xfId="25035"/>
    <cellStyle name="Normal 2 2 2 4 3 6 2" xfId="51538"/>
    <cellStyle name="Normal 2 2 2 4 3 7" xfId="15552"/>
    <cellStyle name="Normal 2 2 2 4 3 7 2" xfId="42084"/>
    <cellStyle name="Normal 2 2 2 4 3 8" xfId="6260"/>
    <cellStyle name="Normal 2 2 2 4 3 8 2" xfId="33119"/>
    <cellStyle name="Normal 2 2 2 4 3 9" xfId="28507"/>
    <cellStyle name="Normal 2 2 2 4 4" xfId="3697"/>
    <cellStyle name="Normal 2 2 2 4 4 2" xfId="10007"/>
    <cellStyle name="Normal 2 2 2 4 4 2 2" xfId="19165"/>
    <cellStyle name="Normal 2 2 2 4 4 2 2 2" xfId="45693"/>
    <cellStyle name="Normal 2 2 2 4 4 2 3" xfId="36738"/>
    <cellStyle name="Normal 2 2 2 4 4 3" xfId="13477"/>
    <cellStyle name="Normal 2 2 2 4 4 3 2" xfId="23843"/>
    <cellStyle name="Normal 2 2 2 4 4 3 2 2" xfId="50370"/>
    <cellStyle name="Normal 2 2 2 4 4 3 3" xfId="40163"/>
    <cellStyle name="Normal 2 2 2 4 4 4" xfId="27068"/>
    <cellStyle name="Normal 2 2 2 4 4 4 2" xfId="53531"/>
    <cellStyle name="Normal 2 2 2 4 4 5" xfId="16725"/>
    <cellStyle name="Normal 2 2 2 4 4 5 2" xfId="43253"/>
    <cellStyle name="Normal 2 2 2 4 4 6" xfId="7344"/>
    <cellStyle name="Normal 2 2 2 4 4 6 2" xfId="34199"/>
    <cellStyle name="Normal 2 2 2 4 4 7" xfId="30881"/>
    <cellStyle name="Normal 2 2 2 4 5" xfId="4170"/>
    <cellStyle name="Normal 2 2 2 4 5 2" xfId="10339"/>
    <cellStyle name="Normal 2 2 2 4 5 2 2" xfId="20749"/>
    <cellStyle name="Normal 2 2 2 4 5 2 2 2" xfId="47277"/>
    <cellStyle name="Normal 2 2 2 4 5 2 3" xfId="37070"/>
    <cellStyle name="Normal 2 2 2 4 5 3" xfId="13905"/>
    <cellStyle name="Normal 2 2 2 4 5 3 2" xfId="24271"/>
    <cellStyle name="Normal 2 2 2 4 5 3 2 2" xfId="50798"/>
    <cellStyle name="Normal 2 2 2 4 5 3 3" xfId="40591"/>
    <cellStyle name="Normal 2 2 2 4 5 4" xfId="27407"/>
    <cellStyle name="Normal 2 2 2 4 5 4 2" xfId="53864"/>
    <cellStyle name="Normal 2 2 2 4 5 5" xfId="19593"/>
    <cellStyle name="Normal 2 2 2 4 5 5 2" xfId="46121"/>
    <cellStyle name="Normal 2 2 2 4 5 6" xfId="7778"/>
    <cellStyle name="Normal 2 2 2 4 5 6 2" xfId="34627"/>
    <cellStyle name="Normal 2 2 2 4 5 7" xfId="31309"/>
    <cellStyle name="Normal 2 2 2 4 6" xfId="1875"/>
    <cellStyle name="Normal 2 2 2 4 6 2" xfId="11745"/>
    <cellStyle name="Normal 2 2 2 4 6 2 2" xfId="22111"/>
    <cellStyle name="Normal 2 2 2 4 6 2 2 2" xfId="48638"/>
    <cellStyle name="Normal 2 2 2 4 6 2 3" xfId="38431"/>
    <cellStyle name="Normal 2 2 2 4 6 3" xfId="25706"/>
    <cellStyle name="Normal 2 2 2 4 6 3 2" xfId="52174"/>
    <cellStyle name="Normal 2 2 2 4 6 4" xfId="17433"/>
    <cellStyle name="Normal 2 2 2 4 6 4 2" xfId="43961"/>
    <cellStyle name="Normal 2 2 2 4 6 5" xfId="8299"/>
    <cellStyle name="Normal 2 2 2 4 6 5 2" xfId="35148"/>
    <cellStyle name="Normal 2 2 2 4 6 6" xfId="29149"/>
    <cellStyle name="Normal 2 2 2 4 7" xfId="5603"/>
    <cellStyle name="Normal 2 2 2 4 7 2" xfId="20114"/>
    <cellStyle name="Normal 2 2 2 4 7 2 2" xfId="46642"/>
    <cellStyle name="Normal 2 2 2 4 7 3" xfId="32467"/>
    <cellStyle name="Normal 2 2 2 4 8" xfId="11101"/>
    <cellStyle name="Normal 2 2 2 4 8 2" xfId="21473"/>
    <cellStyle name="Normal 2 2 2 4 8 2 2" xfId="48000"/>
    <cellStyle name="Normal 2 2 2 4 8 3" xfId="37793"/>
    <cellStyle name="Normal 2 2 2 4 9" xfId="25033"/>
    <cellStyle name="Normal 2 2 2 4 9 2" xfId="51536"/>
    <cellStyle name="Normal 2 2 2 5" xfId="1111"/>
    <cellStyle name="Normal 2 2 2 5 10" xfId="4977"/>
    <cellStyle name="Normal 2 2 2 5 10 2" xfId="31877"/>
    <cellStyle name="Normal 2 2 2 5 11" xfId="28508"/>
    <cellStyle name="Normal 2 2 2 5 2" xfId="2567"/>
    <cellStyle name="Normal 2 2 2 5 2 2" xfId="3702"/>
    <cellStyle name="Normal 2 2 2 5 2 2 2" xfId="13482"/>
    <cellStyle name="Normal 2 2 2 5 2 2 2 2" xfId="19170"/>
    <cellStyle name="Normal 2 2 2 5 2 2 2 2 2" xfId="45698"/>
    <cellStyle name="Normal 2 2 2 5 2 2 2 3" xfId="40168"/>
    <cellStyle name="Normal 2 2 2 5 2 2 3" xfId="14484"/>
    <cellStyle name="Normal 2 2 2 5 2 2 3 2" xfId="23848"/>
    <cellStyle name="Normal 2 2 2 5 2 2 3 2 2" xfId="50375"/>
    <cellStyle name="Normal 2 2 2 5 2 2 3 3" xfId="41033"/>
    <cellStyle name="Normal 2 2 2 5 2 2 4" xfId="16730"/>
    <cellStyle name="Normal 2 2 2 5 2 2 4 2" xfId="43258"/>
    <cellStyle name="Normal 2 2 2 5 2 2 5" xfId="7349"/>
    <cellStyle name="Normal 2 2 2 5 2 2 5 2" xfId="34204"/>
    <cellStyle name="Normal 2 2 2 5 2 2 6" xfId="30886"/>
    <cellStyle name="Normal 2 2 2 5 2 3" xfId="9305"/>
    <cellStyle name="Normal 2 2 2 5 2 3 2" xfId="18086"/>
    <cellStyle name="Normal 2 2 2 5 2 3 2 2" xfId="44614"/>
    <cellStyle name="Normal 2 2 2 5 2 3 3" xfId="36036"/>
    <cellStyle name="Normal 2 2 2 5 2 4" xfId="12398"/>
    <cellStyle name="Normal 2 2 2 5 2 4 2" xfId="22764"/>
    <cellStyle name="Normal 2 2 2 5 2 4 2 2" xfId="49291"/>
    <cellStyle name="Normal 2 2 2 5 2 4 3" xfId="39084"/>
    <cellStyle name="Normal 2 2 2 5 2 5" xfId="26359"/>
    <cellStyle name="Normal 2 2 2 5 2 5 2" xfId="52827"/>
    <cellStyle name="Normal 2 2 2 5 2 6" xfId="15554"/>
    <cellStyle name="Normal 2 2 2 5 2 6 2" xfId="42086"/>
    <cellStyle name="Normal 2 2 2 5 2 7" xfId="6261"/>
    <cellStyle name="Normal 2 2 2 5 2 7 2" xfId="33120"/>
    <cellStyle name="Normal 2 2 2 5 2 8" xfId="29802"/>
    <cellStyle name="Normal 2 2 2 5 3" xfId="3701"/>
    <cellStyle name="Normal 2 2 2 5 3 2" xfId="10010"/>
    <cellStyle name="Normal 2 2 2 5 3 2 2" xfId="19169"/>
    <cellStyle name="Normal 2 2 2 5 3 2 2 2" xfId="45697"/>
    <cellStyle name="Normal 2 2 2 5 3 2 3" xfId="36741"/>
    <cellStyle name="Normal 2 2 2 5 3 3" xfId="13481"/>
    <cellStyle name="Normal 2 2 2 5 3 3 2" xfId="23847"/>
    <cellStyle name="Normal 2 2 2 5 3 3 2 2" xfId="50374"/>
    <cellStyle name="Normal 2 2 2 5 3 3 3" xfId="40167"/>
    <cellStyle name="Normal 2 2 2 5 3 4" xfId="27071"/>
    <cellStyle name="Normal 2 2 2 5 3 4 2" xfId="53534"/>
    <cellStyle name="Normal 2 2 2 5 3 5" xfId="16729"/>
    <cellStyle name="Normal 2 2 2 5 3 5 2" xfId="43257"/>
    <cellStyle name="Normal 2 2 2 5 3 6" xfId="7348"/>
    <cellStyle name="Normal 2 2 2 5 3 6 2" xfId="34203"/>
    <cellStyle name="Normal 2 2 2 5 3 7" xfId="30885"/>
    <cellStyle name="Normal 2 2 2 5 4" xfId="4171"/>
    <cellStyle name="Normal 2 2 2 5 4 2" xfId="10340"/>
    <cellStyle name="Normal 2 2 2 5 4 2 2" xfId="20750"/>
    <cellStyle name="Normal 2 2 2 5 4 2 2 2" xfId="47278"/>
    <cellStyle name="Normal 2 2 2 5 4 2 3" xfId="37071"/>
    <cellStyle name="Normal 2 2 2 5 4 3" xfId="13906"/>
    <cellStyle name="Normal 2 2 2 5 4 3 2" xfId="24272"/>
    <cellStyle name="Normal 2 2 2 5 4 3 2 2" xfId="50799"/>
    <cellStyle name="Normal 2 2 2 5 4 3 3" xfId="40592"/>
    <cellStyle name="Normal 2 2 2 5 4 4" xfId="27408"/>
    <cellStyle name="Normal 2 2 2 5 4 4 2" xfId="53865"/>
    <cellStyle name="Normal 2 2 2 5 4 5" xfId="19594"/>
    <cellStyle name="Normal 2 2 2 5 4 5 2" xfId="46122"/>
    <cellStyle name="Normal 2 2 2 5 4 6" xfId="7779"/>
    <cellStyle name="Normal 2 2 2 5 4 6 2" xfId="34628"/>
    <cellStyle name="Normal 2 2 2 5 4 7" xfId="31310"/>
    <cellStyle name="Normal 2 2 2 5 5" xfId="1877"/>
    <cellStyle name="Normal 2 2 2 5 5 2" xfId="11747"/>
    <cellStyle name="Normal 2 2 2 5 5 2 2" xfId="22113"/>
    <cellStyle name="Normal 2 2 2 5 5 2 2 2" xfId="48640"/>
    <cellStyle name="Normal 2 2 2 5 5 2 3" xfId="38433"/>
    <cellStyle name="Normal 2 2 2 5 5 3" xfId="25708"/>
    <cellStyle name="Normal 2 2 2 5 5 3 2" xfId="52176"/>
    <cellStyle name="Normal 2 2 2 5 5 4" xfId="17435"/>
    <cellStyle name="Normal 2 2 2 5 5 4 2" xfId="43963"/>
    <cellStyle name="Normal 2 2 2 5 5 5" xfId="8301"/>
    <cellStyle name="Normal 2 2 2 5 5 5 2" xfId="35150"/>
    <cellStyle name="Normal 2 2 2 5 5 6" xfId="29151"/>
    <cellStyle name="Normal 2 2 2 5 6" xfId="5605"/>
    <cellStyle name="Normal 2 2 2 5 6 2" xfId="20116"/>
    <cellStyle name="Normal 2 2 2 5 6 2 2" xfId="46644"/>
    <cellStyle name="Normal 2 2 2 5 6 3" xfId="32469"/>
    <cellStyle name="Normal 2 2 2 5 7" xfId="11104"/>
    <cellStyle name="Normal 2 2 2 5 7 2" xfId="21476"/>
    <cellStyle name="Normal 2 2 2 5 7 2 2" xfId="48003"/>
    <cellStyle name="Normal 2 2 2 5 7 3" xfId="37796"/>
    <cellStyle name="Normal 2 2 2 5 8" xfId="25036"/>
    <cellStyle name="Normal 2 2 2 5 8 2" xfId="51539"/>
    <cellStyle name="Normal 2 2 2 5 9" xfId="15553"/>
    <cellStyle name="Normal 2 2 2 5 9 2" xfId="42085"/>
    <cellStyle name="Normal 2 2 2 6" xfId="1112"/>
    <cellStyle name="Normal 2 2 2 6 10" xfId="28509"/>
    <cellStyle name="Normal 2 2 2 6 2" xfId="2568"/>
    <cellStyle name="Normal 2 2 2 6 2 2" xfId="3704"/>
    <cellStyle name="Normal 2 2 2 6 2 2 2" xfId="13484"/>
    <cellStyle name="Normal 2 2 2 6 2 2 2 2" xfId="19172"/>
    <cellStyle name="Normal 2 2 2 6 2 2 2 2 2" xfId="45700"/>
    <cellStyle name="Normal 2 2 2 6 2 2 2 3" xfId="40170"/>
    <cellStyle name="Normal 2 2 2 6 2 2 3" xfId="14486"/>
    <cellStyle name="Normal 2 2 2 6 2 2 3 2" xfId="23850"/>
    <cellStyle name="Normal 2 2 2 6 2 2 3 2 2" xfId="50377"/>
    <cellStyle name="Normal 2 2 2 6 2 2 3 3" xfId="41035"/>
    <cellStyle name="Normal 2 2 2 6 2 2 4" xfId="16732"/>
    <cellStyle name="Normal 2 2 2 6 2 2 4 2" xfId="43260"/>
    <cellStyle name="Normal 2 2 2 6 2 2 5" xfId="7351"/>
    <cellStyle name="Normal 2 2 2 6 2 2 5 2" xfId="34206"/>
    <cellStyle name="Normal 2 2 2 6 2 2 6" xfId="30888"/>
    <cellStyle name="Normal 2 2 2 6 2 3" xfId="9306"/>
    <cellStyle name="Normal 2 2 2 6 2 3 2" xfId="18087"/>
    <cellStyle name="Normal 2 2 2 6 2 3 2 2" xfId="44615"/>
    <cellStyle name="Normal 2 2 2 6 2 3 3" xfId="36037"/>
    <cellStyle name="Normal 2 2 2 6 2 4" xfId="12399"/>
    <cellStyle name="Normal 2 2 2 6 2 4 2" xfId="22765"/>
    <cellStyle name="Normal 2 2 2 6 2 4 2 2" xfId="49292"/>
    <cellStyle name="Normal 2 2 2 6 2 4 3" xfId="39085"/>
    <cellStyle name="Normal 2 2 2 6 2 5" xfId="26360"/>
    <cellStyle name="Normal 2 2 2 6 2 5 2" xfId="52828"/>
    <cellStyle name="Normal 2 2 2 6 2 6" xfId="15556"/>
    <cellStyle name="Normal 2 2 2 6 2 6 2" xfId="42088"/>
    <cellStyle name="Normal 2 2 2 6 2 7" xfId="6262"/>
    <cellStyle name="Normal 2 2 2 6 2 7 2" xfId="33121"/>
    <cellStyle name="Normal 2 2 2 6 2 8" xfId="29803"/>
    <cellStyle name="Normal 2 2 2 6 3" xfId="3703"/>
    <cellStyle name="Normal 2 2 2 6 3 2" xfId="13483"/>
    <cellStyle name="Normal 2 2 2 6 3 2 2" xfId="19171"/>
    <cellStyle name="Normal 2 2 2 6 3 2 2 2" xfId="45699"/>
    <cellStyle name="Normal 2 2 2 6 3 2 3" xfId="40169"/>
    <cellStyle name="Normal 2 2 2 6 3 3" xfId="14485"/>
    <cellStyle name="Normal 2 2 2 6 3 3 2" xfId="23849"/>
    <cellStyle name="Normal 2 2 2 6 3 3 2 2" xfId="50376"/>
    <cellStyle name="Normal 2 2 2 6 3 3 3" xfId="41034"/>
    <cellStyle name="Normal 2 2 2 6 3 4" xfId="16731"/>
    <cellStyle name="Normal 2 2 2 6 3 4 2" xfId="43259"/>
    <cellStyle name="Normal 2 2 2 6 3 5" xfId="7350"/>
    <cellStyle name="Normal 2 2 2 6 3 5 2" xfId="34205"/>
    <cellStyle name="Normal 2 2 2 6 3 6" xfId="30887"/>
    <cellStyle name="Normal 2 2 2 6 4" xfId="1878"/>
    <cellStyle name="Normal 2 2 2 6 4 2" xfId="11748"/>
    <cellStyle name="Normal 2 2 2 6 4 2 2" xfId="22114"/>
    <cellStyle name="Normal 2 2 2 6 4 2 2 2" xfId="48641"/>
    <cellStyle name="Normal 2 2 2 6 4 2 3" xfId="38434"/>
    <cellStyle name="Normal 2 2 2 6 4 3" xfId="25709"/>
    <cellStyle name="Normal 2 2 2 6 4 3 2" xfId="52177"/>
    <cellStyle name="Normal 2 2 2 6 4 4" xfId="17436"/>
    <cellStyle name="Normal 2 2 2 6 4 4 2" xfId="43964"/>
    <cellStyle name="Normal 2 2 2 6 4 5" xfId="8302"/>
    <cellStyle name="Normal 2 2 2 6 4 5 2" xfId="35151"/>
    <cellStyle name="Normal 2 2 2 6 4 6" xfId="29152"/>
    <cellStyle name="Normal 2 2 2 6 5" xfId="5606"/>
    <cellStyle name="Normal 2 2 2 6 5 2" xfId="20117"/>
    <cellStyle name="Normal 2 2 2 6 5 2 2" xfId="46645"/>
    <cellStyle name="Normal 2 2 2 6 5 3" xfId="32470"/>
    <cellStyle name="Normal 2 2 2 6 6" xfId="11105"/>
    <cellStyle name="Normal 2 2 2 6 6 2" xfId="21477"/>
    <cellStyle name="Normal 2 2 2 6 6 2 2" xfId="48004"/>
    <cellStyle name="Normal 2 2 2 6 6 3" xfId="37797"/>
    <cellStyle name="Normal 2 2 2 6 7" xfId="25037"/>
    <cellStyle name="Normal 2 2 2 6 7 2" xfId="51540"/>
    <cellStyle name="Normal 2 2 2 6 8" xfId="15555"/>
    <cellStyle name="Normal 2 2 2 6 8 2" xfId="42087"/>
    <cellStyle name="Normal 2 2 2 6 9" xfId="4978"/>
    <cellStyle name="Normal 2 2 2 6 9 2" xfId="31878"/>
    <cellStyle name="Normal 2 2 2 7" xfId="1113"/>
    <cellStyle name="Normal 2 2 2 7 2" xfId="3705"/>
    <cellStyle name="Normal 2 2 2 7 2 2" xfId="10011"/>
    <cellStyle name="Normal 2 2 2 7 2 2 2" xfId="19173"/>
    <cellStyle name="Normal 2 2 2 7 2 2 2 2" xfId="45701"/>
    <cellStyle name="Normal 2 2 2 7 2 2 3" xfId="36742"/>
    <cellStyle name="Normal 2 2 2 7 2 3" xfId="13485"/>
    <cellStyle name="Normal 2 2 2 7 2 3 2" xfId="23851"/>
    <cellStyle name="Normal 2 2 2 7 2 3 2 2" xfId="50378"/>
    <cellStyle name="Normal 2 2 2 7 2 3 3" xfId="40171"/>
    <cellStyle name="Normal 2 2 2 7 2 4" xfId="27072"/>
    <cellStyle name="Normal 2 2 2 7 2 4 2" xfId="53535"/>
    <cellStyle name="Normal 2 2 2 7 2 5" xfId="16733"/>
    <cellStyle name="Normal 2 2 2 7 2 5 2" xfId="43261"/>
    <cellStyle name="Normal 2 2 2 7 2 6" xfId="7352"/>
    <cellStyle name="Normal 2 2 2 7 2 6 2" xfId="34207"/>
    <cellStyle name="Normal 2 2 2 7 2 7" xfId="30889"/>
    <cellStyle name="Normal 2 2 2 7 3" xfId="2569"/>
    <cellStyle name="Normal 2 2 2 7 3 2" xfId="12400"/>
    <cellStyle name="Normal 2 2 2 7 3 2 2" xfId="22766"/>
    <cellStyle name="Normal 2 2 2 7 3 2 2 2" xfId="49293"/>
    <cellStyle name="Normal 2 2 2 7 3 2 3" xfId="39086"/>
    <cellStyle name="Normal 2 2 2 7 3 3" xfId="26361"/>
    <cellStyle name="Normal 2 2 2 7 3 3 2" xfId="52829"/>
    <cellStyle name="Normal 2 2 2 7 3 4" xfId="18088"/>
    <cellStyle name="Normal 2 2 2 7 3 4 2" xfId="44616"/>
    <cellStyle name="Normal 2 2 2 7 3 5" xfId="8607"/>
    <cellStyle name="Normal 2 2 2 7 3 5 2" xfId="35456"/>
    <cellStyle name="Normal 2 2 2 7 3 6" xfId="29804"/>
    <cellStyle name="Normal 2 2 2 7 4" xfId="9307"/>
    <cellStyle name="Normal 2 2 2 7 4 2" xfId="20485"/>
    <cellStyle name="Normal 2 2 2 7 4 2 2" xfId="47013"/>
    <cellStyle name="Normal 2 2 2 7 4 3" xfId="36038"/>
    <cellStyle name="Normal 2 2 2 7 5" xfId="11106"/>
    <cellStyle name="Normal 2 2 2 7 5 2" xfId="21478"/>
    <cellStyle name="Normal 2 2 2 7 5 2 2" xfId="48005"/>
    <cellStyle name="Normal 2 2 2 7 5 3" xfId="37798"/>
    <cellStyle name="Normal 2 2 2 7 6" xfId="25038"/>
    <cellStyle name="Normal 2 2 2 7 6 2" xfId="51541"/>
    <cellStyle name="Normal 2 2 2 7 7" xfId="15557"/>
    <cellStyle name="Normal 2 2 2 7 7 2" xfId="42089"/>
    <cellStyle name="Normal 2 2 2 7 8" xfId="6263"/>
    <cellStyle name="Normal 2 2 2 7 8 2" xfId="33122"/>
    <cellStyle name="Normal 2 2 2 7 9" xfId="28510"/>
    <cellStyle name="Normal 2 2 2 8" xfId="3666"/>
    <cellStyle name="Normal 2 2 2 8 2" xfId="9988"/>
    <cellStyle name="Normal 2 2 2 8 2 2" xfId="19134"/>
    <cellStyle name="Normal 2 2 2 8 2 2 2" xfId="45662"/>
    <cellStyle name="Normal 2 2 2 8 2 3" xfId="36719"/>
    <cellStyle name="Normal 2 2 2 8 3" xfId="13446"/>
    <cellStyle name="Normal 2 2 2 8 3 2" xfId="23812"/>
    <cellStyle name="Normal 2 2 2 8 3 2 2" xfId="50339"/>
    <cellStyle name="Normal 2 2 2 8 3 3" xfId="40132"/>
    <cellStyle name="Normal 2 2 2 8 4" xfId="27049"/>
    <cellStyle name="Normal 2 2 2 8 4 2" xfId="53512"/>
    <cellStyle name="Normal 2 2 2 8 5" xfId="16694"/>
    <cellStyle name="Normal 2 2 2 8 5 2" xfId="43222"/>
    <cellStyle name="Normal 2 2 2 8 6" xfId="7313"/>
    <cellStyle name="Normal 2 2 2 8 6 2" xfId="34168"/>
    <cellStyle name="Normal 2 2 2 8 7" xfId="30850"/>
    <cellStyle name="Normal 2 2 2 9" xfId="1859"/>
    <cellStyle name="Normal 2 2 2 9 2" xfId="11729"/>
    <cellStyle name="Normal 2 2 2 9 2 2" xfId="22095"/>
    <cellStyle name="Normal 2 2 2 9 2 2 2" xfId="48622"/>
    <cellStyle name="Normal 2 2 2 9 2 3" xfId="38415"/>
    <cellStyle name="Normal 2 2 2 9 3" xfId="25690"/>
    <cellStyle name="Normal 2 2 2 9 3 2" xfId="52158"/>
    <cellStyle name="Normal 2 2 2 9 4" xfId="17417"/>
    <cellStyle name="Normal 2 2 2 9 4 2" xfId="43945"/>
    <cellStyle name="Normal 2 2 2 9 5" xfId="8283"/>
    <cellStyle name="Normal 2 2 2 9 5 2" xfId="35132"/>
    <cellStyle name="Normal 2 2 2 9 6" xfId="29133"/>
    <cellStyle name="Normal 2 2 3" xfId="1114"/>
    <cellStyle name="Normal 2 2 4" xfId="1115"/>
    <cellStyle name="Normal 2 2 4 10" xfId="25039"/>
    <cellStyle name="Normal 2 2 4 10 2" xfId="51542"/>
    <cellStyle name="Normal 2 2 4 11" xfId="15558"/>
    <cellStyle name="Normal 2 2 4 11 2" xfId="42090"/>
    <cellStyle name="Normal 2 2 4 12" xfId="4979"/>
    <cellStyle name="Normal 2 2 4 12 2" xfId="31879"/>
    <cellStyle name="Normal 2 2 4 13" xfId="28511"/>
    <cellStyle name="Normal 2 2 4 2" xfId="1116"/>
    <cellStyle name="Normal 2 2 4 2 10" xfId="15559"/>
    <cellStyle name="Normal 2 2 4 2 10 2" xfId="42091"/>
    <cellStyle name="Normal 2 2 4 2 11" xfId="4980"/>
    <cellStyle name="Normal 2 2 4 2 11 2" xfId="31880"/>
    <cellStyle name="Normal 2 2 4 2 12" xfId="28512"/>
    <cellStyle name="Normal 2 2 4 2 2" xfId="1117"/>
    <cellStyle name="Normal 2 2 4 2 2 10" xfId="4981"/>
    <cellStyle name="Normal 2 2 4 2 2 10 2" xfId="31881"/>
    <cellStyle name="Normal 2 2 4 2 2 11" xfId="28513"/>
    <cellStyle name="Normal 2 2 4 2 2 2" xfId="2570"/>
    <cellStyle name="Normal 2 2 4 2 2 2 2" xfId="3709"/>
    <cellStyle name="Normal 2 2 4 2 2 2 2 2" xfId="13489"/>
    <cellStyle name="Normal 2 2 4 2 2 2 2 2 2" xfId="19177"/>
    <cellStyle name="Normal 2 2 4 2 2 2 2 2 2 2" xfId="45705"/>
    <cellStyle name="Normal 2 2 4 2 2 2 2 2 3" xfId="40175"/>
    <cellStyle name="Normal 2 2 4 2 2 2 2 3" xfId="14487"/>
    <cellStyle name="Normal 2 2 4 2 2 2 2 3 2" xfId="23855"/>
    <cellStyle name="Normal 2 2 4 2 2 2 2 3 2 2" xfId="50382"/>
    <cellStyle name="Normal 2 2 4 2 2 2 2 3 3" xfId="41036"/>
    <cellStyle name="Normal 2 2 4 2 2 2 2 4" xfId="16737"/>
    <cellStyle name="Normal 2 2 4 2 2 2 2 4 2" xfId="43265"/>
    <cellStyle name="Normal 2 2 4 2 2 2 2 5" xfId="7356"/>
    <cellStyle name="Normal 2 2 4 2 2 2 2 5 2" xfId="34211"/>
    <cellStyle name="Normal 2 2 4 2 2 2 2 6" xfId="30893"/>
    <cellStyle name="Normal 2 2 4 2 2 2 3" xfId="9308"/>
    <cellStyle name="Normal 2 2 4 2 2 2 3 2" xfId="18089"/>
    <cellStyle name="Normal 2 2 4 2 2 2 3 2 2" xfId="44617"/>
    <cellStyle name="Normal 2 2 4 2 2 2 3 3" xfId="36039"/>
    <cellStyle name="Normal 2 2 4 2 2 2 4" xfId="12401"/>
    <cellStyle name="Normal 2 2 4 2 2 2 4 2" xfId="22767"/>
    <cellStyle name="Normal 2 2 4 2 2 2 4 2 2" xfId="49294"/>
    <cellStyle name="Normal 2 2 4 2 2 2 4 3" xfId="39087"/>
    <cellStyle name="Normal 2 2 4 2 2 2 5" xfId="26362"/>
    <cellStyle name="Normal 2 2 4 2 2 2 5 2" xfId="52830"/>
    <cellStyle name="Normal 2 2 4 2 2 2 6" xfId="15561"/>
    <cellStyle name="Normal 2 2 4 2 2 2 6 2" xfId="42093"/>
    <cellStyle name="Normal 2 2 4 2 2 2 7" xfId="6264"/>
    <cellStyle name="Normal 2 2 4 2 2 2 7 2" xfId="33123"/>
    <cellStyle name="Normal 2 2 4 2 2 2 8" xfId="29805"/>
    <cellStyle name="Normal 2 2 4 2 2 3" xfId="3708"/>
    <cellStyle name="Normal 2 2 4 2 2 3 2" xfId="10014"/>
    <cellStyle name="Normal 2 2 4 2 2 3 2 2" xfId="19176"/>
    <cellStyle name="Normal 2 2 4 2 2 3 2 2 2" xfId="45704"/>
    <cellStyle name="Normal 2 2 4 2 2 3 2 3" xfId="36745"/>
    <cellStyle name="Normal 2 2 4 2 2 3 3" xfId="13488"/>
    <cellStyle name="Normal 2 2 4 2 2 3 3 2" xfId="23854"/>
    <cellStyle name="Normal 2 2 4 2 2 3 3 2 2" xfId="50381"/>
    <cellStyle name="Normal 2 2 4 2 2 3 3 3" xfId="40174"/>
    <cellStyle name="Normal 2 2 4 2 2 3 4" xfId="27075"/>
    <cellStyle name="Normal 2 2 4 2 2 3 4 2" xfId="53538"/>
    <cellStyle name="Normal 2 2 4 2 2 3 5" xfId="16736"/>
    <cellStyle name="Normal 2 2 4 2 2 3 5 2" xfId="43264"/>
    <cellStyle name="Normal 2 2 4 2 2 3 6" xfId="7355"/>
    <cellStyle name="Normal 2 2 4 2 2 3 6 2" xfId="34210"/>
    <cellStyle name="Normal 2 2 4 2 2 3 7" xfId="30892"/>
    <cellStyle name="Normal 2 2 4 2 2 4" xfId="4172"/>
    <cellStyle name="Normal 2 2 4 2 2 4 2" xfId="10341"/>
    <cellStyle name="Normal 2 2 4 2 2 4 2 2" xfId="20751"/>
    <cellStyle name="Normal 2 2 4 2 2 4 2 2 2" xfId="47279"/>
    <cellStyle name="Normal 2 2 4 2 2 4 2 3" xfId="37072"/>
    <cellStyle name="Normal 2 2 4 2 2 4 3" xfId="13907"/>
    <cellStyle name="Normal 2 2 4 2 2 4 3 2" xfId="24273"/>
    <cellStyle name="Normal 2 2 4 2 2 4 3 2 2" xfId="50800"/>
    <cellStyle name="Normal 2 2 4 2 2 4 3 3" xfId="40593"/>
    <cellStyle name="Normal 2 2 4 2 2 4 4" xfId="27409"/>
    <cellStyle name="Normal 2 2 4 2 2 4 4 2" xfId="53866"/>
    <cellStyle name="Normal 2 2 4 2 2 4 5" xfId="19595"/>
    <cellStyle name="Normal 2 2 4 2 2 4 5 2" xfId="46123"/>
    <cellStyle name="Normal 2 2 4 2 2 4 6" xfId="7780"/>
    <cellStyle name="Normal 2 2 4 2 2 4 6 2" xfId="34629"/>
    <cellStyle name="Normal 2 2 4 2 2 4 7" xfId="31311"/>
    <cellStyle name="Normal 2 2 4 2 2 5" xfId="1881"/>
    <cellStyle name="Normal 2 2 4 2 2 5 2" xfId="11751"/>
    <cellStyle name="Normal 2 2 4 2 2 5 2 2" xfId="22117"/>
    <cellStyle name="Normal 2 2 4 2 2 5 2 2 2" xfId="48644"/>
    <cellStyle name="Normal 2 2 4 2 2 5 2 3" xfId="38437"/>
    <cellStyle name="Normal 2 2 4 2 2 5 3" xfId="25712"/>
    <cellStyle name="Normal 2 2 4 2 2 5 3 2" xfId="52180"/>
    <cellStyle name="Normal 2 2 4 2 2 5 4" xfId="17439"/>
    <cellStyle name="Normal 2 2 4 2 2 5 4 2" xfId="43967"/>
    <cellStyle name="Normal 2 2 4 2 2 5 5" xfId="8305"/>
    <cellStyle name="Normal 2 2 4 2 2 5 5 2" xfId="35154"/>
    <cellStyle name="Normal 2 2 4 2 2 5 6" xfId="29155"/>
    <cellStyle name="Normal 2 2 4 2 2 6" xfId="5609"/>
    <cellStyle name="Normal 2 2 4 2 2 6 2" xfId="20120"/>
    <cellStyle name="Normal 2 2 4 2 2 6 2 2" xfId="46648"/>
    <cellStyle name="Normal 2 2 4 2 2 6 3" xfId="32473"/>
    <cellStyle name="Normal 2 2 4 2 2 7" xfId="11109"/>
    <cellStyle name="Normal 2 2 4 2 2 7 2" xfId="21481"/>
    <cellStyle name="Normal 2 2 4 2 2 7 2 2" xfId="48008"/>
    <cellStyle name="Normal 2 2 4 2 2 7 3" xfId="37801"/>
    <cellStyle name="Normal 2 2 4 2 2 8" xfId="25041"/>
    <cellStyle name="Normal 2 2 4 2 2 8 2" xfId="51544"/>
    <cellStyle name="Normal 2 2 4 2 2 9" xfId="15560"/>
    <cellStyle name="Normal 2 2 4 2 2 9 2" xfId="42092"/>
    <cellStyle name="Normal 2 2 4 2 3" xfId="1118"/>
    <cellStyle name="Normal 2 2 4 2 3 2" xfId="3710"/>
    <cellStyle name="Normal 2 2 4 2 3 2 2" xfId="10015"/>
    <cellStyle name="Normal 2 2 4 2 3 2 2 2" xfId="19178"/>
    <cellStyle name="Normal 2 2 4 2 3 2 2 2 2" xfId="45706"/>
    <cellStyle name="Normal 2 2 4 2 3 2 2 3" xfId="36746"/>
    <cellStyle name="Normal 2 2 4 2 3 2 3" xfId="13490"/>
    <cellStyle name="Normal 2 2 4 2 3 2 3 2" xfId="23856"/>
    <cellStyle name="Normal 2 2 4 2 3 2 3 2 2" xfId="50383"/>
    <cellStyle name="Normal 2 2 4 2 3 2 3 3" xfId="40176"/>
    <cellStyle name="Normal 2 2 4 2 3 2 4" xfId="27076"/>
    <cellStyle name="Normal 2 2 4 2 3 2 4 2" xfId="53539"/>
    <cellStyle name="Normal 2 2 4 2 3 2 5" xfId="16738"/>
    <cellStyle name="Normal 2 2 4 2 3 2 5 2" xfId="43266"/>
    <cellStyle name="Normal 2 2 4 2 3 2 6" xfId="7357"/>
    <cellStyle name="Normal 2 2 4 2 3 2 6 2" xfId="34212"/>
    <cellStyle name="Normal 2 2 4 2 3 2 7" xfId="30894"/>
    <cellStyle name="Normal 2 2 4 2 3 3" xfId="2571"/>
    <cellStyle name="Normal 2 2 4 2 3 3 2" xfId="12402"/>
    <cellStyle name="Normal 2 2 4 2 3 3 2 2" xfId="22768"/>
    <cellStyle name="Normal 2 2 4 2 3 3 2 2 2" xfId="49295"/>
    <cellStyle name="Normal 2 2 4 2 3 3 2 3" xfId="39088"/>
    <cellStyle name="Normal 2 2 4 2 3 3 3" xfId="26363"/>
    <cellStyle name="Normal 2 2 4 2 3 3 3 2" xfId="52831"/>
    <cellStyle name="Normal 2 2 4 2 3 3 4" xfId="18090"/>
    <cellStyle name="Normal 2 2 4 2 3 3 4 2" xfId="44618"/>
    <cellStyle name="Normal 2 2 4 2 3 3 5" xfId="8608"/>
    <cellStyle name="Normal 2 2 4 2 3 3 5 2" xfId="35457"/>
    <cellStyle name="Normal 2 2 4 2 3 3 6" xfId="29806"/>
    <cellStyle name="Normal 2 2 4 2 3 4" xfId="9309"/>
    <cellStyle name="Normal 2 2 4 2 3 4 2" xfId="20486"/>
    <cellStyle name="Normal 2 2 4 2 3 4 2 2" xfId="47014"/>
    <cellStyle name="Normal 2 2 4 2 3 4 3" xfId="36040"/>
    <cellStyle name="Normal 2 2 4 2 3 5" xfId="11110"/>
    <cellStyle name="Normal 2 2 4 2 3 5 2" xfId="21482"/>
    <cellStyle name="Normal 2 2 4 2 3 5 2 2" xfId="48009"/>
    <cellStyle name="Normal 2 2 4 2 3 5 3" xfId="37802"/>
    <cellStyle name="Normal 2 2 4 2 3 6" xfId="25042"/>
    <cellStyle name="Normal 2 2 4 2 3 6 2" xfId="51545"/>
    <cellStyle name="Normal 2 2 4 2 3 7" xfId="15562"/>
    <cellStyle name="Normal 2 2 4 2 3 7 2" xfId="42094"/>
    <cellStyle name="Normal 2 2 4 2 3 8" xfId="6265"/>
    <cellStyle name="Normal 2 2 4 2 3 8 2" xfId="33124"/>
    <cellStyle name="Normal 2 2 4 2 3 9" xfId="28514"/>
    <cellStyle name="Normal 2 2 4 2 4" xfId="3707"/>
    <cellStyle name="Normal 2 2 4 2 4 2" xfId="10013"/>
    <cellStyle name="Normal 2 2 4 2 4 2 2" xfId="19175"/>
    <cellStyle name="Normal 2 2 4 2 4 2 2 2" xfId="45703"/>
    <cellStyle name="Normal 2 2 4 2 4 2 3" xfId="36744"/>
    <cellStyle name="Normal 2 2 4 2 4 3" xfId="13487"/>
    <cellStyle name="Normal 2 2 4 2 4 3 2" xfId="23853"/>
    <cellStyle name="Normal 2 2 4 2 4 3 2 2" xfId="50380"/>
    <cellStyle name="Normal 2 2 4 2 4 3 3" xfId="40173"/>
    <cellStyle name="Normal 2 2 4 2 4 4" xfId="27074"/>
    <cellStyle name="Normal 2 2 4 2 4 4 2" xfId="53537"/>
    <cellStyle name="Normal 2 2 4 2 4 5" xfId="16735"/>
    <cellStyle name="Normal 2 2 4 2 4 5 2" xfId="43263"/>
    <cellStyle name="Normal 2 2 4 2 4 6" xfId="7354"/>
    <cellStyle name="Normal 2 2 4 2 4 6 2" xfId="34209"/>
    <cellStyle name="Normal 2 2 4 2 4 7" xfId="30891"/>
    <cellStyle name="Normal 2 2 4 2 5" xfId="4173"/>
    <cellStyle name="Normal 2 2 4 2 5 2" xfId="10342"/>
    <cellStyle name="Normal 2 2 4 2 5 2 2" xfId="20752"/>
    <cellStyle name="Normal 2 2 4 2 5 2 2 2" xfId="47280"/>
    <cellStyle name="Normal 2 2 4 2 5 2 3" xfId="37073"/>
    <cellStyle name="Normal 2 2 4 2 5 3" xfId="13908"/>
    <cellStyle name="Normal 2 2 4 2 5 3 2" xfId="24274"/>
    <cellStyle name="Normal 2 2 4 2 5 3 2 2" xfId="50801"/>
    <cellStyle name="Normal 2 2 4 2 5 3 3" xfId="40594"/>
    <cellStyle name="Normal 2 2 4 2 5 4" xfId="27410"/>
    <cellStyle name="Normal 2 2 4 2 5 4 2" xfId="53867"/>
    <cellStyle name="Normal 2 2 4 2 5 5" xfId="19596"/>
    <cellStyle name="Normal 2 2 4 2 5 5 2" xfId="46124"/>
    <cellStyle name="Normal 2 2 4 2 5 6" xfId="7781"/>
    <cellStyle name="Normal 2 2 4 2 5 6 2" xfId="34630"/>
    <cellStyle name="Normal 2 2 4 2 5 7" xfId="31312"/>
    <cellStyle name="Normal 2 2 4 2 6" xfId="1880"/>
    <cellStyle name="Normal 2 2 4 2 6 2" xfId="11750"/>
    <cellStyle name="Normal 2 2 4 2 6 2 2" xfId="22116"/>
    <cellStyle name="Normal 2 2 4 2 6 2 2 2" xfId="48643"/>
    <cellStyle name="Normal 2 2 4 2 6 2 3" xfId="38436"/>
    <cellStyle name="Normal 2 2 4 2 6 3" xfId="25711"/>
    <cellStyle name="Normal 2 2 4 2 6 3 2" xfId="52179"/>
    <cellStyle name="Normal 2 2 4 2 6 4" xfId="17438"/>
    <cellStyle name="Normal 2 2 4 2 6 4 2" xfId="43966"/>
    <cellStyle name="Normal 2 2 4 2 6 5" xfId="8304"/>
    <cellStyle name="Normal 2 2 4 2 6 5 2" xfId="35153"/>
    <cellStyle name="Normal 2 2 4 2 6 6" xfId="29154"/>
    <cellStyle name="Normal 2 2 4 2 7" xfId="5608"/>
    <cellStyle name="Normal 2 2 4 2 7 2" xfId="20119"/>
    <cellStyle name="Normal 2 2 4 2 7 2 2" xfId="46647"/>
    <cellStyle name="Normal 2 2 4 2 7 3" xfId="32472"/>
    <cellStyle name="Normal 2 2 4 2 8" xfId="11108"/>
    <cellStyle name="Normal 2 2 4 2 8 2" xfId="21480"/>
    <cellStyle name="Normal 2 2 4 2 8 2 2" xfId="48007"/>
    <cellStyle name="Normal 2 2 4 2 8 3" xfId="37800"/>
    <cellStyle name="Normal 2 2 4 2 9" xfId="25040"/>
    <cellStyle name="Normal 2 2 4 2 9 2" xfId="51543"/>
    <cellStyle name="Normal 2 2 4 3" xfId="1119"/>
    <cellStyle name="Normal 2 2 4 3 10" xfId="4982"/>
    <cellStyle name="Normal 2 2 4 3 10 2" xfId="31882"/>
    <cellStyle name="Normal 2 2 4 3 11" xfId="28515"/>
    <cellStyle name="Normal 2 2 4 3 2" xfId="2572"/>
    <cellStyle name="Normal 2 2 4 3 2 2" xfId="3712"/>
    <cellStyle name="Normal 2 2 4 3 2 2 2" xfId="13492"/>
    <cellStyle name="Normal 2 2 4 3 2 2 2 2" xfId="19180"/>
    <cellStyle name="Normal 2 2 4 3 2 2 2 2 2" xfId="45708"/>
    <cellStyle name="Normal 2 2 4 3 2 2 2 3" xfId="40178"/>
    <cellStyle name="Normal 2 2 4 3 2 2 3" xfId="14488"/>
    <cellStyle name="Normal 2 2 4 3 2 2 3 2" xfId="23858"/>
    <cellStyle name="Normal 2 2 4 3 2 2 3 2 2" xfId="50385"/>
    <cellStyle name="Normal 2 2 4 3 2 2 3 3" xfId="41037"/>
    <cellStyle name="Normal 2 2 4 3 2 2 4" xfId="16740"/>
    <cellStyle name="Normal 2 2 4 3 2 2 4 2" xfId="43268"/>
    <cellStyle name="Normal 2 2 4 3 2 2 5" xfId="7359"/>
    <cellStyle name="Normal 2 2 4 3 2 2 5 2" xfId="34214"/>
    <cellStyle name="Normal 2 2 4 3 2 2 6" xfId="30896"/>
    <cellStyle name="Normal 2 2 4 3 2 3" xfId="9310"/>
    <cellStyle name="Normal 2 2 4 3 2 3 2" xfId="18091"/>
    <cellStyle name="Normal 2 2 4 3 2 3 2 2" xfId="44619"/>
    <cellStyle name="Normal 2 2 4 3 2 3 3" xfId="36041"/>
    <cellStyle name="Normal 2 2 4 3 2 4" xfId="12403"/>
    <cellStyle name="Normal 2 2 4 3 2 4 2" xfId="22769"/>
    <cellStyle name="Normal 2 2 4 3 2 4 2 2" xfId="49296"/>
    <cellStyle name="Normal 2 2 4 3 2 4 3" xfId="39089"/>
    <cellStyle name="Normal 2 2 4 3 2 5" xfId="26364"/>
    <cellStyle name="Normal 2 2 4 3 2 5 2" xfId="52832"/>
    <cellStyle name="Normal 2 2 4 3 2 6" xfId="15564"/>
    <cellStyle name="Normal 2 2 4 3 2 6 2" xfId="42096"/>
    <cellStyle name="Normal 2 2 4 3 2 7" xfId="6266"/>
    <cellStyle name="Normal 2 2 4 3 2 7 2" xfId="33125"/>
    <cellStyle name="Normal 2 2 4 3 2 8" xfId="29807"/>
    <cellStyle name="Normal 2 2 4 3 3" xfId="3711"/>
    <cellStyle name="Normal 2 2 4 3 3 2" xfId="10016"/>
    <cellStyle name="Normal 2 2 4 3 3 2 2" xfId="19179"/>
    <cellStyle name="Normal 2 2 4 3 3 2 2 2" xfId="45707"/>
    <cellStyle name="Normal 2 2 4 3 3 2 3" xfId="36747"/>
    <cellStyle name="Normal 2 2 4 3 3 3" xfId="13491"/>
    <cellStyle name="Normal 2 2 4 3 3 3 2" xfId="23857"/>
    <cellStyle name="Normal 2 2 4 3 3 3 2 2" xfId="50384"/>
    <cellStyle name="Normal 2 2 4 3 3 3 3" xfId="40177"/>
    <cellStyle name="Normal 2 2 4 3 3 4" xfId="27077"/>
    <cellStyle name="Normal 2 2 4 3 3 4 2" xfId="53540"/>
    <cellStyle name="Normal 2 2 4 3 3 5" xfId="16739"/>
    <cellStyle name="Normal 2 2 4 3 3 5 2" xfId="43267"/>
    <cellStyle name="Normal 2 2 4 3 3 6" xfId="7358"/>
    <cellStyle name="Normal 2 2 4 3 3 6 2" xfId="34213"/>
    <cellStyle name="Normal 2 2 4 3 3 7" xfId="30895"/>
    <cellStyle name="Normal 2 2 4 3 4" xfId="4174"/>
    <cellStyle name="Normal 2 2 4 3 4 2" xfId="10343"/>
    <cellStyle name="Normal 2 2 4 3 4 2 2" xfId="20753"/>
    <cellStyle name="Normal 2 2 4 3 4 2 2 2" xfId="47281"/>
    <cellStyle name="Normal 2 2 4 3 4 2 3" xfId="37074"/>
    <cellStyle name="Normal 2 2 4 3 4 3" xfId="13909"/>
    <cellStyle name="Normal 2 2 4 3 4 3 2" xfId="24275"/>
    <cellStyle name="Normal 2 2 4 3 4 3 2 2" xfId="50802"/>
    <cellStyle name="Normal 2 2 4 3 4 3 3" xfId="40595"/>
    <cellStyle name="Normal 2 2 4 3 4 4" xfId="27411"/>
    <cellStyle name="Normal 2 2 4 3 4 4 2" xfId="53868"/>
    <cellStyle name="Normal 2 2 4 3 4 5" xfId="19597"/>
    <cellStyle name="Normal 2 2 4 3 4 5 2" xfId="46125"/>
    <cellStyle name="Normal 2 2 4 3 4 6" xfId="7782"/>
    <cellStyle name="Normal 2 2 4 3 4 6 2" xfId="34631"/>
    <cellStyle name="Normal 2 2 4 3 4 7" xfId="31313"/>
    <cellStyle name="Normal 2 2 4 3 5" xfId="1882"/>
    <cellStyle name="Normal 2 2 4 3 5 2" xfId="11752"/>
    <cellStyle name="Normal 2 2 4 3 5 2 2" xfId="22118"/>
    <cellStyle name="Normal 2 2 4 3 5 2 2 2" xfId="48645"/>
    <cellStyle name="Normal 2 2 4 3 5 2 3" xfId="38438"/>
    <cellStyle name="Normal 2 2 4 3 5 3" xfId="25713"/>
    <cellStyle name="Normal 2 2 4 3 5 3 2" xfId="52181"/>
    <cellStyle name="Normal 2 2 4 3 5 4" xfId="17440"/>
    <cellStyle name="Normal 2 2 4 3 5 4 2" xfId="43968"/>
    <cellStyle name="Normal 2 2 4 3 5 5" xfId="8306"/>
    <cellStyle name="Normal 2 2 4 3 5 5 2" xfId="35155"/>
    <cellStyle name="Normal 2 2 4 3 5 6" xfId="29156"/>
    <cellStyle name="Normal 2 2 4 3 6" xfId="5610"/>
    <cellStyle name="Normal 2 2 4 3 6 2" xfId="20121"/>
    <cellStyle name="Normal 2 2 4 3 6 2 2" xfId="46649"/>
    <cellStyle name="Normal 2 2 4 3 6 3" xfId="32474"/>
    <cellStyle name="Normal 2 2 4 3 7" xfId="11111"/>
    <cellStyle name="Normal 2 2 4 3 7 2" xfId="21483"/>
    <cellStyle name="Normal 2 2 4 3 7 2 2" xfId="48010"/>
    <cellStyle name="Normal 2 2 4 3 7 3" xfId="37803"/>
    <cellStyle name="Normal 2 2 4 3 8" xfId="25043"/>
    <cellStyle name="Normal 2 2 4 3 8 2" xfId="51546"/>
    <cellStyle name="Normal 2 2 4 3 9" xfId="15563"/>
    <cellStyle name="Normal 2 2 4 3 9 2" xfId="42095"/>
    <cellStyle name="Normal 2 2 4 4" xfId="1120"/>
    <cellStyle name="Normal 2 2 4 4 10" xfId="28516"/>
    <cellStyle name="Normal 2 2 4 4 2" xfId="2573"/>
    <cellStyle name="Normal 2 2 4 4 2 2" xfId="3714"/>
    <cellStyle name="Normal 2 2 4 4 2 2 2" xfId="13494"/>
    <cellStyle name="Normal 2 2 4 4 2 2 2 2" xfId="19182"/>
    <cellStyle name="Normal 2 2 4 4 2 2 2 2 2" xfId="45710"/>
    <cellStyle name="Normal 2 2 4 4 2 2 2 3" xfId="40180"/>
    <cellStyle name="Normal 2 2 4 4 2 2 3" xfId="14490"/>
    <cellStyle name="Normal 2 2 4 4 2 2 3 2" xfId="23860"/>
    <cellStyle name="Normal 2 2 4 4 2 2 3 2 2" xfId="50387"/>
    <cellStyle name="Normal 2 2 4 4 2 2 3 3" xfId="41039"/>
    <cellStyle name="Normal 2 2 4 4 2 2 4" xfId="16742"/>
    <cellStyle name="Normal 2 2 4 4 2 2 4 2" xfId="43270"/>
    <cellStyle name="Normal 2 2 4 4 2 2 5" xfId="7361"/>
    <cellStyle name="Normal 2 2 4 4 2 2 5 2" xfId="34216"/>
    <cellStyle name="Normal 2 2 4 4 2 2 6" xfId="30898"/>
    <cellStyle name="Normal 2 2 4 4 2 3" xfId="9311"/>
    <cellStyle name="Normal 2 2 4 4 2 3 2" xfId="18092"/>
    <cellStyle name="Normal 2 2 4 4 2 3 2 2" xfId="44620"/>
    <cellStyle name="Normal 2 2 4 4 2 3 3" xfId="36042"/>
    <cellStyle name="Normal 2 2 4 4 2 4" xfId="12404"/>
    <cellStyle name="Normal 2 2 4 4 2 4 2" xfId="22770"/>
    <cellStyle name="Normal 2 2 4 4 2 4 2 2" xfId="49297"/>
    <cellStyle name="Normal 2 2 4 4 2 4 3" xfId="39090"/>
    <cellStyle name="Normal 2 2 4 4 2 5" xfId="26365"/>
    <cellStyle name="Normal 2 2 4 4 2 5 2" xfId="52833"/>
    <cellStyle name="Normal 2 2 4 4 2 6" xfId="15566"/>
    <cellStyle name="Normal 2 2 4 4 2 6 2" xfId="42098"/>
    <cellStyle name="Normal 2 2 4 4 2 7" xfId="6267"/>
    <cellStyle name="Normal 2 2 4 4 2 7 2" xfId="33126"/>
    <cellStyle name="Normal 2 2 4 4 2 8" xfId="29808"/>
    <cellStyle name="Normal 2 2 4 4 3" xfId="3713"/>
    <cellStyle name="Normal 2 2 4 4 3 2" xfId="13493"/>
    <cellStyle name="Normal 2 2 4 4 3 2 2" xfId="19181"/>
    <cellStyle name="Normal 2 2 4 4 3 2 2 2" xfId="45709"/>
    <cellStyle name="Normal 2 2 4 4 3 2 3" xfId="40179"/>
    <cellStyle name="Normal 2 2 4 4 3 3" xfId="14489"/>
    <cellStyle name="Normal 2 2 4 4 3 3 2" xfId="23859"/>
    <cellStyle name="Normal 2 2 4 4 3 3 2 2" xfId="50386"/>
    <cellStyle name="Normal 2 2 4 4 3 3 3" xfId="41038"/>
    <cellStyle name="Normal 2 2 4 4 3 4" xfId="16741"/>
    <cellStyle name="Normal 2 2 4 4 3 4 2" xfId="43269"/>
    <cellStyle name="Normal 2 2 4 4 3 5" xfId="7360"/>
    <cellStyle name="Normal 2 2 4 4 3 5 2" xfId="34215"/>
    <cellStyle name="Normal 2 2 4 4 3 6" xfId="30897"/>
    <cellStyle name="Normal 2 2 4 4 4" xfId="1883"/>
    <cellStyle name="Normal 2 2 4 4 4 2" xfId="11753"/>
    <cellStyle name="Normal 2 2 4 4 4 2 2" xfId="22119"/>
    <cellStyle name="Normal 2 2 4 4 4 2 2 2" xfId="48646"/>
    <cellStyle name="Normal 2 2 4 4 4 2 3" xfId="38439"/>
    <cellStyle name="Normal 2 2 4 4 4 3" xfId="25714"/>
    <cellStyle name="Normal 2 2 4 4 4 3 2" xfId="52182"/>
    <cellStyle name="Normal 2 2 4 4 4 4" xfId="17441"/>
    <cellStyle name="Normal 2 2 4 4 4 4 2" xfId="43969"/>
    <cellStyle name="Normal 2 2 4 4 4 5" xfId="8307"/>
    <cellStyle name="Normal 2 2 4 4 4 5 2" xfId="35156"/>
    <cellStyle name="Normal 2 2 4 4 4 6" xfId="29157"/>
    <cellStyle name="Normal 2 2 4 4 5" xfId="5611"/>
    <cellStyle name="Normal 2 2 4 4 5 2" xfId="20122"/>
    <cellStyle name="Normal 2 2 4 4 5 2 2" xfId="46650"/>
    <cellStyle name="Normal 2 2 4 4 5 3" xfId="32475"/>
    <cellStyle name="Normal 2 2 4 4 6" xfId="11112"/>
    <cellStyle name="Normal 2 2 4 4 6 2" xfId="21484"/>
    <cellStyle name="Normal 2 2 4 4 6 2 2" xfId="48011"/>
    <cellStyle name="Normal 2 2 4 4 6 3" xfId="37804"/>
    <cellStyle name="Normal 2 2 4 4 7" xfId="25044"/>
    <cellStyle name="Normal 2 2 4 4 7 2" xfId="51547"/>
    <cellStyle name="Normal 2 2 4 4 8" xfId="15565"/>
    <cellStyle name="Normal 2 2 4 4 8 2" xfId="42097"/>
    <cellStyle name="Normal 2 2 4 4 9" xfId="4983"/>
    <cellStyle name="Normal 2 2 4 4 9 2" xfId="31883"/>
    <cellStyle name="Normal 2 2 4 5" xfId="1121"/>
    <cellStyle name="Normal 2 2 4 5 2" xfId="3715"/>
    <cellStyle name="Normal 2 2 4 5 2 2" xfId="10017"/>
    <cellStyle name="Normal 2 2 4 5 2 2 2" xfId="19183"/>
    <cellStyle name="Normal 2 2 4 5 2 2 2 2" xfId="45711"/>
    <cellStyle name="Normal 2 2 4 5 2 2 3" xfId="36748"/>
    <cellStyle name="Normal 2 2 4 5 2 3" xfId="13495"/>
    <cellStyle name="Normal 2 2 4 5 2 3 2" xfId="23861"/>
    <cellStyle name="Normal 2 2 4 5 2 3 2 2" xfId="50388"/>
    <cellStyle name="Normal 2 2 4 5 2 3 3" xfId="40181"/>
    <cellStyle name="Normal 2 2 4 5 2 4" xfId="27078"/>
    <cellStyle name="Normal 2 2 4 5 2 4 2" xfId="53541"/>
    <cellStyle name="Normal 2 2 4 5 2 5" xfId="16743"/>
    <cellStyle name="Normal 2 2 4 5 2 5 2" xfId="43271"/>
    <cellStyle name="Normal 2 2 4 5 2 6" xfId="7362"/>
    <cellStyle name="Normal 2 2 4 5 2 6 2" xfId="34217"/>
    <cellStyle name="Normal 2 2 4 5 2 7" xfId="30899"/>
    <cellStyle name="Normal 2 2 4 5 3" xfId="2574"/>
    <cellStyle name="Normal 2 2 4 5 3 2" xfId="12405"/>
    <cellStyle name="Normal 2 2 4 5 3 2 2" xfId="22771"/>
    <cellStyle name="Normal 2 2 4 5 3 2 2 2" xfId="49298"/>
    <cellStyle name="Normal 2 2 4 5 3 2 3" xfId="39091"/>
    <cellStyle name="Normal 2 2 4 5 3 3" xfId="26366"/>
    <cellStyle name="Normal 2 2 4 5 3 3 2" xfId="52834"/>
    <cellStyle name="Normal 2 2 4 5 3 4" xfId="18093"/>
    <cellStyle name="Normal 2 2 4 5 3 4 2" xfId="44621"/>
    <cellStyle name="Normal 2 2 4 5 3 5" xfId="8609"/>
    <cellStyle name="Normal 2 2 4 5 3 5 2" xfId="35458"/>
    <cellStyle name="Normal 2 2 4 5 3 6" xfId="29809"/>
    <cellStyle name="Normal 2 2 4 5 4" xfId="9312"/>
    <cellStyle name="Normal 2 2 4 5 4 2" xfId="20487"/>
    <cellStyle name="Normal 2 2 4 5 4 2 2" xfId="47015"/>
    <cellStyle name="Normal 2 2 4 5 4 3" xfId="36043"/>
    <cellStyle name="Normal 2 2 4 5 5" xfId="11113"/>
    <cellStyle name="Normal 2 2 4 5 5 2" xfId="21485"/>
    <cellStyle name="Normal 2 2 4 5 5 2 2" xfId="48012"/>
    <cellStyle name="Normal 2 2 4 5 5 3" xfId="37805"/>
    <cellStyle name="Normal 2 2 4 5 6" xfId="25045"/>
    <cellStyle name="Normal 2 2 4 5 6 2" xfId="51548"/>
    <cellStyle name="Normal 2 2 4 5 7" xfId="15567"/>
    <cellStyle name="Normal 2 2 4 5 7 2" xfId="42099"/>
    <cellStyle name="Normal 2 2 4 5 8" xfId="6268"/>
    <cellStyle name="Normal 2 2 4 5 8 2" xfId="33127"/>
    <cellStyle name="Normal 2 2 4 5 9" xfId="28517"/>
    <cellStyle name="Normal 2 2 4 6" xfId="3706"/>
    <cellStyle name="Normal 2 2 4 6 2" xfId="10012"/>
    <cellStyle name="Normal 2 2 4 6 2 2" xfId="19174"/>
    <cellStyle name="Normal 2 2 4 6 2 2 2" xfId="45702"/>
    <cellStyle name="Normal 2 2 4 6 2 3" xfId="36743"/>
    <cellStyle name="Normal 2 2 4 6 3" xfId="13486"/>
    <cellStyle name="Normal 2 2 4 6 3 2" xfId="23852"/>
    <cellStyle name="Normal 2 2 4 6 3 2 2" xfId="50379"/>
    <cellStyle name="Normal 2 2 4 6 3 3" xfId="40172"/>
    <cellStyle name="Normal 2 2 4 6 4" xfId="27073"/>
    <cellStyle name="Normal 2 2 4 6 4 2" xfId="53536"/>
    <cellStyle name="Normal 2 2 4 6 5" xfId="16734"/>
    <cellStyle name="Normal 2 2 4 6 5 2" xfId="43262"/>
    <cellStyle name="Normal 2 2 4 6 6" xfId="7353"/>
    <cellStyle name="Normal 2 2 4 6 6 2" xfId="34208"/>
    <cellStyle name="Normal 2 2 4 6 7" xfId="30890"/>
    <cellStyle name="Normal 2 2 4 7" xfId="1879"/>
    <cellStyle name="Normal 2 2 4 7 2" xfId="11749"/>
    <cellStyle name="Normal 2 2 4 7 2 2" xfId="22115"/>
    <cellStyle name="Normal 2 2 4 7 2 2 2" xfId="48642"/>
    <cellStyle name="Normal 2 2 4 7 2 3" xfId="38435"/>
    <cellStyle name="Normal 2 2 4 7 3" xfId="25710"/>
    <cellStyle name="Normal 2 2 4 7 3 2" xfId="52178"/>
    <cellStyle name="Normal 2 2 4 7 4" xfId="17437"/>
    <cellStyle name="Normal 2 2 4 7 4 2" xfId="43965"/>
    <cellStyle name="Normal 2 2 4 7 5" xfId="8303"/>
    <cellStyle name="Normal 2 2 4 7 5 2" xfId="35152"/>
    <cellStyle name="Normal 2 2 4 7 6" xfId="29153"/>
    <cellStyle name="Normal 2 2 4 8" xfId="5607"/>
    <cellStyle name="Normal 2 2 4 8 2" xfId="20118"/>
    <cellStyle name="Normal 2 2 4 8 2 2" xfId="46646"/>
    <cellStyle name="Normal 2 2 4 8 3" xfId="32471"/>
    <cellStyle name="Normal 2 2 4 9" xfId="11107"/>
    <cellStyle name="Normal 2 2 4 9 2" xfId="21479"/>
    <cellStyle name="Normal 2 2 4 9 2 2" xfId="48006"/>
    <cellStyle name="Normal 2 2 4 9 3" xfId="37799"/>
    <cellStyle name="Normal 2 2 5" xfId="4415"/>
    <cellStyle name="Normal 2 2 5 2" xfId="13967"/>
    <cellStyle name="Normal 2 2 5 2 2" xfId="24333"/>
    <cellStyle name="Normal 2 2 5 2 2 2" xfId="50860"/>
    <cellStyle name="Normal 2 2 5 2 3" xfId="40653"/>
    <cellStyle name="Normal 2 2 5 3" xfId="27474"/>
    <cellStyle name="Normal 2 2 5 3 2" xfId="53926"/>
    <cellStyle name="Normal 2 2 5 4" xfId="20810"/>
    <cellStyle name="Normal 2 2 5 4 2" xfId="47337"/>
    <cellStyle name="Normal 2 2 5 5" xfId="10400"/>
    <cellStyle name="Normal 2 2 5 5 2" xfId="37130"/>
    <cellStyle name="Normal 2 2 5 6" xfId="31371"/>
    <cellStyle name="Normal 2 2 6" xfId="54129"/>
    <cellStyle name="Normal 2 3" xfId="1122"/>
    <cellStyle name="Normal 2 3 10" xfId="1884"/>
    <cellStyle name="Normal 2 3 10 2" xfId="11754"/>
    <cellStyle name="Normal 2 3 10 2 2" xfId="22120"/>
    <cellStyle name="Normal 2 3 10 2 2 2" xfId="48647"/>
    <cellStyle name="Normal 2 3 10 2 3" xfId="38440"/>
    <cellStyle name="Normal 2 3 10 3" xfId="25715"/>
    <cellStyle name="Normal 2 3 10 3 2" xfId="52183"/>
    <cellStyle name="Normal 2 3 10 4" xfId="17442"/>
    <cellStyle name="Normal 2 3 10 4 2" xfId="43970"/>
    <cellStyle name="Normal 2 3 10 5" xfId="8308"/>
    <cellStyle name="Normal 2 3 10 5 2" xfId="35157"/>
    <cellStyle name="Normal 2 3 10 6" xfId="29158"/>
    <cellStyle name="Normal 2 3 11" xfId="5612"/>
    <cellStyle name="Normal 2 3 11 2" xfId="20123"/>
    <cellStyle name="Normal 2 3 11 2 2" xfId="46651"/>
    <cellStyle name="Normal 2 3 11 3" xfId="32476"/>
    <cellStyle name="Normal 2 3 12" xfId="11114"/>
    <cellStyle name="Normal 2 3 12 2" xfId="21486"/>
    <cellStyle name="Normal 2 3 12 2 2" xfId="48013"/>
    <cellStyle name="Normal 2 3 12 3" xfId="37806"/>
    <cellStyle name="Normal 2 3 13" xfId="25046"/>
    <cellStyle name="Normal 2 3 13 2" xfId="51549"/>
    <cellStyle name="Normal 2 3 14" xfId="15568"/>
    <cellStyle name="Normal 2 3 14 2" xfId="42100"/>
    <cellStyle name="Normal 2 3 15" xfId="4984"/>
    <cellStyle name="Normal 2 3 15 2" xfId="31884"/>
    <cellStyle name="Normal 2 3 16" xfId="28518"/>
    <cellStyle name="Normal 2 3 2" xfId="1123"/>
    <cellStyle name="Normal 2 3 3" xfId="1124"/>
    <cellStyle name="Normal 2 3 3 10" xfId="11115"/>
    <cellStyle name="Normal 2 3 3 10 2" xfId="21487"/>
    <cellStyle name="Normal 2 3 3 10 2 2" xfId="48014"/>
    <cellStyle name="Normal 2 3 3 10 3" xfId="37807"/>
    <cellStyle name="Normal 2 3 3 11" xfId="25047"/>
    <cellStyle name="Normal 2 3 3 11 2" xfId="51550"/>
    <cellStyle name="Normal 2 3 3 12" xfId="15569"/>
    <cellStyle name="Normal 2 3 3 12 2" xfId="42101"/>
    <cellStyle name="Normal 2 3 3 13" xfId="4985"/>
    <cellStyle name="Normal 2 3 3 13 2" xfId="31885"/>
    <cellStyle name="Normal 2 3 3 14" xfId="28519"/>
    <cellStyle name="Normal 2 3 3 2" xfId="1125"/>
    <cellStyle name="Normal 2 3 3 2 10" xfId="25048"/>
    <cellStyle name="Normal 2 3 3 2 10 2" xfId="51551"/>
    <cellStyle name="Normal 2 3 3 2 11" xfId="15570"/>
    <cellStyle name="Normal 2 3 3 2 11 2" xfId="42102"/>
    <cellStyle name="Normal 2 3 3 2 12" xfId="4986"/>
    <cellStyle name="Normal 2 3 3 2 12 2" xfId="31886"/>
    <cellStyle name="Normal 2 3 3 2 13" xfId="28520"/>
    <cellStyle name="Normal 2 3 3 2 2" xfId="1126"/>
    <cellStyle name="Normal 2 3 3 2 2 10" xfId="15571"/>
    <cellStyle name="Normal 2 3 3 2 2 10 2" xfId="42103"/>
    <cellStyle name="Normal 2 3 3 2 2 11" xfId="4987"/>
    <cellStyle name="Normal 2 3 3 2 2 11 2" xfId="31887"/>
    <cellStyle name="Normal 2 3 3 2 2 12" xfId="28521"/>
    <cellStyle name="Normal 2 3 3 2 2 2" xfId="1127"/>
    <cellStyle name="Normal 2 3 3 2 2 2 10" xfId="4988"/>
    <cellStyle name="Normal 2 3 3 2 2 2 10 2" xfId="31888"/>
    <cellStyle name="Normal 2 3 3 2 2 2 11" xfId="28522"/>
    <cellStyle name="Normal 2 3 3 2 2 2 2" xfId="2576"/>
    <cellStyle name="Normal 2 3 3 2 2 2 2 2" xfId="3721"/>
    <cellStyle name="Normal 2 3 3 2 2 2 2 2 2" xfId="13501"/>
    <cellStyle name="Normal 2 3 3 2 2 2 2 2 2 2" xfId="19189"/>
    <cellStyle name="Normal 2 3 3 2 2 2 2 2 2 2 2" xfId="45717"/>
    <cellStyle name="Normal 2 3 3 2 2 2 2 2 2 3" xfId="40187"/>
    <cellStyle name="Normal 2 3 3 2 2 2 2 2 3" xfId="14491"/>
    <cellStyle name="Normal 2 3 3 2 2 2 2 2 3 2" xfId="23867"/>
    <cellStyle name="Normal 2 3 3 2 2 2 2 2 3 2 2" xfId="50394"/>
    <cellStyle name="Normal 2 3 3 2 2 2 2 2 3 3" xfId="41040"/>
    <cellStyle name="Normal 2 3 3 2 2 2 2 2 4" xfId="16749"/>
    <cellStyle name="Normal 2 3 3 2 2 2 2 2 4 2" xfId="43277"/>
    <cellStyle name="Normal 2 3 3 2 2 2 2 2 5" xfId="7368"/>
    <cellStyle name="Normal 2 3 3 2 2 2 2 2 5 2" xfId="34223"/>
    <cellStyle name="Normal 2 3 3 2 2 2 2 2 6" xfId="30905"/>
    <cellStyle name="Normal 2 3 3 2 2 2 2 3" xfId="9314"/>
    <cellStyle name="Normal 2 3 3 2 2 2 2 3 2" xfId="18095"/>
    <cellStyle name="Normal 2 3 3 2 2 2 2 3 2 2" xfId="44623"/>
    <cellStyle name="Normal 2 3 3 2 2 2 2 3 3" xfId="36045"/>
    <cellStyle name="Normal 2 3 3 2 2 2 2 4" xfId="12407"/>
    <cellStyle name="Normal 2 3 3 2 2 2 2 4 2" xfId="22773"/>
    <cellStyle name="Normal 2 3 3 2 2 2 2 4 2 2" xfId="49300"/>
    <cellStyle name="Normal 2 3 3 2 2 2 2 4 3" xfId="39093"/>
    <cellStyle name="Normal 2 3 3 2 2 2 2 5" xfId="26368"/>
    <cellStyle name="Normal 2 3 3 2 2 2 2 5 2" xfId="52836"/>
    <cellStyle name="Normal 2 3 3 2 2 2 2 6" xfId="15573"/>
    <cellStyle name="Normal 2 3 3 2 2 2 2 6 2" xfId="42105"/>
    <cellStyle name="Normal 2 3 3 2 2 2 2 7" xfId="6270"/>
    <cellStyle name="Normal 2 3 3 2 2 2 2 7 2" xfId="33129"/>
    <cellStyle name="Normal 2 3 3 2 2 2 2 8" xfId="29811"/>
    <cellStyle name="Normal 2 3 3 2 2 2 3" xfId="3720"/>
    <cellStyle name="Normal 2 3 3 2 2 2 3 2" xfId="10022"/>
    <cellStyle name="Normal 2 3 3 2 2 2 3 2 2" xfId="19188"/>
    <cellStyle name="Normal 2 3 3 2 2 2 3 2 2 2" xfId="45716"/>
    <cellStyle name="Normal 2 3 3 2 2 2 3 2 3" xfId="36753"/>
    <cellStyle name="Normal 2 3 3 2 2 2 3 3" xfId="13500"/>
    <cellStyle name="Normal 2 3 3 2 2 2 3 3 2" xfId="23866"/>
    <cellStyle name="Normal 2 3 3 2 2 2 3 3 2 2" xfId="50393"/>
    <cellStyle name="Normal 2 3 3 2 2 2 3 3 3" xfId="40186"/>
    <cellStyle name="Normal 2 3 3 2 2 2 3 4" xfId="27083"/>
    <cellStyle name="Normal 2 3 3 2 2 2 3 4 2" xfId="53546"/>
    <cellStyle name="Normal 2 3 3 2 2 2 3 5" xfId="16748"/>
    <cellStyle name="Normal 2 3 3 2 2 2 3 5 2" xfId="43276"/>
    <cellStyle name="Normal 2 3 3 2 2 2 3 6" xfId="7367"/>
    <cellStyle name="Normal 2 3 3 2 2 2 3 6 2" xfId="34222"/>
    <cellStyle name="Normal 2 3 3 2 2 2 3 7" xfId="30904"/>
    <cellStyle name="Normal 2 3 3 2 2 2 4" xfId="4175"/>
    <cellStyle name="Normal 2 3 3 2 2 2 4 2" xfId="10344"/>
    <cellStyle name="Normal 2 3 3 2 2 2 4 2 2" xfId="20754"/>
    <cellStyle name="Normal 2 3 3 2 2 2 4 2 2 2" xfId="47282"/>
    <cellStyle name="Normal 2 3 3 2 2 2 4 2 3" xfId="37075"/>
    <cellStyle name="Normal 2 3 3 2 2 2 4 3" xfId="13910"/>
    <cellStyle name="Normal 2 3 3 2 2 2 4 3 2" xfId="24276"/>
    <cellStyle name="Normal 2 3 3 2 2 2 4 3 2 2" xfId="50803"/>
    <cellStyle name="Normal 2 3 3 2 2 2 4 3 3" xfId="40596"/>
    <cellStyle name="Normal 2 3 3 2 2 2 4 4" xfId="27412"/>
    <cellStyle name="Normal 2 3 3 2 2 2 4 4 2" xfId="53869"/>
    <cellStyle name="Normal 2 3 3 2 2 2 4 5" xfId="19598"/>
    <cellStyle name="Normal 2 3 3 2 2 2 4 5 2" xfId="46126"/>
    <cellStyle name="Normal 2 3 3 2 2 2 4 6" xfId="7783"/>
    <cellStyle name="Normal 2 3 3 2 2 2 4 6 2" xfId="34632"/>
    <cellStyle name="Normal 2 3 3 2 2 2 4 7" xfId="31314"/>
    <cellStyle name="Normal 2 3 3 2 2 2 5" xfId="1888"/>
    <cellStyle name="Normal 2 3 3 2 2 2 5 2" xfId="11758"/>
    <cellStyle name="Normal 2 3 3 2 2 2 5 2 2" xfId="22124"/>
    <cellStyle name="Normal 2 3 3 2 2 2 5 2 2 2" xfId="48651"/>
    <cellStyle name="Normal 2 3 3 2 2 2 5 2 3" xfId="38444"/>
    <cellStyle name="Normal 2 3 3 2 2 2 5 3" xfId="25719"/>
    <cellStyle name="Normal 2 3 3 2 2 2 5 3 2" xfId="52187"/>
    <cellStyle name="Normal 2 3 3 2 2 2 5 4" xfId="17446"/>
    <cellStyle name="Normal 2 3 3 2 2 2 5 4 2" xfId="43974"/>
    <cellStyle name="Normal 2 3 3 2 2 2 5 5" xfId="8312"/>
    <cellStyle name="Normal 2 3 3 2 2 2 5 5 2" xfId="35161"/>
    <cellStyle name="Normal 2 3 3 2 2 2 5 6" xfId="29162"/>
    <cellStyle name="Normal 2 3 3 2 2 2 6" xfId="5616"/>
    <cellStyle name="Normal 2 3 3 2 2 2 6 2" xfId="20127"/>
    <cellStyle name="Normal 2 3 3 2 2 2 6 2 2" xfId="46655"/>
    <cellStyle name="Normal 2 3 3 2 2 2 6 3" xfId="32480"/>
    <cellStyle name="Normal 2 3 3 2 2 2 7" xfId="11118"/>
    <cellStyle name="Normal 2 3 3 2 2 2 7 2" xfId="21490"/>
    <cellStyle name="Normal 2 3 3 2 2 2 7 2 2" xfId="48017"/>
    <cellStyle name="Normal 2 3 3 2 2 2 7 3" xfId="37810"/>
    <cellStyle name="Normal 2 3 3 2 2 2 8" xfId="25050"/>
    <cellStyle name="Normal 2 3 3 2 2 2 8 2" xfId="51553"/>
    <cellStyle name="Normal 2 3 3 2 2 2 9" xfId="15572"/>
    <cellStyle name="Normal 2 3 3 2 2 2 9 2" xfId="42104"/>
    <cellStyle name="Normal 2 3 3 2 2 3" xfId="1128"/>
    <cellStyle name="Normal 2 3 3 2 2 3 2" xfId="3722"/>
    <cellStyle name="Normal 2 3 3 2 2 3 2 2" xfId="10023"/>
    <cellStyle name="Normal 2 3 3 2 2 3 2 2 2" xfId="19190"/>
    <cellStyle name="Normal 2 3 3 2 2 3 2 2 2 2" xfId="45718"/>
    <cellStyle name="Normal 2 3 3 2 2 3 2 2 3" xfId="36754"/>
    <cellStyle name="Normal 2 3 3 2 2 3 2 3" xfId="13502"/>
    <cellStyle name="Normal 2 3 3 2 2 3 2 3 2" xfId="23868"/>
    <cellStyle name="Normal 2 3 3 2 2 3 2 3 2 2" xfId="50395"/>
    <cellStyle name="Normal 2 3 3 2 2 3 2 3 3" xfId="40188"/>
    <cellStyle name="Normal 2 3 3 2 2 3 2 4" xfId="27084"/>
    <cellStyle name="Normal 2 3 3 2 2 3 2 4 2" xfId="53547"/>
    <cellStyle name="Normal 2 3 3 2 2 3 2 5" xfId="16750"/>
    <cellStyle name="Normal 2 3 3 2 2 3 2 5 2" xfId="43278"/>
    <cellStyle name="Normal 2 3 3 2 2 3 2 6" xfId="7369"/>
    <cellStyle name="Normal 2 3 3 2 2 3 2 6 2" xfId="34224"/>
    <cellStyle name="Normal 2 3 3 2 2 3 2 7" xfId="30906"/>
    <cellStyle name="Normal 2 3 3 2 2 3 3" xfId="2577"/>
    <cellStyle name="Normal 2 3 3 2 2 3 3 2" xfId="12408"/>
    <cellStyle name="Normal 2 3 3 2 2 3 3 2 2" xfId="22774"/>
    <cellStyle name="Normal 2 3 3 2 2 3 3 2 2 2" xfId="49301"/>
    <cellStyle name="Normal 2 3 3 2 2 3 3 2 3" xfId="39094"/>
    <cellStyle name="Normal 2 3 3 2 2 3 3 3" xfId="26369"/>
    <cellStyle name="Normal 2 3 3 2 2 3 3 3 2" xfId="52837"/>
    <cellStyle name="Normal 2 3 3 2 2 3 3 4" xfId="18096"/>
    <cellStyle name="Normal 2 3 3 2 2 3 3 4 2" xfId="44624"/>
    <cellStyle name="Normal 2 3 3 2 2 3 3 5" xfId="8610"/>
    <cellStyle name="Normal 2 3 3 2 2 3 3 5 2" xfId="35459"/>
    <cellStyle name="Normal 2 3 3 2 2 3 3 6" xfId="29812"/>
    <cellStyle name="Normal 2 3 3 2 2 3 4" xfId="9315"/>
    <cellStyle name="Normal 2 3 3 2 2 3 4 2" xfId="20489"/>
    <cellStyle name="Normal 2 3 3 2 2 3 4 2 2" xfId="47017"/>
    <cellStyle name="Normal 2 3 3 2 2 3 4 3" xfId="36046"/>
    <cellStyle name="Normal 2 3 3 2 2 3 5" xfId="11119"/>
    <cellStyle name="Normal 2 3 3 2 2 3 5 2" xfId="21491"/>
    <cellStyle name="Normal 2 3 3 2 2 3 5 2 2" xfId="48018"/>
    <cellStyle name="Normal 2 3 3 2 2 3 5 3" xfId="37811"/>
    <cellStyle name="Normal 2 3 3 2 2 3 6" xfId="25051"/>
    <cellStyle name="Normal 2 3 3 2 2 3 6 2" xfId="51554"/>
    <cellStyle name="Normal 2 3 3 2 2 3 7" xfId="15574"/>
    <cellStyle name="Normal 2 3 3 2 2 3 7 2" xfId="42106"/>
    <cellStyle name="Normal 2 3 3 2 2 3 8" xfId="6271"/>
    <cellStyle name="Normal 2 3 3 2 2 3 8 2" xfId="33130"/>
    <cellStyle name="Normal 2 3 3 2 2 3 9" xfId="28523"/>
    <cellStyle name="Normal 2 3 3 2 2 4" xfId="3719"/>
    <cellStyle name="Normal 2 3 3 2 2 4 2" xfId="10021"/>
    <cellStyle name="Normal 2 3 3 2 2 4 2 2" xfId="19187"/>
    <cellStyle name="Normal 2 3 3 2 2 4 2 2 2" xfId="45715"/>
    <cellStyle name="Normal 2 3 3 2 2 4 2 3" xfId="36752"/>
    <cellStyle name="Normal 2 3 3 2 2 4 3" xfId="13499"/>
    <cellStyle name="Normal 2 3 3 2 2 4 3 2" xfId="23865"/>
    <cellStyle name="Normal 2 3 3 2 2 4 3 2 2" xfId="50392"/>
    <cellStyle name="Normal 2 3 3 2 2 4 3 3" xfId="40185"/>
    <cellStyle name="Normal 2 3 3 2 2 4 4" xfId="27082"/>
    <cellStyle name="Normal 2 3 3 2 2 4 4 2" xfId="53545"/>
    <cellStyle name="Normal 2 3 3 2 2 4 5" xfId="16747"/>
    <cellStyle name="Normal 2 3 3 2 2 4 5 2" xfId="43275"/>
    <cellStyle name="Normal 2 3 3 2 2 4 6" xfId="7366"/>
    <cellStyle name="Normal 2 3 3 2 2 4 6 2" xfId="34221"/>
    <cellStyle name="Normal 2 3 3 2 2 4 7" xfId="30903"/>
    <cellStyle name="Normal 2 3 3 2 2 5" xfId="4176"/>
    <cellStyle name="Normal 2 3 3 2 2 5 2" xfId="10345"/>
    <cellStyle name="Normal 2 3 3 2 2 5 2 2" xfId="20755"/>
    <cellStyle name="Normal 2 3 3 2 2 5 2 2 2" xfId="47283"/>
    <cellStyle name="Normal 2 3 3 2 2 5 2 3" xfId="37076"/>
    <cellStyle name="Normal 2 3 3 2 2 5 3" xfId="13911"/>
    <cellStyle name="Normal 2 3 3 2 2 5 3 2" xfId="24277"/>
    <cellStyle name="Normal 2 3 3 2 2 5 3 2 2" xfId="50804"/>
    <cellStyle name="Normal 2 3 3 2 2 5 3 3" xfId="40597"/>
    <cellStyle name="Normal 2 3 3 2 2 5 4" xfId="27413"/>
    <cellStyle name="Normal 2 3 3 2 2 5 4 2" xfId="53870"/>
    <cellStyle name="Normal 2 3 3 2 2 5 5" xfId="19599"/>
    <cellStyle name="Normal 2 3 3 2 2 5 5 2" xfId="46127"/>
    <cellStyle name="Normal 2 3 3 2 2 5 6" xfId="7784"/>
    <cellStyle name="Normal 2 3 3 2 2 5 6 2" xfId="34633"/>
    <cellStyle name="Normal 2 3 3 2 2 5 7" xfId="31315"/>
    <cellStyle name="Normal 2 3 3 2 2 6" xfId="1887"/>
    <cellStyle name="Normal 2 3 3 2 2 6 2" xfId="11757"/>
    <cellStyle name="Normal 2 3 3 2 2 6 2 2" xfId="22123"/>
    <cellStyle name="Normal 2 3 3 2 2 6 2 2 2" xfId="48650"/>
    <cellStyle name="Normal 2 3 3 2 2 6 2 3" xfId="38443"/>
    <cellStyle name="Normal 2 3 3 2 2 6 3" xfId="25718"/>
    <cellStyle name="Normal 2 3 3 2 2 6 3 2" xfId="52186"/>
    <cellStyle name="Normal 2 3 3 2 2 6 4" xfId="17445"/>
    <cellStyle name="Normal 2 3 3 2 2 6 4 2" xfId="43973"/>
    <cellStyle name="Normal 2 3 3 2 2 6 5" xfId="8311"/>
    <cellStyle name="Normal 2 3 3 2 2 6 5 2" xfId="35160"/>
    <cellStyle name="Normal 2 3 3 2 2 6 6" xfId="29161"/>
    <cellStyle name="Normal 2 3 3 2 2 7" xfId="5615"/>
    <cellStyle name="Normal 2 3 3 2 2 7 2" xfId="20126"/>
    <cellStyle name="Normal 2 3 3 2 2 7 2 2" xfId="46654"/>
    <cellStyle name="Normal 2 3 3 2 2 7 3" xfId="32479"/>
    <cellStyle name="Normal 2 3 3 2 2 8" xfId="11117"/>
    <cellStyle name="Normal 2 3 3 2 2 8 2" xfId="21489"/>
    <cellStyle name="Normal 2 3 3 2 2 8 2 2" xfId="48016"/>
    <cellStyle name="Normal 2 3 3 2 2 8 3" xfId="37809"/>
    <cellStyle name="Normal 2 3 3 2 2 9" xfId="25049"/>
    <cellStyle name="Normal 2 3 3 2 2 9 2" xfId="51552"/>
    <cellStyle name="Normal 2 3 3 2 3" xfId="1129"/>
    <cellStyle name="Normal 2 3 3 2 3 10" xfId="4989"/>
    <cellStyle name="Normal 2 3 3 2 3 10 2" xfId="31889"/>
    <cellStyle name="Normal 2 3 3 2 3 11" xfId="28524"/>
    <cellStyle name="Normal 2 3 3 2 3 2" xfId="2578"/>
    <cellStyle name="Normal 2 3 3 2 3 2 2" xfId="3724"/>
    <cellStyle name="Normal 2 3 3 2 3 2 2 2" xfId="13504"/>
    <cellStyle name="Normal 2 3 3 2 3 2 2 2 2" xfId="19192"/>
    <cellStyle name="Normal 2 3 3 2 3 2 2 2 2 2" xfId="45720"/>
    <cellStyle name="Normal 2 3 3 2 3 2 2 2 3" xfId="40190"/>
    <cellStyle name="Normal 2 3 3 2 3 2 2 3" xfId="14492"/>
    <cellStyle name="Normal 2 3 3 2 3 2 2 3 2" xfId="23870"/>
    <cellStyle name="Normal 2 3 3 2 3 2 2 3 2 2" xfId="50397"/>
    <cellStyle name="Normal 2 3 3 2 3 2 2 3 3" xfId="41041"/>
    <cellStyle name="Normal 2 3 3 2 3 2 2 4" xfId="16752"/>
    <cellStyle name="Normal 2 3 3 2 3 2 2 4 2" xfId="43280"/>
    <cellStyle name="Normal 2 3 3 2 3 2 2 5" xfId="7371"/>
    <cellStyle name="Normal 2 3 3 2 3 2 2 5 2" xfId="34226"/>
    <cellStyle name="Normal 2 3 3 2 3 2 2 6" xfId="30908"/>
    <cellStyle name="Normal 2 3 3 2 3 2 3" xfId="9316"/>
    <cellStyle name="Normal 2 3 3 2 3 2 3 2" xfId="18097"/>
    <cellStyle name="Normal 2 3 3 2 3 2 3 2 2" xfId="44625"/>
    <cellStyle name="Normal 2 3 3 2 3 2 3 3" xfId="36047"/>
    <cellStyle name="Normal 2 3 3 2 3 2 4" xfId="12409"/>
    <cellStyle name="Normal 2 3 3 2 3 2 4 2" xfId="22775"/>
    <cellStyle name="Normal 2 3 3 2 3 2 4 2 2" xfId="49302"/>
    <cellStyle name="Normal 2 3 3 2 3 2 4 3" xfId="39095"/>
    <cellStyle name="Normal 2 3 3 2 3 2 5" xfId="26370"/>
    <cellStyle name="Normal 2 3 3 2 3 2 5 2" xfId="52838"/>
    <cellStyle name="Normal 2 3 3 2 3 2 6" xfId="15576"/>
    <cellStyle name="Normal 2 3 3 2 3 2 6 2" xfId="42108"/>
    <cellStyle name="Normal 2 3 3 2 3 2 7" xfId="6272"/>
    <cellStyle name="Normal 2 3 3 2 3 2 7 2" xfId="33131"/>
    <cellStyle name="Normal 2 3 3 2 3 2 8" xfId="29813"/>
    <cellStyle name="Normal 2 3 3 2 3 3" xfId="3723"/>
    <cellStyle name="Normal 2 3 3 2 3 3 2" xfId="10024"/>
    <cellStyle name="Normal 2 3 3 2 3 3 2 2" xfId="19191"/>
    <cellStyle name="Normal 2 3 3 2 3 3 2 2 2" xfId="45719"/>
    <cellStyle name="Normal 2 3 3 2 3 3 2 3" xfId="36755"/>
    <cellStyle name="Normal 2 3 3 2 3 3 3" xfId="13503"/>
    <cellStyle name="Normal 2 3 3 2 3 3 3 2" xfId="23869"/>
    <cellStyle name="Normal 2 3 3 2 3 3 3 2 2" xfId="50396"/>
    <cellStyle name="Normal 2 3 3 2 3 3 3 3" xfId="40189"/>
    <cellStyle name="Normal 2 3 3 2 3 3 4" xfId="27085"/>
    <cellStyle name="Normal 2 3 3 2 3 3 4 2" xfId="53548"/>
    <cellStyle name="Normal 2 3 3 2 3 3 5" xfId="16751"/>
    <cellStyle name="Normal 2 3 3 2 3 3 5 2" xfId="43279"/>
    <cellStyle name="Normal 2 3 3 2 3 3 6" xfId="7370"/>
    <cellStyle name="Normal 2 3 3 2 3 3 6 2" xfId="34225"/>
    <cellStyle name="Normal 2 3 3 2 3 3 7" xfId="30907"/>
    <cellStyle name="Normal 2 3 3 2 3 4" xfId="4177"/>
    <cellStyle name="Normal 2 3 3 2 3 4 2" xfId="10346"/>
    <cellStyle name="Normal 2 3 3 2 3 4 2 2" xfId="20756"/>
    <cellStyle name="Normal 2 3 3 2 3 4 2 2 2" xfId="47284"/>
    <cellStyle name="Normal 2 3 3 2 3 4 2 3" xfId="37077"/>
    <cellStyle name="Normal 2 3 3 2 3 4 3" xfId="13912"/>
    <cellStyle name="Normal 2 3 3 2 3 4 3 2" xfId="24278"/>
    <cellStyle name="Normal 2 3 3 2 3 4 3 2 2" xfId="50805"/>
    <cellStyle name="Normal 2 3 3 2 3 4 3 3" xfId="40598"/>
    <cellStyle name="Normal 2 3 3 2 3 4 4" xfId="27414"/>
    <cellStyle name="Normal 2 3 3 2 3 4 4 2" xfId="53871"/>
    <cellStyle name="Normal 2 3 3 2 3 4 5" xfId="19600"/>
    <cellStyle name="Normal 2 3 3 2 3 4 5 2" xfId="46128"/>
    <cellStyle name="Normal 2 3 3 2 3 4 6" xfId="7785"/>
    <cellStyle name="Normal 2 3 3 2 3 4 6 2" xfId="34634"/>
    <cellStyle name="Normal 2 3 3 2 3 4 7" xfId="31316"/>
    <cellStyle name="Normal 2 3 3 2 3 5" xfId="1889"/>
    <cellStyle name="Normal 2 3 3 2 3 5 2" xfId="11759"/>
    <cellStyle name="Normal 2 3 3 2 3 5 2 2" xfId="22125"/>
    <cellStyle name="Normal 2 3 3 2 3 5 2 2 2" xfId="48652"/>
    <cellStyle name="Normal 2 3 3 2 3 5 2 3" xfId="38445"/>
    <cellStyle name="Normal 2 3 3 2 3 5 3" xfId="25720"/>
    <cellStyle name="Normal 2 3 3 2 3 5 3 2" xfId="52188"/>
    <cellStyle name="Normal 2 3 3 2 3 5 4" xfId="17447"/>
    <cellStyle name="Normal 2 3 3 2 3 5 4 2" xfId="43975"/>
    <cellStyle name="Normal 2 3 3 2 3 5 5" xfId="8313"/>
    <cellStyle name="Normal 2 3 3 2 3 5 5 2" xfId="35162"/>
    <cellStyle name="Normal 2 3 3 2 3 5 6" xfId="29163"/>
    <cellStyle name="Normal 2 3 3 2 3 6" xfId="5617"/>
    <cellStyle name="Normal 2 3 3 2 3 6 2" xfId="20128"/>
    <cellStyle name="Normal 2 3 3 2 3 6 2 2" xfId="46656"/>
    <cellStyle name="Normal 2 3 3 2 3 6 3" xfId="32481"/>
    <cellStyle name="Normal 2 3 3 2 3 7" xfId="11120"/>
    <cellStyle name="Normal 2 3 3 2 3 7 2" xfId="21492"/>
    <cellStyle name="Normal 2 3 3 2 3 7 2 2" xfId="48019"/>
    <cellStyle name="Normal 2 3 3 2 3 7 3" xfId="37812"/>
    <cellStyle name="Normal 2 3 3 2 3 8" xfId="25052"/>
    <cellStyle name="Normal 2 3 3 2 3 8 2" xfId="51555"/>
    <cellStyle name="Normal 2 3 3 2 3 9" xfId="15575"/>
    <cellStyle name="Normal 2 3 3 2 3 9 2" xfId="42107"/>
    <cellStyle name="Normal 2 3 3 2 4" xfId="1130"/>
    <cellStyle name="Normal 2 3 3 2 4 10" xfId="28525"/>
    <cellStyle name="Normal 2 3 3 2 4 2" xfId="2579"/>
    <cellStyle name="Normal 2 3 3 2 4 2 2" xfId="3726"/>
    <cellStyle name="Normal 2 3 3 2 4 2 2 2" xfId="13506"/>
    <cellStyle name="Normal 2 3 3 2 4 2 2 2 2" xfId="19194"/>
    <cellStyle name="Normal 2 3 3 2 4 2 2 2 2 2" xfId="45722"/>
    <cellStyle name="Normal 2 3 3 2 4 2 2 2 3" xfId="40192"/>
    <cellStyle name="Normal 2 3 3 2 4 2 2 3" xfId="14494"/>
    <cellStyle name="Normal 2 3 3 2 4 2 2 3 2" xfId="23872"/>
    <cellStyle name="Normal 2 3 3 2 4 2 2 3 2 2" xfId="50399"/>
    <cellStyle name="Normal 2 3 3 2 4 2 2 3 3" xfId="41043"/>
    <cellStyle name="Normal 2 3 3 2 4 2 2 4" xfId="16754"/>
    <cellStyle name="Normal 2 3 3 2 4 2 2 4 2" xfId="43282"/>
    <cellStyle name="Normal 2 3 3 2 4 2 2 5" xfId="7373"/>
    <cellStyle name="Normal 2 3 3 2 4 2 2 5 2" xfId="34228"/>
    <cellStyle name="Normal 2 3 3 2 4 2 2 6" xfId="30910"/>
    <cellStyle name="Normal 2 3 3 2 4 2 3" xfId="9317"/>
    <cellStyle name="Normal 2 3 3 2 4 2 3 2" xfId="18098"/>
    <cellStyle name="Normal 2 3 3 2 4 2 3 2 2" xfId="44626"/>
    <cellStyle name="Normal 2 3 3 2 4 2 3 3" xfId="36048"/>
    <cellStyle name="Normal 2 3 3 2 4 2 4" xfId="12410"/>
    <cellStyle name="Normal 2 3 3 2 4 2 4 2" xfId="22776"/>
    <cellStyle name="Normal 2 3 3 2 4 2 4 2 2" xfId="49303"/>
    <cellStyle name="Normal 2 3 3 2 4 2 4 3" xfId="39096"/>
    <cellStyle name="Normal 2 3 3 2 4 2 5" xfId="26371"/>
    <cellStyle name="Normal 2 3 3 2 4 2 5 2" xfId="52839"/>
    <cellStyle name="Normal 2 3 3 2 4 2 6" xfId="15578"/>
    <cellStyle name="Normal 2 3 3 2 4 2 6 2" xfId="42110"/>
    <cellStyle name="Normal 2 3 3 2 4 2 7" xfId="6273"/>
    <cellStyle name="Normal 2 3 3 2 4 2 7 2" xfId="33132"/>
    <cellStyle name="Normal 2 3 3 2 4 2 8" xfId="29814"/>
    <cellStyle name="Normal 2 3 3 2 4 3" xfId="3725"/>
    <cellStyle name="Normal 2 3 3 2 4 3 2" xfId="13505"/>
    <cellStyle name="Normal 2 3 3 2 4 3 2 2" xfId="19193"/>
    <cellStyle name="Normal 2 3 3 2 4 3 2 2 2" xfId="45721"/>
    <cellStyle name="Normal 2 3 3 2 4 3 2 3" xfId="40191"/>
    <cellStyle name="Normal 2 3 3 2 4 3 3" xfId="14493"/>
    <cellStyle name="Normal 2 3 3 2 4 3 3 2" xfId="23871"/>
    <cellStyle name="Normal 2 3 3 2 4 3 3 2 2" xfId="50398"/>
    <cellStyle name="Normal 2 3 3 2 4 3 3 3" xfId="41042"/>
    <cellStyle name="Normal 2 3 3 2 4 3 4" xfId="16753"/>
    <cellStyle name="Normal 2 3 3 2 4 3 4 2" xfId="43281"/>
    <cellStyle name="Normal 2 3 3 2 4 3 5" xfId="7372"/>
    <cellStyle name="Normal 2 3 3 2 4 3 5 2" xfId="34227"/>
    <cellStyle name="Normal 2 3 3 2 4 3 6" xfId="30909"/>
    <cellStyle name="Normal 2 3 3 2 4 4" xfId="1890"/>
    <cellStyle name="Normal 2 3 3 2 4 4 2" xfId="11760"/>
    <cellStyle name="Normal 2 3 3 2 4 4 2 2" xfId="22126"/>
    <cellStyle name="Normal 2 3 3 2 4 4 2 2 2" xfId="48653"/>
    <cellStyle name="Normal 2 3 3 2 4 4 2 3" xfId="38446"/>
    <cellStyle name="Normal 2 3 3 2 4 4 3" xfId="25721"/>
    <cellStyle name="Normal 2 3 3 2 4 4 3 2" xfId="52189"/>
    <cellStyle name="Normal 2 3 3 2 4 4 4" xfId="17448"/>
    <cellStyle name="Normal 2 3 3 2 4 4 4 2" xfId="43976"/>
    <cellStyle name="Normal 2 3 3 2 4 4 5" xfId="8314"/>
    <cellStyle name="Normal 2 3 3 2 4 4 5 2" xfId="35163"/>
    <cellStyle name="Normal 2 3 3 2 4 4 6" xfId="29164"/>
    <cellStyle name="Normal 2 3 3 2 4 5" xfId="5618"/>
    <cellStyle name="Normal 2 3 3 2 4 5 2" xfId="20129"/>
    <cellStyle name="Normal 2 3 3 2 4 5 2 2" xfId="46657"/>
    <cellStyle name="Normal 2 3 3 2 4 5 3" xfId="32482"/>
    <cellStyle name="Normal 2 3 3 2 4 6" xfId="11121"/>
    <cellStyle name="Normal 2 3 3 2 4 6 2" xfId="21493"/>
    <cellStyle name="Normal 2 3 3 2 4 6 2 2" xfId="48020"/>
    <cellStyle name="Normal 2 3 3 2 4 6 3" xfId="37813"/>
    <cellStyle name="Normal 2 3 3 2 4 7" xfId="25053"/>
    <cellStyle name="Normal 2 3 3 2 4 7 2" xfId="51556"/>
    <cellStyle name="Normal 2 3 3 2 4 8" xfId="15577"/>
    <cellStyle name="Normal 2 3 3 2 4 8 2" xfId="42109"/>
    <cellStyle name="Normal 2 3 3 2 4 9" xfId="4990"/>
    <cellStyle name="Normal 2 3 3 2 4 9 2" xfId="31890"/>
    <cellStyle name="Normal 2 3 3 2 5" xfId="1131"/>
    <cellStyle name="Normal 2 3 3 2 5 2" xfId="3727"/>
    <cellStyle name="Normal 2 3 3 2 5 2 2" xfId="10025"/>
    <cellStyle name="Normal 2 3 3 2 5 2 2 2" xfId="19195"/>
    <cellStyle name="Normal 2 3 3 2 5 2 2 2 2" xfId="45723"/>
    <cellStyle name="Normal 2 3 3 2 5 2 2 3" xfId="36756"/>
    <cellStyle name="Normal 2 3 3 2 5 2 3" xfId="13507"/>
    <cellStyle name="Normal 2 3 3 2 5 2 3 2" xfId="23873"/>
    <cellStyle name="Normal 2 3 3 2 5 2 3 2 2" xfId="50400"/>
    <cellStyle name="Normal 2 3 3 2 5 2 3 3" xfId="40193"/>
    <cellStyle name="Normal 2 3 3 2 5 2 4" xfId="27086"/>
    <cellStyle name="Normal 2 3 3 2 5 2 4 2" xfId="53549"/>
    <cellStyle name="Normal 2 3 3 2 5 2 5" xfId="16755"/>
    <cellStyle name="Normal 2 3 3 2 5 2 5 2" xfId="43283"/>
    <cellStyle name="Normal 2 3 3 2 5 2 6" xfId="7374"/>
    <cellStyle name="Normal 2 3 3 2 5 2 6 2" xfId="34229"/>
    <cellStyle name="Normal 2 3 3 2 5 2 7" xfId="30911"/>
    <cellStyle name="Normal 2 3 3 2 5 3" xfId="2580"/>
    <cellStyle name="Normal 2 3 3 2 5 3 2" xfId="12411"/>
    <cellStyle name="Normal 2 3 3 2 5 3 2 2" xfId="22777"/>
    <cellStyle name="Normal 2 3 3 2 5 3 2 2 2" xfId="49304"/>
    <cellStyle name="Normal 2 3 3 2 5 3 2 3" xfId="39097"/>
    <cellStyle name="Normal 2 3 3 2 5 3 3" xfId="26372"/>
    <cellStyle name="Normal 2 3 3 2 5 3 3 2" xfId="52840"/>
    <cellStyle name="Normal 2 3 3 2 5 3 4" xfId="18099"/>
    <cellStyle name="Normal 2 3 3 2 5 3 4 2" xfId="44627"/>
    <cellStyle name="Normal 2 3 3 2 5 3 5" xfId="8611"/>
    <cellStyle name="Normal 2 3 3 2 5 3 5 2" xfId="35460"/>
    <cellStyle name="Normal 2 3 3 2 5 3 6" xfId="29815"/>
    <cellStyle name="Normal 2 3 3 2 5 4" xfId="9318"/>
    <cellStyle name="Normal 2 3 3 2 5 4 2" xfId="20490"/>
    <cellStyle name="Normal 2 3 3 2 5 4 2 2" xfId="47018"/>
    <cellStyle name="Normal 2 3 3 2 5 4 3" xfId="36049"/>
    <cellStyle name="Normal 2 3 3 2 5 5" xfId="11122"/>
    <cellStyle name="Normal 2 3 3 2 5 5 2" xfId="21494"/>
    <cellStyle name="Normal 2 3 3 2 5 5 2 2" xfId="48021"/>
    <cellStyle name="Normal 2 3 3 2 5 5 3" xfId="37814"/>
    <cellStyle name="Normal 2 3 3 2 5 6" xfId="25054"/>
    <cellStyle name="Normal 2 3 3 2 5 6 2" xfId="51557"/>
    <cellStyle name="Normal 2 3 3 2 5 7" xfId="15579"/>
    <cellStyle name="Normal 2 3 3 2 5 7 2" xfId="42111"/>
    <cellStyle name="Normal 2 3 3 2 5 8" xfId="6274"/>
    <cellStyle name="Normal 2 3 3 2 5 8 2" xfId="33133"/>
    <cellStyle name="Normal 2 3 3 2 5 9" xfId="28526"/>
    <cellStyle name="Normal 2 3 3 2 6" xfId="3718"/>
    <cellStyle name="Normal 2 3 3 2 6 2" xfId="10020"/>
    <cellStyle name="Normal 2 3 3 2 6 2 2" xfId="19186"/>
    <cellStyle name="Normal 2 3 3 2 6 2 2 2" xfId="45714"/>
    <cellStyle name="Normal 2 3 3 2 6 2 3" xfId="36751"/>
    <cellStyle name="Normal 2 3 3 2 6 3" xfId="13498"/>
    <cellStyle name="Normal 2 3 3 2 6 3 2" xfId="23864"/>
    <cellStyle name="Normal 2 3 3 2 6 3 2 2" xfId="50391"/>
    <cellStyle name="Normal 2 3 3 2 6 3 3" xfId="40184"/>
    <cellStyle name="Normal 2 3 3 2 6 4" xfId="27081"/>
    <cellStyle name="Normal 2 3 3 2 6 4 2" xfId="53544"/>
    <cellStyle name="Normal 2 3 3 2 6 5" xfId="16746"/>
    <cellStyle name="Normal 2 3 3 2 6 5 2" xfId="43274"/>
    <cellStyle name="Normal 2 3 3 2 6 6" xfId="7365"/>
    <cellStyle name="Normal 2 3 3 2 6 6 2" xfId="34220"/>
    <cellStyle name="Normal 2 3 3 2 6 7" xfId="30902"/>
    <cellStyle name="Normal 2 3 3 2 7" xfId="1886"/>
    <cellStyle name="Normal 2 3 3 2 7 2" xfId="11756"/>
    <cellStyle name="Normal 2 3 3 2 7 2 2" xfId="22122"/>
    <cellStyle name="Normal 2 3 3 2 7 2 2 2" xfId="48649"/>
    <cellStyle name="Normal 2 3 3 2 7 2 3" xfId="38442"/>
    <cellStyle name="Normal 2 3 3 2 7 3" xfId="25717"/>
    <cellStyle name="Normal 2 3 3 2 7 3 2" xfId="52185"/>
    <cellStyle name="Normal 2 3 3 2 7 4" xfId="17444"/>
    <cellStyle name="Normal 2 3 3 2 7 4 2" xfId="43972"/>
    <cellStyle name="Normal 2 3 3 2 7 5" xfId="8310"/>
    <cellStyle name="Normal 2 3 3 2 7 5 2" xfId="35159"/>
    <cellStyle name="Normal 2 3 3 2 7 6" xfId="29160"/>
    <cellStyle name="Normal 2 3 3 2 8" xfId="5614"/>
    <cellStyle name="Normal 2 3 3 2 8 2" xfId="20125"/>
    <cellStyle name="Normal 2 3 3 2 8 2 2" xfId="46653"/>
    <cellStyle name="Normal 2 3 3 2 8 3" xfId="32478"/>
    <cellStyle name="Normal 2 3 3 2 9" xfId="11116"/>
    <cellStyle name="Normal 2 3 3 2 9 2" xfId="21488"/>
    <cellStyle name="Normal 2 3 3 2 9 2 2" xfId="48015"/>
    <cellStyle name="Normal 2 3 3 2 9 3" xfId="37808"/>
    <cellStyle name="Normal 2 3 3 3" xfId="1132"/>
    <cellStyle name="Normal 2 3 3 3 10" xfId="15580"/>
    <cellStyle name="Normal 2 3 3 3 10 2" xfId="42112"/>
    <cellStyle name="Normal 2 3 3 3 11" xfId="4991"/>
    <cellStyle name="Normal 2 3 3 3 11 2" xfId="31891"/>
    <cellStyle name="Normal 2 3 3 3 12" xfId="28527"/>
    <cellStyle name="Normal 2 3 3 3 2" xfId="1133"/>
    <cellStyle name="Normal 2 3 3 3 2 10" xfId="4992"/>
    <cellStyle name="Normal 2 3 3 3 2 10 2" xfId="31892"/>
    <cellStyle name="Normal 2 3 3 3 2 11" xfId="28528"/>
    <cellStyle name="Normal 2 3 3 3 2 2" xfId="2582"/>
    <cellStyle name="Normal 2 3 3 3 2 2 2" xfId="3730"/>
    <cellStyle name="Normal 2 3 3 3 2 2 2 2" xfId="13510"/>
    <cellStyle name="Normal 2 3 3 3 2 2 2 2 2" xfId="19198"/>
    <cellStyle name="Normal 2 3 3 3 2 2 2 2 2 2" xfId="45726"/>
    <cellStyle name="Normal 2 3 3 3 2 2 2 2 3" xfId="40196"/>
    <cellStyle name="Normal 2 3 3 3 2 2 2 3" xfId="14495"/>
    <cellStyle name="Normal 2 3 3 3 2 2 2 3 2" xfId="23876"/>
    <cellStyle name="Normal 2 3 3 3 2 2 2 3 2 2" xfId="50403"/>
    <cellStyle name="Normal 2 3 3 3 2 2 2 3 3" xfId="41044"/>
    <cellStyle name="Normal 2 3 3 3 2 2 2 4" xfId="16758"/>
    <cellStyle name="Normal 2 3 3 3 2 2 2 4 2" xfId="43286"/>
    <cellStyle name="Normal 2 3 3 3 2 2 2 5" xfId="7377"/>
    <cellStyle name="Normal 2 3 3 3 2 2 2 5 2" xfId="34232"/>
    <cellStyle name="Normal 2 3 3 3 2 2 2 6" xfId="30914"/>
    <cellStyle name="Normal 2 3 3 3 2 2 3" xfId="9320"/>
    <cellStyle name="Normal 2 3 3 3 2 2 3 2" xfId="18101"/>
    <cellStyle name="Normal 2 3 3 3 2 2 3 2 2" xfId="44629"/>
    <cellStyle name="Normal 2 3 3 3 2 2 3 3" xfId="36051"/>
    <cellStyle name="Normal 2 3 3 3 2 2 4" xfId="12413"/>
    <cellStyle name="Normal 2 3 3 3 2 2 4 2" xfId="22779"/>
    <cellStyle name="Normal 2 3 3 3 2 2 4 2 2" xfId="49306"/>
    <cellStyle name="Normal 2 3 3 3 2 2 4 3" xfId="39099"/>
    <cellStyle name="Normal 2 3 3 3 2 2 5" xfId="26374"/>
    <cellStyle name="Normal 2 3 3 3 2 2 5 2" xfId="52842"/>
    <cellStyle name="Normal 2 3 3 3 2 2 6" xfId="15582"/>
    <cellStyle name="Normal 2 3 3 3 2 2 6 2" xfId="42114"/>
    <cellStyle name="Normal 2 3 3 3 2 2 7" xfId="6276"/>
    <cellStyle name="Normal 2 3 3 3 2 2 7 2" xfId="33135"/>
    <cellStyle name="Normal 2 3 3 3 2 2 8" xfId="29817"/>
    <cellStyle name="Normal 2 3 3 3 2 3" xfId="3729"/>
    <cellStyle name="Normal 2 3 3 3 2 3 2" xfId="10027"/>
    <cellStyle name="Normal 2 3 3 3 2 3 2 2" xfId="19197"/>
    <cellStyle name="Normal 2 3 3 3 2 3 2 2 2" xfId="45725"/>
    <cellStyle name="Normal 2 3 3 3 2 3 2 3" xfId="36758"/>
    <cellStyle name="Normal 2 3 3 3 2 3 3" xfId="13509"/>
    <cellStyle name="Normal 2 3 3 3 2 3 3 2" xfId="23875"/>
    <cellStyle name="Normal 2 3 3 3 2 3 3 2 2" xfId="50402"/>
    <cellStyle name="Normal 2 3 3 3 2 3 3 3" xfId="40195"/>
    <cellStyle name="Normal 2 3 3 3 2 3 4" xfId="27088"/>
    <cellStyle name="Normal 2 3 3 3 2 3 4 2" xfId="53551"/>
    <cellStyle name="Normal 2 3 3 3 2 3 5" xfId="16757"/>
    <cellStyle name="Normal 2 3 3 3 2 3 5 2" xfId="43285"/>
    <cellStyle name="Normal 2 3 3 3 2 3 6" xfId="7376"/>
    <cellStyle name="Normal 2 3 3 3 2 3 6 2" xfId="34231"/>
    <cellStyle name="Normal 2 3 3 3 2 3 7" xfId="30913"/>
    <cellStyle name="Normal 2 3 3 3 2 4" xfId="4178"/>
    <cellStyle name="Normal 2 3 3 3 2 4 2" xfId="10347"/>
    <cellStyle name="Normal 2 3 3 3 2 4 2 2" xfId="20757"/>
    <cellStyle name="Normal 2 3 3 3 2 4 2 2 2" xfId="47285"/>
    <cellStyle name="Normal 2 3 3 3 2 4 2 3" xfId="37078"/>
    <cellStyle name="Normal 2 3 3 3 2 4 3" xfId="13913"/>
    <cellStyle name="Normal 2 3 3 3 2 4 3 2" xfId="24279"/>
    <cellStyle name="Normal 2 3 3 3 2 4 3 2 2" xfId="50806"/>
    <cellStyle name="Normal 2 3 3 3 2 4 3 3" xfId="40599"/>
    <cellStyle name="Normal 2 3 3 3 2 4 4" xfId="27415"/>
    <cellStyle name="Normal 2 3 3 3 2 4 4 2" xfId="53872"/>
    <cellStyle name="Normal 2 3 3 3 2 4 5" xfId="19601"/>
    <cellStyle name="Normal 2 3 3 3 2 4 5 2" xfId="46129"/>
    <cellStyle name="Normal 2 3 3 3 2 4 6" xfId="7786"/>
    <cellStyle name="Normal 2 3 3 3 2 4 6 2" xfId="34635"/>
    <cellStyle name="Normal 2 3 3 3 2 4 7" xfId="31317"/>
    <cellStyle name="Normal 2 3 3 3 2 5" xfId="1892"/>
    <cellStyle name="Normal 2 3 3 3 2 5 2" xfId="11762"/>
    <cellStyle name="Normal 2 3 3 3 2 5 2 2" xfId="22128"/>
    <cellStyle name="Normal 2 3 3 3 2 5 2 2 2" xfId="48655"/>
    <cellStyle name="Normal 2 3 3 3 2 5 2 3" xfId="38448"/>
    <cellStyle name="Normal 2 3 3 3 2 5 3" xfId="25723"/>
    <cellStyle name="Normal 2 3 3 3 2 5 3 2" xfId="52191"/>
    <cellStyle name="Normal 2 3 3 3 2 5 4" xfId="17450"/>
    <cellStyle name="Normal 2 3 3 3 2 5 4 2" xfId="43978"/>
    <cellStyle name="Normal 2 3 3 3 2 5 5" xfId="8316"/>
    <cellStyle name="Normal 2 3 3 3 2 5 5 2" xfId="35165"/>
    <cellStyle name="Normal 2 3 3 3 2 5 6" xfId="29166"/>
    <cellStyle name="Normal 2 3 3 3 2 6" xfId="5620"/>
    <cellStyle name="Normal 2 3 3 3 2 6 2" xfId="20131"/>
    <cellStyle name="Normal 2 3 3 3 2 6 2 2" xfId="46659"/>
    <cellStyle name="Normal 2 3 3 3 2 6 3" xfId="32484"/>
    <cellStyle name="Normal 2 3 3 3 2 7" xfId="11124"/>
    <cellStyle name="Normal 2 3 3 3 2 7 2" xfId="21496"/>
    <cellStyle name="Normal 2 3 3 3 2 7 2 2" xfId="48023"/>
    <cellStyle name="Normal 2 3 3 3 2 7 3" xfId="37816"/>
    <cellStyle name="Normal 2 3 3 3 2 8" xfId="25056"/>
    <cellStyle name="Normal 2 3 3 3 2 8 2" xfId="51559"/>
    <cellStyle name="Normal 2 3 3 3 2 9" xfId="15581"/>
    <cellStyle name="Normal 2 3 3 3 2 9 2" xfId="42113"/>
    <cellStyle name="Normal 2 3 3 3 3" xfId="1134"/>
    <cellStyle name="Normal 2 3 3 3 3 2" xfId="3731"/>
    <cellStyle name="Normal 2 3 3 3 3 2 2" xfId="10028"/>
    <cellStyle name="Normal 2 3 3 3 3 2 2 2" xfId="19199"/>
    <cellStyle name="Normal 2 3 3 3 3 2 2 2 2" xfId="45727"/>
    <cellStyle name="Normal 2 3 3 3 3 2 2 3" xfId="36759"/>
    <cellStyle name="Normal 2 3 3 3 3 2 3" xfId="13511"/>
    <cellStyle name="Normal 2 3 3 3 3 2 3 2" xfId="23877"/>
    <cellStyle name="Normal 2 3 3 3 3 2 3 2 2" xfId="50404"/>
    <cellStyle name="Normal 2 3 3 3 3 2 3 3" xfId="40197"/>
    <cellStyle name="Normal 2 3 3 3 3 2 4" xfId="27089"/>
    <cellStyle name="Normal 2 3 3 3 3 2 4 2" xfId="53552"/>
    <cellStyle name="Normal 2 3 3 3 3 2 5" xfId="16759"/>
    <cellStyle name="Normal 2 3 3 3 3 2 5 2" xfId="43287"/>
    <cellStyle name="Normal 2 3 3 3 3 2 6" xfId="7378"/>
    <cellStyle name="Normal 2 3 3 3 3 2 6 2" xfId="34233"/>
    <cellStyle name="Normal 2 3 3 3 3 2 7" xfId="30915"/>
    <cellStyle name="Normal 2 3 3 3 3 3" xfId="2583"/>
    <cellStyle name="Normal 2 3 3 3 3 3 2" xfId="12414"/>
    <cellStyle name="Normal 2 3 3 3 3 3 2 2" xfId="22780"/>
    <cellStyle name="Normal 2 3 3 3 3 3 2 2 2" xfId="49307"/>
    <cellStyle name="Normal 2 3 3 3 3 3 2 3" xfId="39100"/>
    <cellStyle name="Normal 2 3 3 3 3 3 3" xfId="26375"/>
    <cellStyle name="Normal 2 3 3 3 3 3 3 2" xfId="52843"/>
    <cellStyle name="Normal 2 3 3 3 3 3 4" xfId="18102"/>
    <cellStyle name="Normal 2 3 3 3 3 3 4 2" xfId="44630"/>
    <cellStyle name="Normal 2 3 3 3 3 3 5" xfId="8612"/>
    <cellStyle name="Normal 2 3 3 3 3 3 5 2" xfId="35461"/>
    <cellStyle name="Normal 2 3 3 3 3 3 6" xfId="29818"/>
    <cellStyle name="Normal 2 3 3 3 3 4" xfId="9321"/>
    <cellStyle name="Normal 2 3 3 3 3 4 2" xfId="20492"/>
    <cellStyle name="Normal 2 3 3 3 3 4 2 2" xfId="47020"/>
    <cellStyle name="Normal 2 3 3 3 3 4 3" xfId="36052"/>
    <cellStyle name="Normal 2 3 3 3 3 5" xfId="11125"/>
    <cellStyle name="Normal 2 3 3 3 3 5 2" xfId="21497"/>
    <cellStyle name="Normal 2 3 3 3 3 5 2 2" xfId="48024"/>
    <cellStyle name="Normal 2 3 3 3 3 5 3" xfId="37817"/>
    <cellStyle name="Normal 2 3 3 3 3 6" xfId="25057"/>
    <cellStyle name="Normal 2 3 3 3 3 6 2" xfId="51560"/>
    <cellStyle name="Normal 2 3 3 3 3 7" xfId="15583"/>
    <cellStyle name="Normal 2 3 3 3 3 7 2" xfId="42115"/>
    <cellStyle name="Normal 2 3 3 3 3 8" xfId="6277"/>
    <cellStyle name="Normal 2 3 3 3 3 8 2" xfId="33136"/>
    <cellStyle name="Normal 2 3 3 3 3 9" xfId="28529"/>
    <cellStyle name="Normal 2 3 3 3 4" xfId="3728"/>
    <cellStyle name="Normal 2 3 3 3 4 2" xfId="10026"/>
    <cellStyle name="Normal 2 3 3 3 4 2 2" xfId="19196"/>
    <cellStyle name="Normal 2 3 3 3 4 2 2 2" xfId="45724"/>
    <cellStyle name="Normal 2 3 3 3 4 2 3" xfId="36757"/>
    <cellStyle name="Normal 2 3 3 3 4 3" xfId="13508"/>
    <cellStyle name="Normal 2 3 3 3 4 3 2" xfId="23874"/>
    <cellStyle name="Normal 2 3 3 3 4 3 2 2" xfId="50401"/>
    <cellStyle name="Normal 2 3 3 3 4 3 3" xfId="40194"/>
    <cellStyle name="Normal 2 3 3 3 4 4" xfId="27087"/>
    <cellStyle name="Normal 2 3 3 3 4 4 2" xfId="53550"/>
    <cellStyle name="Normal 2 3 3 3 4 5" xfId="16756"/>
    <cellStyle name="Normal 2 3 3 3 4 5 2" xfId="43284"/>
    <cellStyle name="Normal 2 3 3 3 4 6" xfId="7375"/>
    <cellStyle name="Normal 2 3 3 3 4 6 2" xfId="34230"/>
    <cellStyle name="Normal 2 3 3 3 4 7" xfId="30912"/>
    <cellStyle name="Normal 2 3 3 3 5" xfId="4179"/>
    <cellStyle name="Normal 2 3 3 3 5 2" xfId="10348"/>
    <cellStyle name="Normal 2 3 3 3 5 2 2" xfId="20758"/>
    <cellStyle name="Normal 2 3 3 3 5 2 2 2" xfId="47286"/>
    <cellStyle name="Normal 2 3 3 3 5 2 3" xfId="37079"/>
    <cellStyle name="Normal 2 3 3 3 5 3" xfId="13914"/>
    <cellStyle name="Normal 2 3 3 3 5 3 2" xfId="24280"/>
    <cellStyle name="Normal 2 3 3 3 5 3 2 2" xfId="50807"/>
    <cellStyle name="Normal 2 3 3 3 5 3 3" xfId="40600"/>
    <cellStyle name="Normal 2 3 3 3 5 4" xfId="27416"/>
    <cellStyle name="Normal 2 3 3 3 5 4 2" xfId="53873"/>
    <cellStyle name="Normal 2 3 3 3 5 5" xfId="19602"/>
    <cellStyle name="Normal 2 3 3 3 5 5 2" xfId="46130"/>
    <cellStyle name="Normal 2 3 3 3 5 6" xfId="7787"/>
    <cellStyle name="Normal 2 3 3 3 5 6 2" xfId="34636"/>
    <cellStyle name="Normal 2 3 3 3 5 7" xfId="31318"/>
    <cellStyle name="Normal 2 3 3 3 6" xfId="1891"/>
    <cellStyle name="Normal 2 3 3 3 6 2" xfId="11761"/>
    <cellStyle name="Normal 2 3 3 3 6 2 2" xfId="22127"/>
    <cellStyle name="Normal 2 3 3 3 6 2 2 2" xfId="48654"/>
    <cellStyle name="Normal 2 3 3 3 6 2 3" xfId="38447"/>
    <cellStyle name="Normal 2 3 3 3 6 3" xfId="25722"/>
    <cellStyle name="Normal 2 3 3 3 6 3 2" xfId="52190"/>
    <cellStyle name="Normal 2 3 3 3 6 4" xfId="17449"/>
    <cellStyle name="Normal 2 3 3 3 6 4 2" xfId="43977"/>
    <cellStyle name="Normal 2 3 3 3 6 5" xfId="8315"/>
    <cellStyle name="Normal 2 3 3 3 6 5 2" xfId="35164"/>
    <cellStyle name="Normal 2 3 3 3 6 6" xfId="29165"/>
    <cellStyle name="Normal 2 3 3 3 7" xfId="5619"/>
    <cellStyle name="Normal 2 3 3 3 7 2" xfId="20130"/>
    <cellStyle name="Normal 2 3 3 3 7 2 2" xfId="46658"/>
    <cellStyle name="Normal 2 3 3 3 7 3" xfId="32483"/>
    <cellStyle name="Normal 2 3 3 3 8" xfId="11123"/>
    <cellStyle name="Normal 2 3 3 3 8 2" xfId="21495"/>
    <cellStyle name="Normal 2 3 3 3 8 2 2" xfId="48022"/>
    <cellStyle name="Normal 2 3 3 3 8 3" xfId="37815"/>
    <cellStyle name="Normal 2 3 3 3 9" xfId="25055"/>
    <cellStyle name="Normal 2 3 3 3 9 2" xfId="51558"/>
    <cellStyle name="Normal 2 3 3 4" xfId="1135"/>
    <cellStyle name="Normal 2 3 3 4 10" xfId="4993"/>
    <cellStyle name="Normal 2 3 3 4 10 2" xfId="31893"/>
    <cellStyle name="Normal 2 3 3 4 11" xfId="28530"/>
    <cellStyle name="Normal 2 3 3 4 2" xfId="2584"/>
    <cellStyle name="Normal 2 3 3 4 2 2" xfId="3733"/>
    <cellStyle name="Normal 2 3 3 4 2 2 2" xfId="13513"/>
    <cellStyle name="Normal 2 3 3 4 2 2 2 2" xfId="19201"/>
    <cellStyle name="Normal 2 3 3 4 2 2 2 2 2" xfId="45729"/>
    <cellStyle name="Normal 2 3 3 4 2 2 2 3" xfId="40199"/>
    <cellStyle name="Normal 2 3 3 4 2 2 3" xfId="14496"/>
    <cellStyle name="Normal 2 3 3 4 2 2 3 2" xfId="23879"/>
    <cellStyle name="Normal 2 3 3 4 2 2 3 2 2" xfId="50406"/>
    <cellStyle name="Normal 2 3 3 4 2 2 3 3" xfId="41045"/>
    <cellStyle name="Normal 2 3 3 4 2 2 4" xfId="16761"/>
    <cellStyle name="Normal 2 3 3 4 2 2 4 2" xfId="43289"/>
    <cellStyle name="Normal 2 3 3 4 2 2 5" xfId="7380"/>
    <cellStyle name="Normal 2 3 3 4 2 2 5 2" xfId="34235"/>
    <cellStyle name="Normal 2 3 3 4 2 2 6" xfId="30917"/>
    <cellStyle name="Normal 2 3 3 4 2 3" xfId="9322"/>
    <cellStyle name="Normal 2 3 3 4 2 3 2" xfId="18103"/>
    <cellStyle name="Normal 2 3 3 4 2 3 2 2" xfId="44631"/>
    <cellStyle name="Normal 2 3 3 4 2 3 3" xfId="36053"/>
    <cellStyle name="Normal 2 3 3 4 2 4" xfId="12415"/>
    <cellStyle name="Normal 2 3 3 4 2 4 2" xfId="22781"/>
    <cellStyle name="Normal 2 3 3 4 2 4 2 2" xfId="49308"/>
    <cellStyle name="Normal 2 3 3 4 2 4 3" xfId="39101"/>
    <cellStyle name="Normal 2 3 3 4 2 5" xfId="26376"/>
    <cellStyle name="Normal 2 3 3 4 2 5 2" xfId="52844"/>
    <cellStyle name="Normal 2 3 3 4 2 6" xfId="15585"/>
    <cellStyle name="Normal 2 3 3 4 2 6 2" xfId="42117"/>
    <cellStyle name="Normal 2 3 3 4 2 7" xfId="6278"/>
    <cellStyle name="Normal 2 3 3 4 2 7 2" xfId="33137"/>
    <cellStyle name="Normal 2 3 3 4 2 8" xfId="29819"/>
    <cellStyle name="Normal 2 3 3 4 3" xfId="3732"/>
    <cellStyle name="Normal 2 3 3 4 3 2" xfId="10029"/>
    <cellStyle name="Normal 2 3 3 4 3 2 2" xfId="19200"/>
    <cellStyle name="Normal 2 3 3 4 3 2 2 2" xfId="45728"/>
    <cellStyle name="Normal 2 3 3 4 3 2 3" xfId="36760"/>
    <cellStyle name="Normal 2 3 3 4 3 3" xfId="13512"/>
    <cellStyle name="Normal 2 3 3 4 3 3 2" xfId="23878"/>
    <cellStyle name="Normal 2 3 3 4 3 3 2 2" xfId="50405"/>
    <cellStyle name="Normal 2 3 3 4 3 3 3" xfId="40198"/>
    <cellStyle name="Normal 2 3 3 4 3 4" xfId="27090"/>
    <cellStyle name="Normal 2 3 3 4 3 4 2" xfId="53553"/>
    <cellStyle name="Normal 2 3 3 4 3 5" xfId="16760"/>
    <cellStyle name="Normal 2 3 3 4 3 5 2" xfId="43288"/>
    <cellStyle name="Normal 2 3 3 4 3 6" xfId="7379"/>
    <cellStyle name="Normal 2 3 3 4 3 6 2" xfId="34234"/>
    <cellStyle name="Normal 2 3 3 4 3 7" xfId="30916"/>
    <cellStyle name="Normal 2 3 3 4 4" xfId="4180"/>
    <cellStyle name="Normal 2 3 3 4 4 2" xfId="10349"/>
    <cellStyle name="Normal 2 3 3 4 4 2 2" xfId="20759"/>
    <cellStyle name="Normal 2 3 3 4 4 2 2 2" xfId="47287"/>
    <cellStyle name="Normal 2 3 3 4 4 2 3" xfId="37080"/>
    <cellStyle name="Normal 2 3 3 4 4 3" xfId="13915"/>
    <cellStyle name="Normal 2 3 3 4 4 3 2" xfId="24281"/>
    <cellStyle name="Normal 2 3 3 4 4 3 2 2" xfId="50808"/>
    <cellStyle name="Normal 2 3 3 4 4 3 3" xfId="40601"/>
    <cellStyle name="Normal 2 3 3 4 4 4" xfId="27417"/>
    <cellStyle name="Normal 2 3 3 4 4 4 2" xfId="53874"/>
    <cellStyle name="Normal 2 3 3 4 4 5" xfId="19603"/>
    <cellStyle name="Normal 2 3 3 4 4 5 2" xfId="46131"/>
    <cellStyle name="Normal 2 3 3 4 4 6" xfId="7788"/>
    <cellStyle name="Normal 2 3 3 4 4 6 2" xfId="34637"/>
    <cellStyle name="Normal 2 3 3 4 4 7" xfId="31319"/>
    <cellStyle name="Normal 2 3 3 4 5" xfId="1893"/>
    <cellStyle name="Normal 2 3 3 4 5 2" xfId="11763"/>
    <cellStyle name="Normal 2 3 3 4 5 2 2" xfId="22129"/>
    <cellStyle name="Normal 2 3 3 4 5 2 2 2" xfId="48656"/>
    <cellStyle name="Normal 2 3 3 4 5 2 3" xfId="38449"/>
    <cellStyle name="Normal 2 3 3 4 5 3" xfId="25724"/>
    <cellStyle name="Normal 2 3 3 4 5 3 2" xfId="52192"/>
    <cellStyle name="Normal 2 3 3 4 5 4" xfId="17451"/>
    <cellStyle name="Normal 2 3 3 4 5 4 2" xfId="43979"/>
    <cellStyle name="Normal 2 3 3 4 5 5" xfId="8317"/>
    <cellStyle name="Normal 2 3 3 4 5 5 2" xfId="35166"/>
    <cellStyle name="Normal 2 3 3 4 5 6" xfId="29167"/>
    <cellStyle name="Normal 2 3 3 4 6" xfId="5621"/>
    <cellStyle name="Normal 2 3 3 4 6 2" xfId="20132"/>
    <cellStyle name="Normal 2 3 3 4 6 2 2" xfId="46660"/>
    <cellStyle name="Normal 2 3 3 4 6 3" xfId="32485"/>
    <cellStyle name="Normal 2 3 3 4 7" xfId="11126"/>
    <cellStyle name="Normal 2 3 3 4 7 2" xfId="21498"/>
    <cellStyle name="Normal 2 3 3 4 7 2 2" xfId="48025"/>
    <cellStyle name="Normal 2 3 3 4 7 3" xfId="37818"/>
    <cellStyle name="Normal 2 3 3 4 8" xfId="25058"/>
    <cellStyle name="Normal 2 3 3 4 8 2" xfId="51561"/>
    <cellStyle name="Normal 2 3 3 4 9" xfId="15584"/>
    <cellStyle name="Normal 2 3 3 4 9 2" xfId="42116"/>
    <cellStyle name="Normal 2 3 3 5" xfId="1136"/>
    <cellStyle name="Normal 2 3 3 5 10" xfId="28531"/>
    <cellStyle name="Normal 2 3 3 5 2" xfId="2585"/>
    <cellStyle name="Normal 2 3 3 5 2 2" xfId="3735"/>
    <cellStyle name="Normal 2 3 3 5 2 2 2" xfId="13515"/>
    <cellStyle name="Normal 2 3 3 5 2 2 2 2" xfId="19203"/>
    <cellStyle name="Normal 2 3 3 5 2 2 2 2 2" xfId="45731"/>
    <cellStyle name="Normal 2 3 3 5 2 2 2 3" xfId="40201"/>
    <cellStyle name="Normal 2 3 3 5 2 2 3" xfId="14498"/>
    <cellStyle name="Normal 2 3 3 5 2 2 3 2" xfId="23881"/>
    <cellStyle name="Normal 2 3 3 5 2 2 3 2 2" xfId="50408"/>
    <cellStyle name="Normal 2 3 3 5 2 2 3 3" xfId="41047"/>
    <cellStyle name="Normal 2 3 3 5 2 2 4" xfId="16763"/>
    <cellStyle name="Normal 2 3 3 5 2 2 4 2" xfId="43291"/>
    <cellStyle name="Normal 2 3 3 5 2 2 5" xfId="7382"/>
    <cellStyle name="Normal 2 3 3 5 2 2 5 2" xfId="34237"/>
    <cellStyle name="Normal 2 3 3 5 2 2 6" xfId="30919"/>
    <cellStyle name="Normal 2 3 3 5 2 3" xfId="9323"/>
    <cellStyle name="Normal 2 3 3 5 2 3 2" xfId="18104"/>
    <cellStyle name="Normal 2 3 3 5 2 3 2 2" xfId="44632"/>
    <cellStyle name="Normal 2 3 3 5 2 3 3" xfId="36054"/>
    <cellStyle name="Normal 2 3 3 5 2 4" xfId="12416"/>
    <cellStyle name="Normal 2 3 3 5 2 4 2" xfId="22782"/>
    <cellStyle name="Normal 2 3 3 5 2 4 2 2" xfId="49309"/>
    <cellStyle name="Normal 2 3 3 5 2 4 3" xfId="39102"/>
    <cellStyle name="Normal 2 3 3 5 2 5" xfId="26377"/>
    <cellStyle name="Normal 2 3 3 5 2 5 2" xfId="52845"/>
    <cellStyle name="Normal 2 3 3 5 2 6" xfId="15587"/>
    <cellStyle name="Normal 2 3 3 5 2 6 2" xfId="42119"/>
    <cellStyle name="Normal 2 3 3 5 2 7" xfId="6279"/>
    <cellStyle name="Normal 2 3 3 5 2 7 2" xfId="33138"/>
    <cellStyle name="Normal 2 3 3 5 2 8" xfId="29820"/>
    <cellStyle name="Normal 2 3 3 5 3" xfId="3734"/>
    <cellStyle name="Normal 2 3 3 5 3 2" xfId="13514"/>
    <cellStyle name="Normal 2 3 3 5 3 2 2" xfId="19202"/>
    <cellStyle name="Normal 2 3 3 5 3 2 2 2" xfId="45730"/>
    <cellStyle name="Normal 2 3 3 5 3 2 3" xfId="40200"/>
    <cellStyle name="Normal 2 3 3 5 3 3" xfId="14497"/>
    <cellStyle name="Normal 2 3 3 5 3 3 2" xfId="23880"/>
    <cellStyle name="Normal 2 3 3 5 3 3 2 2" xfId="50407"/>
    <cellStyle name="Normal 2 3 3 5 3 3 3" xfId="41046"/>
    <cellStyle name="Normal 2 3 3 5 3 4" xfId="16762"/>
    <cellStyle name="Normal 2 3 3 5 3 4 2" xfId="43290"/>
    <cellStyle name="Normal 2 3 3 5 3 5" xfId="7381"/>
    <cellStyle name="Normal 2 3 3 5 3 5 2" xfId="34236"/>
    <cellStyle name="Normal 2 3 3 5 3 6" xfId="30918"/>
    <cellStyle name="Normal 2 3 3 5 4" xfId="1894"/>
    <cellStyle name="Normal 2 3 3 5 4 2" xfId="11764"/>
    <cellStyle name="Normal 2 3 3 5 4 2 2" xfId="22130"/>
    <cellStyle name="Normal 2 3 3 5 4 2 2 2" xfId="48657"/>
    <cellStyle name="Normal 2 3 3 5 4 2 3" xfId="38450"/>
    <cellStyle name="Normal 2 3 3 5 4 3" xfId="25725"/>
    <cellStyle name="Normal 2 3 3 5 4 3 2" xfId="52193"/>
    <cellStyle name="Normal 2 3 3 5 4 4" xfId="17452"/>
    <cellStyle name="Normal 2 3 3 5 4 4 2" xfId="43980"/>
    <cellStyle name="Normal 2 3 3 5 4 5" xfId="8318"/>
    <cellStyle name="Normal 2 3 3 5 4 5 2" xfId="35167"/>
    <cellStyle name="Normal 2 3 3 5 4 6" xfId="29168"/>
    <cellStyle name="Normal 2 3 3 5 5" xfId="5622"/>
    <cellStyle name="Normal 2 3 3 5 5 2" xfId="20133"/>
    <cellStyle name="Normal 2 3 3 5 5 2 2" xfId="46661"/>
    <cellStyle name="Normal 2 3 3 5 5 3" xfId="32486"/>
    <cellStyle name="Normal 2 3 3 5 6" xfId="11127"/>
    <cellStyle name="Normal 2 3 3 5 6 2" xfId="21499"/>
    <cellStyle name="Normal 2 3 3 5 6 2 2" xfId="48026"/>
    <cellStyle name="Normal 2 3 3 5 6 3" xfId="37819"/>
    <cellStyle name="Normal 2 3 3 5 7" xfId="25059"/>
    <cellStyle name="Normal 2 3 3 5 7 2" xfId="51562"/>
    <cellStyle name="Normal 2 3 3 5 8" xfId="15586"/>
    <cellStyle name="Normal 2 3 3 5 8 2" xfId="42118"/>
    <cellStyle name="Normal 2 3 3 5 9" xfId="4994"/>
    <cellStyle name="Normal 2 3 3 5 9 2" xfId="31894"/>
    <cellStyle name="Normal 2 3 3 6" xfId="1137"/>
    <cellStyle name="Normal 2 3 3 6 2" xfId="3736"/>
    <cellStyle name="Normal 2 3 3 6 2 2" xfId="10030"/>
    <cellStyle name="Normal 2 3 3 6 2 2 2" xfId="19204"/>
    <cellStyle name="Normal 2 3 3 6 2 2 2 2" xfId="45732"/>
    <cellStyle name="Normal 2 3 3 6 2 2 3" xfId="36761"/>
    <cellStyle name="Normal 2 3 3 6 2 3" xfId="13516"/>
    <cellStyle name="Normal 2 3 3 6 2 3 2" xfId="23882"/>
    <cellStyle name="Normal 2 3 3 6 2 3 2 2" xfId="50409"/>
    <cellStyle name="Normal 2 3 3 6 2 3 3" xfId="40202"/>
    <cellStyle name="Normal 2 3 3 6 2 4" xfId="27091"/>
    <cellStyle name="Normal 2 3 3 6 2 4 2" xfId="53554"/>
    <cellStyle name="Normal 2 3 3 6 2 5" xfId="16764"/>
    <cellStyle name="Normal 2 3 3 6 2 5 2" xfId="43292"/>
    <cellStyle name="Normal 2 3 3 6 2 6" xfId="7383"/>
    <cellStyle name="Normal 2 3 3 6 2 6 2" xfId="34238"/>
    <cellStyle name="Normal 2 3 3 6 2 7" xfId="30920"/>
    <cellStyle name="Normal 2 3 3 6 3" xfId="2586"/>
    <cellStyle name="Normal 2 3 3 6 3 2" xfId="12417"/>
    <cellStyle name="Normal 2 3 3 6 3 2 2" xfId="22783"/>
    <cellStyle name="Normal 2 3 3 6 3 2 2 2" xfId="49310"/>
    <cellStyle name="Normal 2 3 3 6 3 2 3" xfId="39103"/>
    <cellStyle name="Normal 2 3 3 6 3 3" xfId="26378"/>
    <cellStyle name="Normal 2 3 3 6 3 3 2" xfId="52846"/>
    <cellStyle name="Normal 2 3 3 6 3 4" xfId="18105"/>
    <cellStyle name="Normal 2 3 3 6 3 4 2" xfId="44633"/>
    <cellStyle name="Normal 2 3 3 6 3 5" xfId="8613"/>
    <cellStyle name="Normal 2 3 3 6 3 5 2" xfId="35462"/>
    <cellStyle name="Normal 2 3 3 6 3 6" xfId="29821"/>
    <cellStyle name="Normal 2 3 3 6 4" xfId="9324"/>
    <cellStyle name="Normal 2 3 3 6 4 2" xfId="20493"/>
    <cellStyle name="Normal 2 3 3 6 4 2 2" xfId="47021"/>
    <cellStyle name="Normal 2 3 3 6 4 3" xfId="36055"/>
    <cellStyle name="Normal 2 3 3 6 5" xfId="11128"/>
    <cellStyle name="Normal 2 3 3 6 5 2" xfId="21500"/>
    <cellStyle name="Normal 2 3 3 6 5 2 2" xfId="48027"/>
    <cellStyle name="Normal 2 3 3 6 5 3" xfId="37820"/>
    <cellStyle name="Normal 2 3 3 6 6" xfId="25060"/>
    <cellStyle name="Normal 2 3 3 6 6 2" xfId="51563"/>
    <cellStyle name="Normal 2 3 3 6 7" xfId="15588"/>
    <cellStyle name="Normal 2 3 3 6 7 2" xfId="42120"/>
    <cellStyle name="Normal 2 3 3 6 8" xfId="6280"/>
    <cellStyle name="Normal 2 3 3 6 8 2" xfId="33139"/>
    <cellStyle name="Normal 2 3 3 6 9" xfId="28532"/>
    <cellStyle name="Normal 2 3 3 7" xfId="3717"/>
    <cellStyle name="Normal 2 3 3 7 2" xfId="10019"/>
    <cellStyle name="Normal 2 3 3 7 2 2" xfId="19185"/>
    <cellStyle name="Normal 2 3 3 7 2 2 2" xfId="45713"/>
    <cellStyle name="Normal 2 3 3 7 2 3" xfId="36750"/>
    <cellStyle name="Normal 2 3 3 7 3" xfId="13497"/>
    <cellStyle name="Normal 2 3 3 7 3 2" xfId="23863"/>
    <cellStyle name="Normal 2 3 3 7 3 2 2" xfId="50390"/>
    <cellStyle name="Normal 2 3 3 7 3 3" xfId="40183"/>
    <cellStyle name="Normal 2 3 3 7 4" xfId="27080"/>
    <cellStyle name="Normal 2 3 3 7 4 2" xfId="53543"/>
    <cellStyle name="Normal 2 3 3 7 5" xfId="16745"/>
    <cellStyle name="Normal 2 3 3 7 5 2" xfId="43273"/>
    <cellStyle name="Normal 2 3 3 7 6" xfId="7364"/>
    <cellStyle name="Normal 2 3 3 7 6 2" xfId="34219"/>
    <cellStyle name="Normal 2 3 3 7 7" xfId="30901"/>
    <cellStyle name="Normal 2 3 3 8" xfId="1885"/>
    <cellStyle name="Normal 2 3 3 8 2" xfId="11755"/>
    <cellStyle name="Normal 2 3 3 8 2 2" xfId="22121"/>
    <cellStyle name="Normal 2 3 3 8 2 2 2" xfId="48648"/>
    <cellStyle name="Normal 2 3 3 8 2 3" xfId="38441"/>
    <cellStyle name="Normal 2 3 3 8 3" xfId="25716"/>
    <cellStyle name="Normal 2 3 3 8 3 2" xfId="52184"/>
    <cellStyle name="Normal 2 3 3 8 4" xfId="17443"/>
    <cellStyle name="Normal 2 3 3 8 4 2" xfId="43971"/>
    <cellStyle name="Normal 2 3 3 8 5" xfId="8309"/>
    <cellStyle name="Normal 2 3 3 8 5 2" xfId="35158"/>
    <cellStyle name="Normal 2 3 3 8 6" xfId="29159"/>
    <cellStyle name="Normal 2 3 3 9" xfId="5613"/>
    <cellStyle name="Normal 2 3 3 9 2" xfId="20124"/>
    <cellStyle name="Normal 2 3 3 9 2 2" xfId="46652"/>
    <cellStyle name="Normal 2 3 3 9 3" xfId="32477"/>
    <cellStyle name="Normal 2 3 4" xfId="1138"/>
    <cellStyle name="Normal 2 3 4 10" xfId="25061"/>
    <cellStyle name="Normal 2 3 4 10 2" xfId="51564"/>
    <cellStyle name="Normal 2 3 4 11" xfId="15589"/>
    <cellStyle name="Normal 2 3 4 11 2" xfId="42121"/>
    <cellStyle name="Normal 2 3 4 12" xfId="4995"/>
    <cellStyle name="Normal 2 3 4 12 2" xfId="31895"/>
    <cellStyle name="Normal 2 3 4 13" xfId="28533"/>
    <cellStyle name="Normal 2 3 4 2" xfId="1139"/>
    <cellStyle name="Normal 2 3 4 2 10" xfId="15590"/>
    <cellStyle name="Normal 2 3 4 2 10 2" xfId="42122"/>
    <cellStyle name="Normal 2 3 4 2 11" xfId="4996"/>
    <cellStyle name="Normal 2 3 4 2 11 2" xfId="31896"/>
    <cellStyle name="Normal 2 3 4 2 12" xfId="28534"/>
    <cellStyle name="Normal 2 3 4 2 2" xfId="1140"/>
    <cellStyle name="Normal 2 3 4 2 2 10" xfId="4997"/>
    <cellStyle name="Normal 2 3 4 2 2 10 2" xfId="31897"/>
    <cellStyle name="Normal 2 3 4 2 2 11" xfId="28535"/>
    <cellStyle name="Normal 2 3 4 2 2 2" xfId="2587"/>
    <cellStyle name="Normal 2 3 4 2 2 2 2" xfId="3740"/>
    <cellStyle name="Normal 2 3 4 2 2 2 2 2" xfId="13520"/>
    <cellStyle name="Normal 2 3 4 2 2 2 2 2 2" xfId="19208"/>
    <cellStyle name="Normal 2 3 4 2 2 2 2 2 2 2" xfId="45736"/>
    <cellStyle name="Normal 2 3 4 2 2 2 2 2 3" xfId="40206"/>
    <cellStyle name="Normal 2 3 4 2 2 2 2 3" xfId="14499"/>
    <cellStyle name="Normal 2 3 4 2 2 2 2 3 2" xfId="23886"/>
    <cellStyle name="Normal 2 3 4 2 2 2 2 3 2 2" xfId="50413"/>
    <cellStyle name="Normal 2 3 4 2 2 2 2 3 3" xfId="41048"/>
    <cellStyle name="Normal 2 3 4 2 2 2 2 4" xfId="16768"/>
    <cellStyle name="Normal 2 3 4 2 2 2 2 4 2" xfId="43296"/>
    <cellStyle name="Normal 2 3 4 2 2 2 2 5" xfId="7387"/>
    <cellStyle name="Normal 2 3 4 2 2 2 2 5 2" xfId="34242"/>
    <cellStyle name="Normal 2 3 4 2 2 2 2 6" xfId="30924"/>
    <cellStyle name="Normal 2 3 4 2 2 2 3" xfId="9325"/>
    <cellStyle name="Normal 2 3 4 2 2 2 3 2" xfId="18106"/>
    <cellStyle name="Normal 2 3 4 2 2 2 3 2 2" xfId="44634"/>
    <cellStyle name="Normal 2 3 4 2 2 2 3 3" xfId="36056"/>
    <cellStyle name="Normal 2 3 4 2 2 2 4" xfId="12418"/>
    <cellStyle name="Normal 2 3 4 2 2 2 4 2" xfId="22784"/>
    <cellStyle name="Normal 2 3 4 2 2 2 4 2 2" xfId="49311"/>
    <cellStyle name="Normal 2 3 4 2 2 2 4 3" xfId="39104"/>
    <cellStyle name="Normal 2 3 4 2 2 2 5" xfId="26379"/>
    <cellStyle name="Normal 2 3 4 2 2 2 5 2" xfId="52847"/>
    <cellStyle name="Normal 2 3 4 2 2 2 6" xfId="15592"/>
    <cellStyle name="Normal 2 3 4 2 2 2 6 2" xfId="42124"/>
    <cellStyle name="Normal 2 3 4 2 2 2 7" xfId="6281"/>
    <cellStyle name="Normal 2 3 4 2 2 2 7 2" xfId="33140"/>
    <cellStyle name="Normal 2 3 4 2 2 2 8" xfId="29822"/>
    <cellStyle name="Normal 2 3 4 2 2 3" xfId="3739"/>
    <cellStyle name="Normal 2 3 4 2 2 3 2" xfId="10033"/>
    <cellStyle name="Normal 2 3 4 2 2 3 2 2" xfId="19207"/>
    <cellStyle name="Normal 2 3 4 2 2 3 2 2 2" xfId="45735"/>
    <cellStyle name="Normal 2 3 4 2 2 3 2 3" xfId="36764"/>
    <cellStyle name="Normal 2 3 4 2 2 3 3" xfId="13519"/>
    <cellStyle name="Normal 2 3 4 2 2 3 3 2" xfId="23885"/>
    <cellStyle name="Normal 2 3 4 2 2 3 3 2 2" xfId="50412"/>
    <cellStyle name="Normal 2 3 4 2 2 3 3 3" xfId="40205"/>
    <cellStyle name="Normal 2 3 4 2 2 3 4" xfId="27094"/>
    <cellStyle name="Normal 2 3 4 2 2 3 4 2" xfId="53557"/>
    <cellStyle name="Normal 2 3 4 2 2 3 5" xfId="16767"/>
    <cellStyle name="Normal 2 3 4 2 2 3 5 2" xfId="43295"/>
    <cellStyle name="Normal 2 3 4 2 2 3 6" xfId="7386"/>
    <cellStyle name="Normal 2 3 4 2 2 3 6 2" xfId="34241"/>
    <cellStyle name="Normal 2 3 4 2 2 3 7" xfId="30923"/>
    <cellStyle name="Normal 2 3 4 2 2 4" xfId="4181"/>
    <cellStyle name="Normal 2 3 4 2 2 4 2" xfId="10350"/>
    <cellStyle name="Normal 2 3 4 2 2 4 2 2" xfId="20760"/>
    <cellStyle name="Normal 2 3 4 2 2 4 2 2 2" xfId="47288"/>
    <cellStyle name="Normal 2 3 4 2 2 4 2 3" xfId="37081"/>
    <cellStyle name="Normal 2 3 4 2 2 4 3" xfId="13916"/>
    <cellStyle name="Normal 2 3 4 2 2 4 3 2" xfId="24282"/>
    <cellStyle name="Normal 2 3 4 2 2 4 3 2 2" xfId="50809"/>
    <cellStyle name="Normal 2 3 4 2 2 4 3 3" xfId="40602"/>
    <cellStyle name="Normal 2 3 4 2 2 4 4" xfId="27418"/>
    <cellStyle name="Normal 2 3 4 2 2 4 4 2" xfId="53875"/>
    <cellStyle name="Normal 2 3 4 2 2 4 5" xfId="19604"/>
    <cellStyle name="Normal 2 3 4 2 2 4 5 2" xfId="46132"/>
    <cellStyle name="Normal 2 3 4 2 2 4 6" xfId="7789"/>
    <cellStyle name="Normal 2 3 4 2 2 4 6 2" xfId="34638"/>
    <cellStyle name="Normal 2 3 4 2 2 4 7" xfId="31320"/>
    <cellStyle name="Normal 2 3 4 2 2 5" xfId="1897"/>
    <cellStyle name="Normal 2 3 4 2 2 5 2" xfId="11767"/>
    <cellStyle name="Normal 2 3 4 2 2 5 2 2" xfId="22133"/>
    <cellStyle name="Normal 2 3 4 2 2 5 2 2 2" xfId="48660"/>
    <cellStyle name="Normal 2 3 4 2 2 5 2 3" xfId="38453"/>
    <cellStyle name="Normal 2 3 4 2 2 5 3" xfId="25728"/>
    <cellStyle name="Normal 2 3 4 2 2 5 3 2" xfId="52196"/>
    <cellStyle name="Normal 2 3 4 2 2 5 4" xfId="17455"/>
    <cellStyle name="Normal 2 3 4 2 2 5 4 2" xfId="43983"/>
    <cellStyle name="Normal 2 3 4 2 2 5 5" xfId="8321"/>
    <cellStyle name="Normal 2 3 4 2 2 5 5 2" xfId="35170"/>
    <cellStyle name="Normal 2 3 4 2 2 5 6" xfId="29171"/>
    <cellStyle name="Normal 2 3 4 2 2 6" xfId="5625"/>
    <cellStyle name="Normal 2 3 4 2 2 6 2" xfId="20136"/>
    <cellStyle name="Normal 2 3 4 2 2 6 2 2" xfId="46664"/>
    <cellStyle name="Normal 2 3 4 2 2 6 3" xfId="32489"/>
    <cellStyle name="Normal 2 3 4 2 2 7" xfId="11131"/>
    <cellStyle name="Normal 2 3 4 2 2 7 2" xfId="21503"/>
    <cellStyle name="Normal 2 3 4 2 2 7 2 2" xfId="48030"/>
    <cellStyle name="Normal 2 3 4 2 2 7 3" xfId="37823"/>
    <cellStyle name="Normal 2 3 4 2 2 8" xfId="25063"/>
    <cellStyle name="Normal 2 3 4 2 2 8 2" xfId="51566"/>
    <cellStyle name="Normal 2 3 4 2 2 9" xfId="15591"/>
    <cellStyle name="Normal 2 3 4 2 2 9 2" xfId="42123"/>
    <cellStyle name="Normal 2 3 4 2 3" xfId="1141"/>
    <cellStyle name="Normal 2 3 4 2 3 2" xfId="3741"/>
    <cellStyle name="Normal 2 3 4 2 3 2 2" xfId="10034"/>
    <cellStyle name="Normal 2 3 4 2 3 2 2 2" xfId="19209"/>
    <cellStyle name="Normal 2 3 4 2 3 2 2 2 2" xfId="45737"/>
    <cellStyle name="Normal 2 3 4 2 3 2 2 3" xfId="36765"/>
    <cellStyle name="Normal 2 3 4 2 3 2 3" xfId="13521"/>
    <cellStyle name="Normal 2 3 4 2 3 2 3 2" xfId="23887"/>
    <cellStyle name="Normal 2 3 4 2 3 2 3 2 2" xfId="50414"/>
    <cellStyle name="Normal 2 3 4 2 3 2 3 3" xfId="40207"/>
    <cellStyle name="Normal 2 3 4 2 3 2 4" xfId="27095"/>
    <cellStyle name="Normal 2 3 4 2 3 2 4 2" xfId="53558"/>
    <cellStyle name="Normal 2 3 4 2 3 2 5" xfId="16769"/>
    <cellStyle name="Normal 2 3 4 2 3 2 5 2" xfId="43297"/>
    <cellStyle name="Normal 2 3 4 2 3 2 6" xfId="7388"/>
    <cellStyle name="Normal 2 3 4 2 3 2 6 2" xfId="34243"/>
    <cellStyle name="Normal 2 3 4 2 3 2 7" xfId="30925"/>
    <cellStyle name="Normal 2 3 4 2 3 3" xfId="2588"/>
    <cellStyle name="Normal 2 3 4 2 3 3 2" xfId="12419"/>
    <cellStyle name="Normal 2 3 4 2 3 3 2 2" xfId="22785"/>
    <cellStyle name="Normal 2 3 4 2 3 3 2 2 2" xfId="49312"/>
    <cellStyle name="Normal 2 3 4 2 3 3 2 3" xfId="39105"/>
    <cellStyle name="Normal 2 3 4 2 3 3 3" xfId="26380"/>
    <cellStyle name="Normal 2 3 4 2 3 3 3 2" xfId="52848"/>
    <cellStyle name="Normal 2 3 4 2 3 3 4" xfId="18107"/>
    <cellStyle name="Normal 2 3 4 2 3 3 4 2" xfId="44635"/>
    <cellStyle name="Normal 2 3 4 2 3 3 5" xfId="8614"/>
    <cellStyle name="Normal 2 3 4 2 3 3 5 2" xfId="35463"/>
    <cellStyle name="Normal 2 3 4 2 3 3 6" xfId="29823"/>
    <cellStyle name="Normal 2 3 4 2 3 4" xfId="9326"/>
    <cellStyle name="Normal 2 3 4 2 3 4 2" xfId="20494"/>
    <cellStyle name="Normal 2 3 4 2 3 4 2 2" xfId="47022"/>
    <cellStyle name="Normal 2 3 4 2 3 4 3" xfId="36057"/>
    <cellStyle name="Normal 2 3 4 2 3 5" xfId="11132"/>
    <cellStyle name="Normal 2 3 4 2 3 5 2" xfId="21504"/>
    <cellStyle name="Normal 2 3 4 2 3 5 2 2" xfId="48031"/>
    <cellStyle name="Normal 2 3 4 2 3 5 3" xfId="37824"/>
    <cellStyle name="Normal 2 3 4 2 3 6" xfId="25064"/>
    <cellStyle name="Normal 2 3 4 2 3 6 2" xfId="51567"/>
    <cellStyle name="Normal 2 3 4 2 3 7" xfId="15593"/>
    <cellStyle name="Normal 2 3 4 2 3 7 2" xfId="42125"/>
    <cellStyle name="Normal 2 3 4 2 3 8" xfId="6282"/>
    <cellStyle name="Normal 2 3 4 2 3 8 2" xfId="33141"/>
    <cellStyle name="Normal 2 3 4 2 3 9" xfId="28536"/>
    <cellStyle name="Normal 2 3 4 2 4" xfId="3738"/>
    <cellStyle name="Normal 2 3 4 2 4 2" xfId="10032"/>
    <cellStyle name="Normal 2 3 4 2 4 2 2" xfId="19206"/>
    <cellStyle name="Normal 2 3 4 2 4 2 2 2" xfId="45734"/>
    <cellStyle name="Normal 2 3 4 2 4 2 3" xfId="36763"/>
    <cellStyle name="Normal 2 3 4 2 4 3" xfId="13518"/>
    <cellStyle name="Normal 2 3 4 2 4 3 2" xfId="23884"/>
    <cellStyle name="Normal 2 3 4 2 4 3 2 2" xfId="50411"/>
    <cellStyle name="Normal 2 3 4 2 4 3 3" xfId="40204"/>
    <cellStyle name="Normal 2 3 4 2 4 4" xfId="27093"/>
    <cellStyle name="Normal 2 3 4 2 4 4 2" xfId="53556"/>
    <cellStyle name="Normal 2 3 4 2 4 5" xfId="16766"/>
    <cellStyle name="Normal 2 3 4 2 4 5 2" xfId="43294"/>
    <cellStyle name="Normal 2 3 4 2 4 6" xfId="7385"/>
    <cellStyle name="Normal 2 3 4 2 4 6 2" xfId="34240"/>
    <cellStyle name="Normal 2 3 4 2 4 7" xfId="30922"/>
    <cellStyle name="Normal 2 3 4 2 5" xfId="4182"/>
    <cellStyle name="Normal 2 3 4 2 5 2" xfId="10351"/>
    <cellStyle name="Normal 2 3 4 2 5 2 2" xfId="20761"/>
    <cellStyle name="Normal 2 3 4 2 5 2 2 2" xfId="47289"/>
    <cellStyle name="Normal 2 3 4 2 5 2 3" xfId="37082"/>
    <cellStyle name="Normal 2 3 4 2 5 3" xfId="13917"/>
    <cellStyle name="Normal 2 3 4 2 5 3 2" xfId="24283"/>
    <cellStyle name="Normal 2 3 4 2 5 3 2 2" xfId="50810"/>
    <cellStyle name="Normal 2 3 4 2 5 3 3" xfId="40603"/>
    <cellStyle name="Normal 2 3 4 2 5 4" xfId="27419"/>
    <cellStyle name="Normal 2 3 4 2 5 4 2" xfId="53876"/>
    <cellStyle name="Normal 2 3 4 2 5 5" xfId="19605"/>
    <cellStyle name="Normal 2 3 4 2 5 5 2" xfId="46133"/>
    <cellStyle name="Normal 2 3 4 2 5 6" xfId="7790"/>
    <cellStyle name="Normal 2 3 4 2 5 6 2" xfId="34639"/>
    <cellStyle name="Normal 2 3 4 2 5 7" xfId="31321"/>
    <cellStyle name="Normal 2 3 4 2 6" xfId="1896"/>
    <cellStyle name="Normal 2 3 4 2 6 2" xfId="11766"/>
    <cellStyle name="Normal 2 3 4 2 6 2 2" xfId="22132"/>
    <cellStyle name="Normal 2 3 4 2 6 2 2 2" xfId="48659"/>
    <cellStyle name="Normal 2 3 4 2 6 2 3" xfId="38452"/>
    <cellStyle name="Normal 2 3 4 2 6 3" xfId="25727"/>
    <cellStyle name="Normal 2 3 4 2 6 3 2" xfId="52195"/>
    <cellStyle name="Normal 2 3 4 2 6 4" xfId="17454"/>
    <cellStyle name="Normal 2 3 4 2 6 4 2" xfId="43982"/>
    <cellStyle name="Normal 2 3 4 2 6 5" xfId="8320"/>
    <cellStyle name="Normal 2 3 4 2 6 5 2" xfId="35169"/>
    <cellStyle name="Normal 2 3 4 2 6 6" xfId="29170"/>
    <cellStyle name="Normal 2 3 4 2 7" xfId="5624"/>
    <cellStyle name="Normal 2 3 4 2 7 2" xfId="20135"/>
    <cellStyle name="Normal 2 3 4 2 7 2 2" xfId="46663"/>
    <cellStyle name="Normal 2 3 4 2 7 3" xfId="32488"/>
    <cellStyle name="Normal 2 3 4 2 8" xfId="11130"/>
    <cellStyle name="Normal 2 3 4 2 8 2" xfId="21502"/>
    <cellStyle name="Normal 2 3 4 2 8 2 2" xfId="48029"/>
    <cellStyle name="Normal 2 3 4 2 8 3" xfId="37822"/>
    <cellStyle name="Normal 2 3 4 2 9" xfId="25062"/>
    <cellStyle name="Normal 2 3 4 2 9 2" xfId="51565"/>
    <cellStyle name="Normal 2 3 4 3" xfId="1142"/>
    <cellStyle name="Normal 2 3 4 3 10" xfId="4998"/>
    <cellStyle name="Normal 2 3 4 3 10 2" xfId="31898"/>
    <cellStyle name="Normal 2 3 4 3 11" xfId="28537"/>
    <cellStyle name="Normal 2 3 4 3 2" xfId="2589"/>
    <cellStyle name="Normal 2 3 4 3 2 2" xfId="3743"/>
    <cellStyle name="Normal 2 3 4 3 2 2 2" xfId="13523"/>
    <cellStyle name="Normal 2 3 4 3 2 2 2 2" xfId="19211"/>
    <cellStyle name="Normal 2 3 4 3 2 2 2 2 2" xfId="45739"/>
    <cellStyle name="Normal 2 3 4 3 2 2 2 3" xfId="40209"/>
    <cellStyle name="Normal 2 3 4 3 2 2 3" xfId="14500"/>
    <cellStyle name="Normal 2 3 4 3 2 2 3 2" xfId="23889"/>
    <cellStyle name="Normal 2 3 4 3 2 2 3 2 2" xfId="50416"/>
    <cellStyle name="Normal 2 3 4 3 2 2 3 3" xfId="41049"/>
    <cellStyle name="Normal 2 3 4 3 2 2 4" xfId="16771"/>
    <cellStyle name="Normal 2 3 4 3 2 2 4 2" xfId="43299"/>
    <cellStyle name="Normal 2 3 4 3 2 2 5" xfId="7390"/>
    <cellStyle name="Normal 2 3 4 3 2 2 5 2" xfId="34245"/>
    <cellStyle name="Normal 2 3 4 3 2 2 6" xfId="30927"/>
    <cellStyle name="Normal 2 3 4 3 2 3" xfId="9327"/>
    <cellStyle name="Normal 2 3 4 3 2 3 2" xfId="18108"/>
    <cellStyle name="Normal 2 3 4 3 2 3 2 2" xfId="44636"/>
    <cellStyle name="Normal 2 3 4 3 2 3 3" xfId="36058"/>
    <cellStyle name="Normal 2 3 4 3 2 4" xfId="12420"/>
    <cellStyle name="Normal 2 3 4 3 2 4 2" xfId="22786"/>
    <cellStyle name="Normal 2 3 4 3 2 4 2 2" xfId="49313"/>
    <cellStyle name="Normal 2 3 4 3 2 4 3" xfId="39106"/>
    <cellStyle name="Normal 2 3 4 3 2 5" xfId="26381"/>
    <cellStyle name="Normal 2 3 4 3 2 5 2" xfId="52849"/>
    <cellStyle name="Normal 2 3 4 3 2 6" xfId="15595"/>
    <cellStyle name="Normal 2 3 4 3 2 6 2" xfId="42127"/>
    <cellStyle name="Normal 2 3 4 3 2 7" xfId="6283"/>
    <cellStyle name="Normal 2 3 4 3 2 7 2" xfId="33142"/>
    <cellStyle name="Normal 2 3 4 3 2 8" xfId="29824"/>
    <cellStyle name="Normal 2 3 4 3 3" xfId="3742"/>
    <cellStyle name="Normal 2 3 4 3 3 2" xfId="10035"/>
    <cellStyle name="Normal 2 3 4 3 3 2 2" xfId="19210"/>
    <cellStyle name="Normal 2 3 4 3 3 2 2 2" xfId="45738"/>
    <cellStyle name="Normal 2 3 4 3 3 2 3" xfId="36766"/>
    <cellStyle name="Normal 2 3 4 3 3 3" xfId="13522"/>
    <cellStyle name="Normal 2 3 4 3 3 3 2" xfId="23888"/>
    <cellStyle name="Normal 2 3 4 3 3 3 2 2" xfId="50415"/>
    <cellStyle name="Normal 2 3 4 3 3 3 3" xfId="40208"/>
    <cellStyle name="Normal 2 3 4 3 3 4" xfId="27096"/>
    <cellStyle name="Normal 2 3 4 3 3 4 2" xfId="53559"/>
    <cellStyle name="Normal 2 3 4 3 3 5" xfId="16770"/>
    <cellStyle name="Normal 2 3 4 3 3 5 2" xfId="43298"/>
    <cellStyle name="Normal 2 3 4 3 3 6" xfId="7389"/>
    <cellStyle name="Normal 2 3 4 3 3 6 2" xfId="34244"/>
    <cellStyle name="Normal 2 3 4 3 3 7" xfId="30926"/>
    <cellStyle name="Normal 2 3 4 3 4" xfId="4183"/>
    <cellStyle name="Normal 2 3 4 3 4 2" xfId="10352"/>
    <cellStyle name="Normal 2 3 4 3 4 2 2" xfId="20762"/>
    <cellStyle name="Normal 2 3 4 3 4 2 2 2" xfId="47290"/>
    <cellStyle name="Normal 2 3 4 3 4 2 3" xfId="37083"/>
    <cellStyle name="Normal 2 3 4 3 4 3" xfId="13918"/>
    <cellStyle name="Normal 2 3 4 3 4 3 2" xfId="24284"/>
    <cellStyle name="Normal 2 3 4 3 4 3 2 2" xfId="50811"/>
    <cellStyle name="Normal 2 3 4 3 4 3 3" xfId="40604"/>
    <cellStyle name="Normal 2 3 4 3 4 4" xfId="27420"/>
    <cellStyle name="Normal 2 3 4 3 4 4 2" xfId="53877"/>
    <cellStyle name="Normal 2 3 4 3 4 5" xfId="19606"/>
    <cellStyle name="Normal 2 3 4 3 4 5 2" xfId="46134"/>
    <cellStyle name="Normal 2 3 4 3 4 6" xfId="7791"/>
    <cellStyle name="Normal 2 3 4 3 4 6 2" xfId="34640"/>
    <cellStyle name="Normal 2 3 4 3 4 7" xfId="31322"/>
    <cellStyle name="Normal 2 3 4 3 5" xfId="1898"/>
    <cellStyle name="Normal 2 3 4 3 5 2" xfId="11768"/>
    <cellStyle name="Normal 2 3 4 3 5 2 2" xfId="22134"/>
    <cellStyle name="Normal 2 3 4 3 5 2 2 2" xfId="48661"/>
    <cellStyle name="Normal 2 3 4 3 5 2 3" xfId="38454"/>
    <cellStyle name="Normal 2 3 4 3 5 3" xfId="25729"/>
    <cellStyle name="Normal 2 3 4 3 5 3 2" xfId="52197"/>
    <cellStyle name="Normal 2 3 4 3 5 4" xfId="17456"/>
    <cellStyle name="Normal 2 3 4 3 5 4 2" xfId="43984"/>
    <cellStyle name="Normal 2 3 4 3 5 5" xfId="8322"/>
    <cellStyle name="Normal 2 3 4 3 5 5 2" xfId="35171"/>
    <cellStyle name="Normal 2 3 4 3 5 6" xfId="29172"/>
    <cellStyle name="Normal 2 3 4 3 6" xfId="5626"/>
    <cellStyle name="Normal 2 3 4 3 6 2" xfId="20137"/>
    <cellStyle name="Normal 2 3 4 3 6 2 2" xfId="46665"/>
    <cellStyle name="Normal 2 3 4 3 6 3" xfId="32490"/>
    <cellStyle name="Normal 2 3 4 3 7" xfId="11133"/>
    <cellStyle name="Normal 2 3 4 3 7 2" xfId="21505"/>
    <cellStyle name="Normal 2 3 4 3 7 2 2" xfId="48032"/>
    <cellStyle name="Normal 2 3 4 3 7 3" xfId="37825"/>
    <cellStyle name="Normal 2 3 4 3 8" xfId="25065"/>
    <cellStyle name="Normal 2 3 4 3 8 2" xfId="51568"/>
    <cellStyle name="Normal 2 3 4 3 9" xfId="15594"/>
    <cellStyle name="Normal 2 3 4 3 9 2" xfId="42126"/>
    <cellStyle name="Normal 2 3 4 4" xfId="1143"/>
    <cellStyle name="Normal 2 3 4 4 10" xfId="28538"/>
    <cellStyle name="Normal 2 3 4 4 2" xfId="2590"/>
    <cellStyle name="Normal 2 3 4 4 2 2" xfId="3745"/>
    <cellStyle name="Normal 2 3 4 4 2 2 2" xfId="13525"/>
    <cellStyle name="Normal 2 3 4 4 2 2 2 2" xfId="19213"/>
    <cellStyle name="Normal 2 3 4 4 2 2 2 2 2" xfId="45741"/>
    <cellStyle name="Normal 2 3 4 4 2 2 2 3" xfId="40211"/>
    <cellStyle name="Normal 2 3 4 4 2 2 3" xfId="14502"/>
    <cellStyle name="Normal 2 3 4 4 2 2 3 2" xfId="23891"/>
    <cellStyle name="Normal 2 3 4 4 2 2 3 2 2" xfId="50418"/>
    <cellStyle name="Normal 2 3 4 4 2 2 3 3" xfId="41051"/>
    <cellStyle name="Normal 2 3 4 4 2 2 4" xfId="16773"/>
    <cellStyle name="Normal 2 3 4 4 2 2 4 2" xfId="43301"/>
    <cellStyle name="Normal 2 3 4 4 2 2 5" xfId="7392"/>
    <cellStyle name="Normal 2 3 4 4 2 2 5 2" xfId="34247"/>
    <cellStyle name="Normal 2 3 4 4 2 2 6" xfId="30929"/>
    <cellStyle name="Normal 2 3 4 4 2 3" xfId="9328"/>
    <cellStyle name="Normal 2 3 4 4 2 3 2" xfId="18109"/>
    <cellStyle name="Normal 2 3 4 4 2 3 2 2" xfId="44637"/>
    <cellStyle name="Normal 2 3 4 4 2 3 3" xfId="36059"/>
    <cellStyle name="Normal 2 3 4 4 2 4" xfId="12421"/>
    <cellStyle name="Normal 2 3 4 4 2 4 2" xfId="22787"/>
    <cellStyle name="Normal 2 3 4 4 2 4 2 2" xfId="49314"/>
    <cellStyle name="Normal 2 3 4 4 2 4 3" xfId="39107"/>
    <cellStyle name="Normal 2 3 4 4 2 5" xfId="26382"/>
    <cellStyle name="Normal 2 3 4 4 2 5 2" xfId="52850"/>
    <cellStyle name="Normal 2 3 4 4 2 6" xfId="15597"/>
    <cellStyle name="Normal 2 3 4 4 2 6 2" xfId="42129"/>
    <cellStyle name="Normal 2 3 4 4 2 7" xfId="6284"/>
    <cellStyle name="Normal 2 3 4 4 2 7 2" xfId="33143"/>
    <cellStyle name="Normal 2 3 4 4 2 8" xfId="29825"/>
    <cellStyle name="Normal 2 3 4 4 3" xfId="3744"/>
    <cellStyle name="Normal 2 3 4 4 3 2" xfId="13524"/>
    <cellStyle name="Normal 2 3 4 4 3 2 2" xfId="19212"/>
    <cellStyle name="Normal 2 3 4 4 3 2 2 2" xfId="45740"/>
    <cellStyle name="Normal 2 3 4 4 3 2 3" xfId="40210"/>
    <cellStyle name="Normal 2 3 4 4 3 3" xfId="14501"/>
    <cellStyle name="Normal 2 3 4 4 3 3 2" xfId="23890"/>
    <cellStyle name="Normal 2 3 4 4 3 3 2 2" xfId="50417"/>
    <cellStyle name="Normal 2 3 4 4 3 3 3" xfId="41050"/>
    <cellStyle name="Normal 2 3 4 4 3 4" xfId="16772"/>
    <cellStyle name="Normal 2 3 4 4 3 4 2" xfId="43300"/>
    <cellStyle name="Normal 2 3 4 4 3 5" xfId="7391"/>
    <cellStyle name="Normal 2 3 4 4 3 5 2" xfId="34246"/>
    <cellStyle name="Normal 2 3 4 4 3 6" xfId="30928"/>
    <cellStyle name="Normal 2 3 4 4 4" xfId="1899"/>
    <cellStyle name="Normal 2 3 4 4 4 2" xfId="11769"/>
    <cellStyle name="Normal 2 3 4 4 4 2 2" xfId="22135"/>
    <cellStyle name="Normal 2 3 4 4 4 2 2 2" xfId="48662"/>
    <cellStyle name="Normal 2 3 4 4 4 2 3" xfId="38455"/>
    <cellStyle name="Normal 2 3 4 4 4 3" xfId="25730"/>
    <cellStyle name="Normal 2 3 4 4 4 3 2" xfId="52198"/>
    <cellStyle name="Normal 2 3 4 4 4 4" xfId="17457"/>
    <cellStyle name="Normal 2 3 4 4 4 4 2" xfId="43985"/>
    <cellStyle name="Normal 2 3 4 4 4 5" xfId="8323"/>
    <cellStyle name="Normal 2 3 4 4 4 5 2" xfId="35172"/>
    <cellStyle name="Normal 2 3 4 4 4 6" xfId="29173"/>
    <cellStyle name="Normal 2 3 4 4 5" xfId="5627"/>
    <cellStyle name="Normal 2 3 4 4 5 2" xfId="20138"/>
    <cellStyle name="Normal 2 3 4 4 5 2 2" xfId="46666"/>
    <cellStyle name="Normal 2 3 4 4 5 3" xfId="32491"/>
    <cellStyle name="Normal 2 3 4 4 6" xfId="11134"/>
    <cellStyle name="Normal 2 3 4 4 6 2" xfId="21506"/>
    <cellStyle name="Normal 2 3 4 4 6 2 2" xfId="48033"/>
    <cellStyle name="Normal 2 3 4 4 6 3" xfId="37826"/>
    <cellStyle name="Normal 2 3 4 4 7" xfId="25066"/>
    <cellStyle name="Normal 2 3 4 4 7 2" xfId="51569"/>
    <cellStyle name="Normal 2 3 4 4 8" xfId="15596"/>
    <cellStyle name="Normal 2 3 4 4 8 2" xfId="42128"/>
    <cellStyle name="Normal 2 3 4 4 9" xfId="4999"/>
    <cellStyle name="Normal 2 3 4 4 9 2" xfId="31899"/>
    <cellStyle name="Normal 2 3 4 5" xfId="1144"/>
    <cellStyle name="Normal 2 3 4 5 2" xfId="3746"/>
    <cellStyle name="Normal 2 3 4 5 2 2" xfId="10036"/>
    <cellStyle name="Normal 2 3 4 5 2 2 2" xfId="19214"/>
    <cellStyle name="Normal 2 3 4 5 2 2 2 2" xfId="45742"/>
    <cellStyle name="Normal 2 3 4 5 2 2 3" xfId="36767"/>
    <cellStyle name="Normal 2 3 4 5 2 3" xfId="13526"/>
    <cellStyle name="Normal 2 3 4 5 2 3 2" xfId="23892"/>
    <cellStyle name="Normal 2 3 4 5 2 3 2 2" xfId="50419"/>
    <cellStyle name="Normal 2 3 4 5 2 3 3" xfId="40212"/>
    <cellStyle name="Normal 2 3 4 5 2 4" xfId="27097"/>
    <cellStyle name="Normal 2 3 4 5 2 4 2" xfId="53560"/>
    <cellStyle name="Normal 2 3 4 5 2 5" xfId="16774"/>
    <cellStyle name="Normal 2 3 4 5 2 5 2" xfId="43302"/>
    <cellStyle name="Normal 2 3 4 5 2 6" xfId="7393"/>
    <cellStyle name="Normal 2 3 4 5 2 6 2" xfId="34248"/>
    <cellStyle name="Normal 2 3 4 5 2 7" xfId="30930"/>
    <cellStyle name="Normal 2 3 4 5 3" xfId="2591"/>
    <cellStyle name="Normal 2 3 4 5 3 2" xfId="12422"/>
    <cellStyle name="Normal 2 3 4 5 3 2 2" xfId="22788"/>
    <cellStyle name="Normal 2 3 4 5 3 2 2 2" xfId="49315"/>
    <cellStyle name="Normal 2 3 4 5 3 2 3" xfId="39108"/>
    <cellStyle name="Normal 2 3 4 5 3 3" xfId="26383"/>
    <cellStyle name="Normal 2 3 4 5 3 3 2" xfId="52851"/>
    <cellStyle name="Normal 2 3 4 5 3 4" xfId="18110"/>
    <cellStyle name="Normal 2 3 4 5 3 4 2" xfId="44638"/>
    <cellStyle name="Normal 2 3 4 5 3 5" xfId="8615"/>
    <cellStyle name="Normal 2 3 4 5 3 5 2" xfId="35464"/>
    <cellStyle name="Normal 2 3 4 5 3 6" xfId="29826"/>
    <cellStyle name="Normal 2 3 4 5 4" xfId="9329"/>
    <cellStyle name="Normal 2 3 4 5 4 2" xfId="20495"/>
    <cellStyle name="Normal 2 3 4 5 4 2 2" xfId="47023"/>
    <cellStyle name="Normal 2 3 4 5 4 3" xfId="36060"/>
    <cellStyle name="Normal 2 3 4 5 5" xfId="11135"/>
    <cellStyle name="Normal 2 3 4 5 5 2" xfId="21507"/>
    <cellStyle name="Normal 2 3 4 5 5 2 2" xfId="48034"/>
    <cellStyle name="Normal 2 3 4 5 5 3" xfId="37827"/>
    <cellStyle name="Normal 2 3 4 5 6" xfId="25067"/>
    <cellStyle name="Normal 2 3 4 5 6 2" xfId="51570"/>
    <cellStyle name="Normal 2 3 4 5 7" xfId="15598"/>
    <cellStyle name="Normal 2 3 4 5 7 2" xfId="42130"/>
    <cellStyle name="Normal 2 3 4 5 8" xfId="6285"/>
    <cellStyle name="Normal 2 3 4 5 8 2" xfId="33144"/>
    <cellStyle name="Normal 2 3 4 5 9" xfId="28539"/>
    <cellStyle name="Normal 2 3 4 6" xfId="3737"/>
    <cellStyle name="Normal 2 3 4 6 2" xfId="10031"/>
    <cellStyle name="Normal 2 3 4 6 2 2" xfId="19205"/>
    <cellStyle name="Normal 2 3 4 6 2 2 2" xfId="45733"/>
    <cellStyle name="Normal 2 3 4 6 2 3" xfId="36762"/>
    <cellStyle name="Normal 2 3 4 6 3" xfId="13517"/>
    <cellStyle name="Normal 2 3 4 6 3 2" xfId="23883"/>
    <cellStyle name="Normal 2 3 4 6 3 2 2" xfId="50410"/>
    <cellStyle name="Normal 2 3 4 6 3 3" xfId="40203"/>
    <cellStyle name="Normal 2 3 4 6 4" xfId="27092"/>
    <cellStyle name="Normal 2 3 4 6 4 2" xfId="53555"/>
    <cellStyle name="Normal 2 3 4 6 5" xfId="16765"/>
    <cellStyle name="Normal 2 3 4 6 5 2" xfId="43293"/>
    <cellStyle name="Normal 2 3 4 6 6" xfId="7384"/>
    <cellStyle name="Normal 2 3 4 6 6 2" xfId="34239"/>
    <cellStyle name="Normal 2 3 4 6 7" xfId="30921"/>
    <cellStyle name="Normal 2 3 4 7" xfId="1895"/>
    <cellStyle name="Normal 2 3 4 7 2" xfId="11765"/>
    <cellStyle name="Normal 2 3 4 7 2 2" xfId="22131"/>
    <cellStyle name="Normal 2 3 4 7 2 2 2" xfId="48658"/>
    <cellStyle name="Normal 2 3 4 7 2 3" xfId="38451"/>
    <cellStyle name="Normal 2 3 4 7 3" xfId="25726"/>
    <cellStyle name="Normal 2 3 4 7 3 2" xfId="52194"/>
    <cellStyle name="Normal 2 3 4 7 4" xfId="17453"/>
    <cellStyle name="Normal 2 3 4 7 4 2" xfId="43981"/>
    <cellStyle name="Normal 2 3 4 7 5" xfId="8319"/>
    <cellStyle name="Normal 2 3 4 7 5 2" xfId="35168"/>
    <cellStyle name="Normal 2 3 4 7 6" xfId="29169"/>
    <cellStyle name="Normal 2 3 4 8" xfId="5623"/>
    <cellStyle name="Normal 2 3 4 8 2" xfId="20134"/>
    <cellStyle name="Normal 2 3 4 8 2 2" xfId="46662"/>
    <cellStyle name="Normal 2 3 4 8 3" xfId="32487"/>
    <cellStyle name="Normal 2 3 4 9" xfId="11129"/>
    <cellStyle name="Normal 2 3 4 9 2" xfId="21501"/>
    <cellStyle name="Normal 2 3 4 9 2 2" xfId="48028"/>
    <cellStyle name="Normal 2 3 4 9 3" xfId="37821"/>
    <cellStyle name="Normal 2 3 5" xfId="1145"/>
    <cellStyle name="Normal 2 3 5 10" xfId="15599"/>
    <cellStyle name="Normal 2 3 5 10 2" xfId="42131"/>
    <cellStyle name="Normal 2 3 5 11" xfId="5000"/>
    <cellStyle name="Normal 2 3 5 11 2" xfId="31900"/>
    <cellStyle name="Normal 2 3 5 12" xfId="28540"/>
    <cellStyle name="Normal 2 3 5 2" xfId="1146"/>
    <cellStyle name="Normal 2 3 5 2 10" xfId="5001"/>
    <cellStyle name="Normal 2 3 5 2 10 2" xfId="31901"/>
    <cellStyle name="Normal 2 3 5 2 11" xfId="28541"/>
    <cellStyle name="Normal 2 3 5 2 2" xfId="2592"/>
    <cellStyle name="Normal 2 3 5 2 2 2" xfId="3749"/>
    <cellStyle name="Normal 2 3 5 2 2 2 2" xfId="13529"/>
    <cellStyle name="Normal 2 3 5 2 2 2 2 2" xfId="19217"/>
    <cellStyle name="Normal 2 3 5 2 2 2 2 2 2" xfId="45745"/>
    <cellStyle name="Normal 2 3 5 2 2 2 2 3" xfId="40215"/>
    <cellStyle name="Normal 2 3 5 2 2 2 3" xfId="14503"/>
    <cellStyle name="Normal 2 3 5 2 2 2 3 2" xfId="23895"/>
    <cellStyle name="Normal 2 3 5 2 2 2 3 2 2" xfId="50422"/>
    <cellStyle name="Normal 2 3 5 2 2 2 3 3" xfId="41052"/>
    <cellStyle name="Normal 2 3 5 2 2 2 4" xfId="16777"/>
    <cellStyle name="Normal 2 3 5 2 2 2 4 2" xfId="43305"/>
    <cellStyle name="Normal 2 3 5 2 2 2 5" xfId="7396"/>
    <cellStyle name="Normal 2 3 5 2 2 2 5 2" xfId="34251"/>
    <cellStyle name="Normal 2 3 5 2 2 2 6" xfId="30933"/>
    <cellStyle name="Normal 2 3 5 2 2 3" xfId="9330"/>
    <cellStyle name="Normal 2 3 5 2 2 3 2" xfId="18111"/>
    <cellStyle name="Normal 2 3 5 2 2 3 2 2" xfId="44639"/>
    <cellStyle name="Normal 2 3 5 2 2 3 3" xfId="36061"/>
    <cellStyle name="Normal 2 3 5 2 2 4" xfId="12423"/>
    <cellStyle name="Normal 2 3 5 2 2 4 2" xfId="22789"/>
    <cellStyle name="Normal 2 3 5 2 2 4 2 2" xfId="49316"/>
    <cellStyle name="Normal 2 3 5 2 2 4 3" xfId="39109"/>
    <cellStyle name="Normal 2 3 5 2 2 5" xfId="26384"/>
    <cellStyle name="Normal 2 3 5 2 2 5 2" xfId="52852"/>
    <cellStyle name="Normal 2 3 5 2 2 6" xfId="15601"/>
    <cellStyle name="Normal 2 3 5 2 2 6 2" xfId="42133"/>
    <cellStyle name="Normal 2 3 5 2 2 7" xfId="6286"/>
    <cellStyle name="Normal 2 3 5 2 2 7 2" xfId="33145"/>
    <cellStyle name="Normal 2 3 5 2 2 8" xfId="29827"/>
    <cellStyle name="Normal 2 3 5 2 3" xfId="3748"/>
    <cellStyle name="Normal 2 3 5 2 3 2" xfId="10038"/>
    <cellStyle name="Normal 2 3 5 2 3 2 2" xfId="19216"/>
    <cellStyle name="Normal 2 3 5 2 3 2 2 2" xfId="45744"/>
    <cellStyle name="Normal 2 3 5 2 3 2 3" xfId="36769"/>
    <cellStyle name="Normal 2 3 5 2 3 3" xfId="13528"/>
    <cellStyle name="Normal 2 3 5 2 3 3 2" xfId="23894"/>
    <cellStyle name="Normal 2 3 5 2 3 3 2 2" xfId="50421"/>
    <cellStyle name="Normal 2 3 5 2 3 3 3" xfId="40214"/>
    <cellStyle name="Normal 2 3 5 2 3 4" xfId="27099"/>
    <cellStyle name="Normal 2 3 5 2 3 4 2" xfId="53562"/>
    <cellStyle name="Normal 2 3 5 2 3 5" xfId="16776"/>
    <cellStyle name="Normal 2 3 5 2 3 5 2" xfId="43304"/>
    <cellStyle name="Normal 2 3 5 2 3 6" xfId="7395"/>
    <cellStyle name="Normal 2 3 5 2 3 6 2" xfId="34250"/>
    <cellStyle name="Normal 2 3 5 2 3 7" xfId="30932"/>
    <cellStyle name="Normal 2 3 5 2 4" xfId="4184"/>
    <cellStyle name="Normal 2 3 5 2 4 2" xfId="10353"/>
    <cellStyle name="Normal 2 3 5 2 4 2 2" xfId="20763"/>
    <cellStyle name="Normal 2 3 5 2 4 2 2 2" xfId="47291"/>
    <cellStyle name="Normal 2 3 5 2 4 2 3" xfId="37084"/>
    <cellStyle name="Normal 2 3 5 2 4 3" xfId="13919"/>
    <cellStyle name="Normal 2 3 5 2 4 3 2" xfId="24285"/>
    <cellStyle name="Normal 2 3 5 2 4 3 2 2" xfId="50812"/>
    <cellStyle name="Normal 2 3 5 2 4 3 3" xfId="40605"/>
    <cellStyle name="Normal 2 3 5 2 4 4" xfId="27421"/>
    <cellStyle name="Normal 2 3 5 2 4 4 2" xfId="53878"/>
    <cellStyle name="Normal 2 3 5 2 4 5" xfId="19607"/>
    <cellStyle name="Normal 2 3 5 2 4 5 2" xfId="46135"/>
    <cellStyle name="Normal 2 3 5 2 4 6" xfId="7792"/>
    <cellStyle name="Normal 2 3 5 2 4 6 2" xfId="34641"/>
    <cellStyle name="Normal 2 3 5 2 4 7" xfId="31323"/>
    <cellStyle name="Normal 2 3 5 2 5" xfId="1901"/>
    <cellStyle name="Normal 2 3 5 2 5 2" xfId="11771"/>
    <cellStyle name="Normal 2 3 5 2 5 2 2" xfId="22137"/>
    <cellStyle name="Normal 2 3 5 2 5 2 2 2" xfId="48664"/>
    <cellStyle name="Normal 2 3 5 2 5 2 3" xfId="38457"/>
    <cellStyle name="Normal 2 3 5 2 5 3" xfId="25732"/>
    <cellStyle name="Normal 2 3 5 2 5 3 2" xfId="52200"/>
    <cellStyle name="Normal 2 3 5 2 5 4" xfId="17459"/>
    <cellStyle name="Normal 2 3 5 2 5 4 2" xfId="43987"/>
    <cellStyle name="Normal 2 3 5 2 5 5" xfId="8325"/>
    <cellStyle name="Normal 2 3 5 2 5 5 2" xfId="35174"/>
    <cellStyle name="Normal 2 3 5 2 5 6" xfId="29175"/>
    <cellStyle name="Normal 2 3 5 2 6" xfId="5629"/>
    <cellStyle name="Normal 2 3 5 2 6 2" xfId="20140"/>
    <cellStyle name="Normal 2 3 5 2 6 2 2" xfId="46668"/>
    <cellStyle name="Normal 2 3 5 2 6 3" xfId="32493"/>
    <cellStyle name="Normal 2 3 5 2 7" xfId="11137"/>
    <cellStyle name="Normal 2 3 5 2 7 2" xfId="21509"/>
    <cellStyle name="Normal 2 3 5 2 7 2 2" xfId="48036"/>
    <cellStyle name="Normal 2 3 5 2 7 3" xfId="37829"/>
    <cellStyle name="Normal 2 3 5 2 8" xfId="25069"/>
    <cellStyle name="Normal 2 3 5 2 8 2" xfId="51572"/>
    <cellStyle name="Normal 2 3 5 2 9" xfId="15600"/>
    <cellStyle name="Normal 2 3 5 2 9 2" xfId="42132"/>
    <cellStyle name="Normal 2 3 5 3" xfId="1147"/>
    <cellStyle name="Normal 2 3 5 3 2" xfId="3750"/>
    <cellStyle name="Normal 2 3 5 3 2 2" xfId="10039"/>
    <cellStyle name="Normal 2 3 5 3 2 2 2" xfId="19218"/>
    <cellStyle name="Normal 2 3 5 3 2 2 2 2" xfId="45746"/>
    <cellStyle name="Normal 2 3 5 3 2 2 3" xfId="36770"/>
    <cellStyle name="Normal 2 3 5 3 2 3" xfId="13530"/>
    <cellStyle name="Normal 2 3 5 3 2 3 2" xfId="23896"/>
    <cellStyle name="Normal 2 3 5 3 2 3 2 2" xfId="50423"/>
    <cellStyle name="Normal 2 3 5 3 2 3 3" xfId="40216"/>
    <cellStyle name="Normal 2 3 5 3 2 4" xfId="27100"/>
    <cellStyle name="Normal 2 3 5 3 2 4 2" xfId="53563"/>
    <cellStyle name="Normal 2 3 5 3 2 5" xfId="16778"/>
    <cellStyle name="Normal 2 3 5 3 2 5 2" xfId="43306"/>
    <cellStyle name="Normal 2 3 5 3 2 6" xfId="7397"/>
    <cellStyle name="Normal 2 3 5 3 2 6 2" xfId="34252"/>
    <cellStyle name="Normal 2 3 5 3 2 7" xfId="30934"/>
    <cellStyle name="Normal 2 3 5 3 3" xfId="2593"/>
    <cellStyle name="Normal 2 3 5 3 3 2" xfId="12424"/>
    <cellStyle name="Normal 2 3 5 3 3 2 2" xfId="22790"/>
    <cellStyle name="Normal 2 3 5 3 3 2 2 2" xfId="49317"/>
    <cellStyle name="Normal 2 3 5 3 3 2 3" xfId="39110"/>
    <cellStyle name="Normal 2 3 5 3 3 3" xfId="26385"/>
    <cellStyle name="Normal 2 3 5 3 3 3 2" xfId="52853"/>
    <cellStyle name="Normal 2 3 5 3 3 4" xfId="18112"/>
    <cellStyle name="Normal 2 3 5 3 3 4 2" xfId="44640"/>
    <cellStyle name="Normal 2 3 5 3 3 5" xfId="8616"/>
    <cellStyle name="Normal 2 3 5 3 3 5 2" xfId="35465"/>
    <cellStyle name="Normal 2 3 5 3 3 6" xfId="29828"/>
    <cellStyle name="Normal 2 3 5 3 4" xfId="9331"/>
    <cellStyle name="Normal 2 3 5 3 4 2" xfId="20496"/>
    <cellStyle name="Normal 2 3 5 3 4 2 2" xfId="47024"/>
    <cellStyle name="Normal 2 3 5 3 4 3" xfId="36062"/>
    <cellStyle name="Normal 2 3 5 3 5" xfId="11138"/>
    <cellStyle name="Normal 2 3 5 3 5 2" xfId="21510"/>
    <cellStyle name="Normal 2 3 5 3 5 2 2" xfId="48037"/>
    <cellStyle name="Normal 2 3 5 3 5 3" xfId="37830"/>
    <cellStyle name="Normal 2 3 5 3 6" xfId="25070"/>
    <cellStyle name="Normal 2 3 5 3 6 2" xfId="51573"/>
    <cellStyle name="Normal 2 3 5 3 7" xfId="15602"/>
    <cellStyle name="Normal 2 3 5 3 7 2" xfId="42134"/>
    <cellStyle name="Normal 2 3 5 3 8" xfId="6287"/>
    <cellStyle name="Normal 2 3 5 3 8 2" xfId="33146"/>
    <cellStyle name="Normal 2 3 5 3 9" xfId="28542"/>
    <cellStyle name="Normal 2 3 5 4" xfId="3747"/>
    <cellStyle name="Normal 2 3 5 4 2" xfId="10037"/>
    <cellStyle name="Normal 2 3 5 4 2 2" xfId="19215"/>
    <cellStyle name="Normal 2 3 5 4 2 2 2" xfId="45743"/>
    <cellStyle name="Normal 2 3 5 4 2 3" xfId="36768"/>
    <cellStyle name="Normal 2 3 5 4 3" xfId="13527"/>
    <cellStyle name="Normal 2 3 5 4 3 2" xfId="23893"/>
    <cellStyle name="Normal 2 3 5 4 3 2 2" xfId="50420"/>
    <cellStyle name="Normal 2 3 5 4 3 3" xfId="40213"/>
    <cellStyle name="Normal 2 3 5 4 4" xfId="27098"/>
    <cellStyle name="Normal 2 3 5 4 4 2" xfId="53561"/>
    <cellStyle name="Normal 2 3 5 4 5" xfId="16775"/>
    <cellStyle name="Normal 2 3 5 4 5 2" xfId="43303"/>
    <cellStyle name="Normal 2 3 5 4 6" xfId="7394"/>
    <cellStyle name="Normal 2 3 5 4 6 2" xfId="34249"/>
    <cellStyle name="Normal 2 3 5 4 7" xfId="30931"/>
    <cellStyle name="Normal 2 3 5 5" xfId="4185"/>
    <cellStyle name="Normal 2 3 5 5 2" xfId="10354"/>
    <cellStyle name="Normal 2 3 5 5 2 2" xfId="20764"/>
    <cellStyle name="Normal 2 3 5 5 2 2 2" xfId="47292"/>
    <cellStyle name="Normal 2 3 5 5 2 3" xfId="37085"/>
    <cellStyle name="Normal 2 3 5 5 3" xfId="13920"/>
    <cellStyle name="Normal 2 3 5 5 3 2" xfId="24286"/>
    <cellStyle name="Normal 2 3 5 5 3 2 2" xfId="50813"/>
    <cellStyle name="Normal 2 3 5 5 3 3" xfId="40606"/>
    <cellStyle name="Normal 2 3 5 5 4" xfId="27422"/>
    <cellStyle name="Normal 2 3 5 5 4 2" xfId="53879"/>
    <cellStyle name="Normal 2 3 5 5 5" xfId="19608"/>
    <cellStyle name="Normal 2 3 5 5 5 2" xfId="46136"/>
    <cellStyle name="Normal 2 3 5 5 6" xfId="7793"/>
    <cellStyle name="Normal 2 3 5 5 6 2" xfId="34642"/>
    <cellStyle name="Normal 2 3 5 5 7" xfId="31324"/>
    <cellStyle name="Normal 2 3 5 6" xfId="1900"/>
    <cellStyle name="Normal 2 3 5 6 2" xfId="11770"/>
    <cellStyle name="Normal 2 3 5 6 2 2" xfId="22136"/>
    <cellStyle name="Normal 2 3 5 6 2 2 2" xfId="48663"/>
    <cellStyle name="Normal 2 3 5 6 2 3" xfId="38456"/>
    <cellStyle name="Normal 2 3 5 6 3" xfId="25731"/>
    <cellStyle name="Normal 2 3 5 6 3 2" xfId="52199"/>
    <cellStyle name="Normal 2 3 5 6 4" xfId="17458"/>
    <cellStyle name="Normal 2 3 5 6 4 2" xfId="43986"/>
    <cellStyle name="Normal 2 3 5 6 5" xfId="8324"/>
    <cellStyle name="Normal 2 3 5 6 5 2" xfId="35173"/>
    <cellStyle name="Normal 2 3 5 6 6" xfId="29174"/>
    <cellStyle name="Normal 2 3 5 7" xfId="5628"/>
    <cellStyle name="Normal 2 3 5 7 2" xfId="20139"/>
    <cellStyle name="Normal 2 3 5 7 2 2" xfId="46667"/>
    <cellStyle name="Normal 2 3 5 7 3" xfId="32492"/>
    <cellStyle name="Normal 2 3 5 8" xfId="11136"/>
    <cellStyle name="Normal 2 3 5 8 2" xfId="21508"/>
    <cellStyle name="Normal 2 3 5 8 2 2" xfId="48035"/>
    <cellStyle name="Normal 2 3 5 8 3" xfId="37828"/>
    <cellStyle name="Normal 2 3 5 9" xfId="25068"/>
    <cellStyle name="Normal 2 3 5 9 2" xfId="51571"/>
    <cellStyle name="Normal 2 3 6" xfId="1148"/>
    <cellStyle name="Normal 2 3 6 10" xfId="5002"/>
    <cellStyle name="Normal 2 3 6 10 2" xfId="31902"/>
    <cellStyle name="Normal 2 3 6 11" xfId="28543"/>
    <cellStyle name="Normal 2 3 6 2" xfId="2594"/>
    <cellStyle name="Normal 2 3 6 2 2" xfId="3752"/>
    <cellStyle name="Normal 2 3 6 2 2 2" xfId="13532"/>
    <cellStyle name="Normal 2 3 6 2 2 2 2" xfId="19220"/>
    <cellStyle name="Normal 2 3 6 2 2 2 2 2" xfId="45748"/>
    <cellStyle name="Normal 2 3 6 2 2 2 3" xfId="40218"/>
    <cellStyle name="Normal 2 3 6 2 2 3" xfId="14504"/>
    <cellStyle name="Normal 2 3 6 2 2 3 2" xfId="23898"/>
    <cellStyle name="Normal 2 3 6 2 2 3 2 2" xfId="50425"/>
    <cellStyle name="Normal 2 3 6 2 2 3 3" xfId="41053"/>
    <cellStyle name="Normal 2 3 6 2 2 4" xfId="16780"/>
    <cellStyle name="Normal 2 3 6 2 2 4 2" xfId="43308"/>
    <cellStyle name="Normal 2 3 6 2 2 5" xfId="7399"/>
    <cellStyle name="Normal 2 3 6 2 2 5 2" xfId="34254"/>
    <cellStyle name="Normal 2 3 6 2 2 6" xfId="30936"/>
    <cellStyle name="Normal 2 3 6 2 3" xfId="9332"/>
    <cellStyle name="Normal 2 3 6 2 3 2" xfId="18113"/>
    <cellStyle name="Normal 2 3 6 2 3 2 2" xfId="44641"/>
    <cellStyle name="Normal 2 3 6 2 3 3" xfId="36063"/>
    <cellStyle name="Normal 2 3 6 2 4" xfId="12425"/>
    <cellStyle name="Normal 2 3 6 2 4 2" xfId="22791"/>
    <cellStyle name="Normal 2 3 6 2 4 2 2" xfId="49318"/>
    <cellStyle name="Normal 2 3 6 2 4 3" xfId="39111"/>
    <cellStyle name="Normal 2 3 6 2 5" xfId="26386"/>
    <cellStyle name="Normal 2 3 6 2 5 2" xfId="52854"/>
    <cellStyle name="Normal 2 3 6 2 6" xfId="15604"/>
    <cellStyle name="Normal 2 3 6 2 6 2" xfId="42136"/>
    <cellStyle name="Normal 2 3 6 2 7" xfId="6288"/>
    <cellStyle name="Normal 2 3 6 2 7 2" xfId="33147"/>
    <cellStyle name="Normal 2 3 6 2 8" xfId="29829"/>
    <cellStyle name="Normal 2 3 6 3" xfId="3751"/>
    <cellStyle name="Normal 2 3 6 3 2" xfId="10040"/>
    <cellStyle name="Normal 2 3 6 3 2 2" xfId="19219"/>
    <cellStyle name="Normal 2 3 6 3 2 2 2" xfId="45747"/>
    <cellStyle name="Normal 2 3 6 3 2 3" xfId="36771"/>
    <cellStyle name="Normal 2 3 6 3 3" xfId="13531"/>
    <cellStyle name="Normal 2 3 6 3 3 2" xfId="23897"/>
    <cellStyle name="Normal 2 3 6 3 3 2 2" xfId="50424"/>
    <cellStyle name="Normal 2 3 6 3 3 3" xfId="40217"/>
    <cellStyle name="Normal 2 3 6 3 4" xfId="27101"/>
    <cellStyle name="Normal 2 3 6 3 4 2" xfId="53564"/>
    <cellStyle name="Normal 2 3 6 3 5" xfId="16779"/>
    <cellStyle name="Normal 2 3 6 3 5 2" xfId="43307"/>
    <cellStyle name="Normal 2 3 6 3 6" xfId="7398"/>
    <cellStyle name="Normal 2 3 6 3 6 2" xfId="34253"/>
    <cellStyle name="Normal 2 3 6 3 7" xfId="30935"/>
    <cellStyle name="Normal 2 3 6 4" xfId="4186"/>
    <cellStyle name="Normal 2 3 6 4 2" xfId="10355"/>
    <cellStyle name="Normal 2 3 6 4 2 2" xfId="20765"/>
    <cellStyle name="Normal 2 3 6 4 2 2 2" xfId="47293"/>
    <cellStyle name="Normal 2 3 6 4 2 3" xfId="37086"/>
    <cellStyle name="Normal 2 3 6 4 3" xfId="13921"/>
    <cellStyle name="Normal 2 3 6 4 3 2" xfId="24287"/>
    <cellStyle name="Normal 2 3 6 4 3 2 2" xfId="50814"/>
    <cellStyle name="Normal 2 3 6 4 3 3" xfId="40607"/>
    <cellStyle name="Normal 2 3 6 4 4" xfId="27423"/>
    <cellStyle name="Normal 2 3 6 4 4 2" xfId="53880"/>
    <cellStyle name="Normal 2 3 6 4 5" xfId="19609"/>
    <cellStyle name="Normal 2 3 6 4 5 2" xfId="46137"/>
    <cellStyle name="Normal 2 3 6 4 6" xfId="7794"/>
    <cellStyle name="Normal 2 3 6 4 6 2" xfId="34643"/>
    <cellStyle name="Normal 2 3 6 4 7" xfId="31325"/>
    <cellStyle name="Normal 2 3 6 5" xfId="1902"/>
    <cellStyle name="Normal 2 3 6 5 2" xfId="11772"/>
    <cellStyle name="Normal 2 3 6 5 2 2" xfId="22138"/>
    <cellStyle name="Normal 2 3 6 5 2 2 2" xfId="48665"/>
    <cellStyle name="Normal 2 3 6 5 2 3" xfId="38458"/>
    <cellStyle name="Normal 2 3 6 5 3" xfId="25733"/>
    <cellStyle name="Normal 2 3 6 5 3 2" xfId="52201"/>
    <cellStyle name="Normal 2 3 6 5 4" xfId="17460"/>
    <cellStyle name="Normal 2 3 6 5 4 2" xfId="43988"/>
    <cellStyle name="Normal 2 3 6 5 5" xfId="8326"/>
    <cellStyle name="Normal 2 3 6 5 5 2" xfId="35175"/>
    <cellStyle name="Normal 2 3 6 5 6" xfId="29176"/>
    <cellStyle name="Normal 2 3 6 6" xfId="5630"/>
    <cellStyle name="Normal 2 3 6 6 2" xfId="20141"/>
    <cellStyle name="Normal 2 3 6 6 2 2" xfId="46669"/>
    <cellStyle name="Normal 2 3 6 6 3" xfId="32494"/>
    <cellStyle name="Normal 2 3 6 7" xfId="11139"/>
    <cellStyle name="Normal 2 3 6 7 2" xfId="21511"/>
    <cellStyle name="Normal 2 3 6 7 2 2" xfId="48038"/>
    <cellStyle name="Normal 2 3 6 7 3" xfId="37831"/>
    <cellStyle name="Normal 2 3 6 8" xfId="25071"/>
    <cellStyle name="Normal 2 3 6 8 2" xfId="51574"/>
    <cellStyle name="Normal 2 3 6 9" xfId="15603"/>
    <cellStyle name="Normal 2 3 6 9 2" xfId="42135"/>
    <cellStyle name="Normal 2 3 7" xfId="1149"/>
    <cellStyle name="Normal 2 3 7 10" xfId="28544"/>
    <cellStyle name="Normal 2 3 7 2" xfId="2596"/>
    <cellStyle name="Normal 2 3 7 2 2" xfId="3754"/>
    <cellStyle name="Normal 2 3 7 2 2 2" xfId="13534"/>
    <cellStyle name="Normal 2 3 7 2 2 2 2" xfId="19222"/>
    <cellStyle name="Normal 2 3 7 2 2 2 2 2" xfId="45750"/>
    <cellStyle name="Normal 2 3 7 2 2 2 3" xfId="40220"/>
    <cellStyle name="Normal 2 3 7 2 2 3" xfId="14506"/>
    <cellStyle name="Normal 2 3 7 2 2 3 2" xfId="23900"/>
    <cellStyle name="Normal 2 3 7 2 2 3 2 2" xfId="50427"/>
    <cellStyle name="Normal 2 3 7 2 2 3 3" xfId="41055"/>
    <cellStyle name="Normal 2 3 7 2 2 4" xfId="16782"/>
    <cellStyle name="Normal 2 3 7 2 2 4 2" xfId="43310"/>
    <cellStyle name="Normal 2 3 7 2 2 5" xfId="7401"/>
    <cellStyle name="Normal 2 3 7 2 2 5 2" xfId="34256"/>
    <cellStyle name="Normal 2 3 7 2 2 6" xfId="30938"/>
    <cellStyle name="Normal 2 3 7 2 3" xfId="9334"/>
    <cellStyle name="Normal 2 3 7 2 3 2" xfId="18115"/>
    <cellStyle name="Normal 2 3 7 2 3 2 2" xfId="44643"/>
    <cellStyle name="Normal 2 3 7 2 3 3" xfId="36065"/>
    <cellStyle name="Normal 2 3 7 2 4" xfId="12427"/>
    <cellStyle name="Normal 2 3 7 2 4 2" xfId="22793"/>
    <cellStyle name="Normal 2 3 7 2 4 2 2" xfId="49320"/>
    <cellStyle name="Normal 2 3 7 2 4 3" xfId="39113"/>
    <cellStyle name="Normal 2 3 7 2 5" xfId="26388"/>
    <cellStyle name="Normal 2 3 7 2 5 2" xfId="52856"/>
    <cellStyle name="Normal 2 3 7 2 6" xfId="15606"/>
    <cellStyle name="Normal 2 3 7 2 6 2" xfId="42138"/>
    <cellStyle name="Normal 2 3 7 2 7" xfId="6290"/>
    <cellStyle name="Normal 2 3 7 2 7 2" xfId="33149"/>
    <cellStyle name="Normal 2 3 7 2 8" xfId="29831"/>
    <cellStyle name="Normal 2 3 7 3" xfId="3753"/>
    <cellStyle name="Normal 2 3 7 3 2" xfId="13533"/>
    <cellStyle name="Normal 2 3 7 3 2 2" xfId="19221"/>
    <cellStyle name="Normal 2 3 7 3 2 2 2" xfId="45749"/>
    <cellStyle name="Normal 2 3 7 3 2 3" xfId="40219"/>
    <cellStyle name="Normal 2 3 7 3 3" xfId="14505"/>
    <cellStyle name="Normal 2 3 7 3 3 2" xfId="23899"/>
    <cellStyle name="Normal 2 3 7 3 3 2 2" xfId="50426"/>
    <cellStyle name="Normal 2 3 7 3 3 3" xfId="41054"/>
    <cellStyle name="Normal 2 3 7 3 4" xfId="16781"/>
    <cellStyle name="Normal 2 3 7 3 4 2" xfId="43309"/>
    <cellStyle name="Normal 2 3 7 3 5" xfId="7400"/>
    <cellStyle name="Normal 2 3 7 3 5 2" xfId="34255"/>
    <cellStyle name="Normal 2 3 7 3 6" xfId="30937"/>
    <cellStyle name="Normal 2 3 7 4" xfId="1903"/>
    <cellStyle name="Normal 2 3 7 4 2" xfId="11773"/>
    <cellStyle name="Normal 2 3 7 4 2 2" xfId="22139"/>
    <cellStyle name="Normal 2 3 7 4 2 2 2" xfId="48666"/>
    <cellStyle name="Normal 2 3 7 4 2 3" xfId="38459"/>
    <cellStyle name="Normal 2 3 7 4 3" xfId="25734"/>
    <cellStyle name="Normal 2 3 7 4 3 2" xfId="52202"/>
    <cellStyle name="Normal 2 3 7 4 4" xfId="17461"/>
    <cellStyle name="Normal 2 3 7 4 4 2" xfId="43989"/>
    <cellStyle name="Normal 2 3 7 4 5" xfId="8327"/>
    <cellStyle name="Normal 2 3 7 4 5 2" xfId="35176"/>
    <cellStyle name="Normal 2 3 7 4 6" xfId="29177"/>
    <cellStyle name="Normal 2 3 7 5" xfId="5631"/>
    <cellStyle name="Normal 2 3 7 5 2" xfId="20142"/>
    <cellStyle name="Normal 2 3 7 5 2 2" xfId="46670"/>
    <cellStyle name="Normal 2 3 7 5 3" xfId="32495"/>
    <cellStyle name="Normal 2 3 7 6" xfId="11140"/>
    <cellStyle name="Normal 2 3 7 6 2" xfId="21512"/>
    <cellStyle name="Normal 2 3 7 6 2 2" xfId="48039"/>
    <cellStyle name="Normal 2 3 7 6 3" xfId="37832"/>
    <cellStyle name="Normal 2 3 7 7" xfId="25072"/>
    <cellStyle name="Normal 2 3 7 7 2" xfId="51575"/>
    <cellStyle name="Normal 2 3 7 8" xfId="15605"/>
    <cellStyle name="Normal 2 3 7 8 2" xfId="42137"/>
    <cellStyle name="Normal 2 3 7 9" xfId="5003"/>
    <cellStyle name="Normal 2 3 7 9 2" xfId="31903"/>
    <cellStyle name="Normal 2 3 8" xfId="1150"/>
    <cellStyle name="Normal 2 3 8 2" xfId="3755"/>
    <cellStyle name="Normal 2 3 8 2 2" xfId="10041"/>
    <cellStyle name="Normal 2 3 8 2 2 2" xfId="19223"/>
    <cellStyle name="Normal 2 3 8 2 2 2 2" xfId="45751"/>
    <cellStyle name="Normal 2 3 8 2 2 3" xfId="36772"/>
    <cellStyle name="Normal 2 3 8 2 3" xfId="13535"/>
    <cellStyle name="Normal 2 3 8 2 3 2" xfId="23901"/>
    <cellStyle name="Normal 2 3 8 2 3 2 2" xfId="50428"/>
    <cellStyle name="Normal 2 3 8 2 3 3" xfId="40221"/>
    <cellStyle name="Normal 2 3 8 2 4" xfId="27102"/>
    <cellStyle name="Normal 2 3 8 2 4 2" xfId="53565"/>
    <cellStyle name="Normal 2 3 8 2 5" xfId="16783"/>
    <cellStyle name="Normal 2 3 8 2 5 2" xfId="43311"/>
    <cellStyle name="Normal 2 3 8 2 6" xfId="7402"/>
    <cellStyle name="Normal 2 3 8 2 6 2" xfId="34257"/>
    <cellStyle name="Normal 2 3 8 2 7" xfId="30939"/>
    <cellStyle name="Normal 2 3 8 3" xfId="2597"/>
    <cellStyle name="Normal 2 3 8 3 2" xfId="12428"/>
    <cellStyle name="Normal 2 3 8 3 2 2" xfId="22794"/>
    <cellStyle name="Normal 2 3 8 3 2 2 2" xfId="49321"/>
    <cellStyle name="Normal 2 3 8 3 2 3" xfId="39114"/>
    <cellStyle name="Normal 2 3 8 3 3" xfId="26389"/>
    <cellStyle name="Normal 2 3 8 3 3 2" xfId="52857"/>
    <cellStyle name="Normal 2 3 8 3 4" xfId="18116"/>
    <cellStyle name="Normal 2 3 8 3 4 2" xfId="44644"/>
    <cellStyle name="Normal 2 3 8 3 5" xfId="8617"/>
    <cellStyle name="Normal 2 3 8 3 5 2" xfId="35466"/>
    <cellStyle name="Normal 2 3 8 3 6" xfId="29832"/>
    <cellStyle name="Normal 2 3 8 4" xfId="9335"/>
    <cellStyle name="Normal 2 3 8 4 2" xfId="20498"/>
    <cellStyle name="Normal 2 3 8 4 2 2" xfId="47026"/>
    <cellStyle name="Normal 2 3 8 4 3" xfId="36066"/>
    <cellStyle name="Normal 2 3 8 5" xfId="11141"/>
    <cellStyle name="Normal 2 3 8 5 2" xfId="21513"/>
    <cellStyle name="Normal 2 3 8 5 2 2" xfId="48040"/>
    <cellStyle name="Normal 2 3 8 5 3" xfId="37833"/>
    <cellStyle name="Normal 2 3 8 6" xfId="25073"/>
    <cellStyle name="Normal 2 3 8 6 2" xfId="51576"/>
    <cellStyle name="Normal 2 3 8 7" xfId="15607"/>
    <cellStyle name="Normal 2 3 8 7 2" xfId="42139"/>
    <cellStyle name="Normal 2 3 8 8" xfId="6291"/>
    <cellStyle name="Normal 2 3 8 8 2" xfId="33150"/>
    <cellStyle name="Normal 2 3 8 9" xfId="28545"/>
    <cellStyle name="Normal 2 3 9" xfId="3716"/>
    <cellStyle name="Normal 2 3 9 2" xfId="10018"/>
    <cellStyle name="Normal 2 3 9 2 2" xfId="19184"/>
    <cellStyle name="Normal 2 3 9 2 2 2" xfId="45712"/>
    <cellStyle name="Normal 2 3 9 2 3" xfId="36749"/>
    <cellStyle name="Normal 2 3 9 3" xfId="13496"/>
    <cellStyle name="Normal 2 3 9 3 2" xfId="23862"/>
    <cellStyle name="Normal 2 3 9 3 2 2" xfId="50389"/>
    <cellStyle name="Normal 2 3 9 3 3" xfId="40182"/>
    <cellStyle name="Normal 2 3 9 4" xfId="27079"/>
    <cellStyle name="Normal 2 3 9 4 2" xfId="53542"/>
    <cellStyle name="Normal 2 3 9 5" xfId="16744"/>
    <cellStyle name="Normal 2 3 9 5 2" xfId="43272"/>
    <cellStyle name="Normal 2 3 9 6" xfId="7363"/>
    <cellStyle name="Normal 2 3 9 6 2" xfId="34218"/>
    <cellStyle name="Normal 2 3 9 7" xfId="30900"/>
    <cellStyle name="Normal 2 4" xfId="1151"/>
    <cellStyle name="Normal 2 5" xfId="1152"/>
    <cellStyle name="Normal 2 5 10" xfId="25074"/>
    <cellStyle name="Normal 2 5 10 2" xfId="51577"/>
    <cellStyle name="Normal 2 5 11" xfId="15608"/>
    <cellStyle name="Normal 2 5 11 2" xfId="42140"/>
    <cellStyle name="Normal 2 5 12" xfId="5004"/>
    <cellStyle name="Normal 2 5 12 2" xfId="31904"/>
    <cellStyle name="Normal 2 5 13" xfId="28546"/>
    <cellStyle name="Normal 2 5 2" xfId="1153"/>
    <cellStyle name="Normal 2 5 2 10" xfId="15609"/>
    <cellStyle name="Normal 2 5 2 10 2" xfId="42141"/>
    <cellStyle name="Normal 2 5 2 11" xfId="5005"/>
    <cellStyle name="Normal 2 5 2 11 2" xfId="31905"/>
    <cellStyle name="Normal 2 5 2 12" xfId="28547"/>
    <cellStyle name="Normal 2 5 2 2" xfId="1154"/>
    <cellStyle name="Normal 2 5 2 2 10" xfId="5006"/>
    <cellStyle name="Normal 2 5 2 2 10 2" xfId="31906"/>
    <cellStyle name="Normal 2 5 2 2 11" xfId="28548"/>
    <cellStyle name="Normal 2 5 2 2 2" xfId="2598"/>
    <cellStyle name="Normal 2 5 2 2 2 2" xfId="3759"/>
    <cellStyle name="Normal 2 5 2 2 2 2 2" xfId="13539"/>
    <cellStyle name="Normal 2 5 2 2 2 2 2 2" xfId="19227"/>
    <cellStyle name="Normal 2 5 2 2 2 2 2 2 2" xfId="45755"/>
    <cellStyle name="Normal 2 5 2 2 2 2 2 3" xfId="40225"/>
    <cellStyle name="Normal 2 5 2 2 2 2 3" xfId="14507"/>
    <cellStyle name="Normal 2 5 2 2 2 2 3 2" xfId="23905"/>
    <cellStyle name="Normal 2 5 2 2 2 2 3 2 2" xfId="50432"/>
    <cellStyle name="Normal 2 5 2 2 2 2 3 3" xfId="41056"/>
    <cellStyle name="Normal 2 5 2 2 2 2 4" xfId="16787"/>
    <cellStyle name="Normal 2 5 2 2 2 2 4 2" xfId="43315"/>
    <cellStyle name="Normal 2 5 2 2 2 2 5" xfId="7406"/>
    <cellStyle name="Normal 2 5 2 2 2 2 5 2" xfId="34261"/>
    <cellStyle name="Normal 2 5 2 2 2 2 6" xfId="30943"/>
    <cellStyle name="Normal 2 5 2 2 2 3" xfId="9336"/>
    <cellStyle name="Normal 2 5 2 2 2 3 2" xfId="18117"/>
    <cellStyle name="Normal 2 5 2 2 2 3 2 2" xfId="44645"/>
    <cellStyle name="Normal 2 5 2 2 2 3 3" xfId="36067"/>
    <cellStyle name="Normal 2 5 2 2 2 4" xfId="12429"/>
    <cellStyle name="Normal 2 5 2 2 2 4 2" xfId="22795"/>
    <cellStyle name="Normal 2 5 2 2 2 4 2 2" xfId="49322"/>
    <cellStyle name="Normal 2 5 2 2 2 4 3" xfId="39115"/>
    <cellStyle name="Normal 2 5 2 2 2 5" xfId="26390"/>
    <cellStyle name="Normal 2 5 2 2 2 5 2" xfId="52858"/>
    <cellStyle name="Normal 2 5 2 2 2 6" xfId="15611"/>
    <cellStyle name="Normal 2 5 2 2 2 6 2" xfId="42143"/>
    <cellStyle name="Normal 2 5 2 2 2 7" xfId="6292"/>
    <cellStyle name="Normal 2 5 2 2 2 7 2" xfId="33151"/>
    <cellStyle name="Normal 2 5 2 2 2 8" xfId="29833"/>
    <cellStyle name="Normal 2 5 2 2 3" xfId="3758"/>
    <cellStyle name="Normal 2 5 2 2 3 2" xfId="10044"/>
    <cellStyle name="Normal 2 5 2 2 3 2 2" xfId="19226"/>
    <cellStyle name="Normal 2 5 2 2 3 2 2 2" xfId="45754"/>
    <cellStyle name="Normal 2 5 2 2 3 2 3" xfId="36775"/>
    <cellStyle name="Normal 2 5 2 2 3 3" xfId="13538"/>
    <cellStyle name="Normal 2 5 2 2 3 3 2" xfId="23904"/>
    <cellStyle name="Normal 2 5 2 2 3 3 2 2" xfId="50431"/>
    <cellStyle name="Normal 2 5 2 2 3 3 3" xfId="40224"/>
    <cellStyle name="Normal 2 5 2 2 3 4" xfId="27105"/>
    <cellStyle name="Normal 2 5 2 2 3 4 2" xfId="53568"/>
    <cellStyle name="Normal 2 5 2 2 3 5" xfId="16786"/>
    <cellStyle name="Normal 2 5 2 2 3 5 2" xfId="43314"/>
    <cellStyle name="Normal 2 5 2 2 3 6" xfId="7405"/>
    <cellStyle name="Normal 2 5 2 2 3 6 2" xfId="34260"/>
    <cellStyle name="Normal 2 5 2 2 3 7" xfId="30942"/>
    <cellStyle name="Normal 2 5 2 2 4" xfId="4187"/>
    <cellStyle name="Normal 2 5 2 2 4 2" xfId="10356"/>
    <cellStyle name="Normal 2 5 2 2 4 2 2" xfId="20766"/>
    <cellStyle name="Normal 2 5 2 2 4 2 2 2" xfId="47294"/>
    <cellStyle name="Normal 2 5 2 2 4 2 3" xfId="37087"/>
    <cellStyle name="Normal 2 5 2 2 4 3" xfId="13922"/>
    <cellStyle name="Normal 2 5 2 2 4 3 2" xfId="24288"/>
    <cellStyle name="Normal 2 5 2 2 4 3 2 2" xfId="50815"/>
    <cellStyle name="Normal 2 5 2 2 4 3 3" xfId="40608"/>
    <cellStyle name="Normal 2 5 2 2 4 4" xfId="27424"/>
    <cellStyle name="Normal 2 5 2 2 4 4 2" xfId="53881"/>
    <cellStyle name="Normal 2 5 2 2 4 5" xfId="19610"/>
    <cellStyle name="Normal 2 5 2 2 4 5 2" xfId="46138"/>
    <cellStyle name="Normal 2 5 2 2 4 6" xfId="7795"/>
    <cellStyle name="Normal 2 5 2 2 4 6 2" xfId="34644"/>
    <cellStyle name="Normal 2 5 2 2 4 7" xfId="31326"/>
    <cellStyle name="Normal 2 5 2 2 5" xfId="1907"/>
    <cellStyle name="Normal 2 5 2 2 5 2" xfId="11776"/>
    <cellStyle name="Normal 2 5 2 2 5 2 2" xfId="22142"/>
    <cellStyle name="Normal 2 5 2 2 5 2 2 2" xfId="48669"/>
    <cellStyle name="Normal 2 5 2 2 5 2 3" xfId="38462"/>
    <cellStyle name="Normal 2 5 2 2 5 3" xfId="25737"/>
    <cellStyle name="Normal 2 5 2 2 5 3 2" xfId="52205"/>
    <cellStyle name="Normal 2 5 2 2 5 4" xfId="17464"/>
    <cellStyle name="Normal 2 5 2 2 5 4 2" xfId="43992"/>
    <cellStyle name="Normal 2 5 2 2 5 5" xfId="8330"/>
    <cellStyle name="Normal 2 5 2 2 5 5 2" xfId="35179"/>
    <cellStyle name="Normal 2 5 2 2 5 6" xfId="29180"/>
    <cellStyle name="Normal 2 5 2 2 6" xfId="5634"/>
    <cellStyle name="Normal 2 5 2 2 6 2" xfId="20145"/>
    <cellStyle name="Normal 2 5 2 2 6 2 2" xfId="46673"/>
    <cellStyle name="Normal 2 5 2 2 6 3" xfId="32498"/>
    <cellStyle name="Normal 2 5 2 2 7" xfId="11144"/>
    <cellStyle name="Normal 2 5 2 2 7 2" xfId="21516"/>
    <cellStyle name="Normal 2 5 2 2 7 2 2" xfId="48043"/>
    <cellStyle name="Normal 2 5 2 2 7 3" xfId="37836"/>
    <cellStyle name="Normal 2 5 2 2 8" xfId="25076"/>
    <cellStyle name="Normal 2 5 2 2 8 2" xfId="51579"/>
    <cellStyle name="Normal 2 5 2 2 9" xfId="15610"/>
    <cellStyle name="Normal 2 5 2 2 9 2" xfId="42142"/>
    <cellStyle name="Normal 2 5 2 3" xfId="1155"/>
    <cellStyle name="Normal 2 5 2 3 2" xfId="3760"/>
    <cellStyle name="Normal 2 5 2 3 2 2" xfId="10045"/>
    <cellStyle name="Normal 2 5 2 3 2 2 2" xfId="19228"/>
    <cellStyle name="Normal 2 5 2 3 2 2 2 2" xfId="45756"/>
    <cellStyle name="Normal 2 5 2 3 2 2 3" xfId="36776"/>
    <cellStyle name="Normal 2 5 2 3 2 3" xfId="13540"/>
    <cellStyle name="Normal 2 5 2 3 2 3 2" xfId="23906"/>
    <cellStyle name="Normal 2 5 2 3 2 3 2 2" xfId="50433"/>
    <cellStyle name="Normal 2 5 2 3 2 3 3" xfId="40226"/>
    <cellStyle name="Normal 2 5 2 3 2 4" xfId="27106"/>
    <cellStyle name="Normal 2 5 2 3 2 4 2" xfId="53569"/>
    <cellStyle name="Normal 2 5 2 3 2 5" xfId="16788"/>
    <cellStyle name="Normal 2 5 2 3 2 5 2" xfId="43316"/>
    <cellStyle name="Normal 2 5 2 3 2 6" xfId="7407"/>
    <cellStyle name="Normal 2 5 2 3 2 6 2" xfId="34262"/>
    <cellStyle name="Normal 2 5 2 3 2 7" xfId="30944"/>
    <cellStyle name="Normal 2 5 2 3 3" xfId="2599"/>
    <cellStyle name="Normal 2 5 2 3 3 2" xfId="12430"/>
    <cellStyle name="Normal 2 5 2 3 3 2 2" xfId="22796"/>
    <cellStyle name="Normal 2 5 2 3 3 2 2 2" xfId="49323"/>
    <cellStyle name="Normal 2 5 2 3 3 2 3" xfId="39116"/>
    <cellStyle name="Normal 2 5 2 3 3 3" xfId="26391"/>
    <cellStyle name="Normal 2 5 2 3 3 3 2" xfId="52859"/>
    <cellStyle name="Normal 2 5 2 3 3 4" xfId="18118"/>
    <cellStyle name="Normal 2 5 2 3 3 4 2" xfId="44646"/>
    <cellStyle name="Normal 2 5 2 3 3 5" xfId="8618"/>
    <cellStyle name="Normal 2 5 2 3 3 5 2" xfId="35467"/>
    <cellStyle name="Normal 2 5 2 3 3 6" xfId="29834"/>
    <cellStyle name="Normal 2 5 2 3 4" xfId="9337"/>
    <cellStyle name="Normal 2 5 2 3 4 2" xfId="20499"/>
    <cellStyle name="Normal 2 5 2 3 4 2 2" xfId="47027"/>
    <cellStyle name="Normal 2 5 2 3 4 3" xfId="36068"/>
    <cellStyle name="Normal 2 5 2 3 5" xfId="11145"/>
    <cellStyle name="Normal 2 5 2 3 5 2" xfId="21517"/>
    <cellStyle name="Normal 2 5 2 3 5 2 2" xfId="48044"/>
    <cellStyle name="Normal 2 5 2 3 5 3" xfId="37837"/>
    <cellStyle name="Normal 2 5 2 3 6" xfId="25077"/>
    <cellStyle name="Normal 2 5 2 3 6 2" xfId="51580"/>
    <cellStyle name="Normal 2 5 2 3 7" xfId="15612"/>
    <cellStyle name="Normal 2 5 2 3 7 2" xfId="42144"/>
    <cellStyle name="Normal 2 5 2 3 8" xfId="6293"/>
    <cellStyle name="Normal 2 5 2 3 8 2" xfId="33152"/>
    <cellStyle name="Normal 2 5 2 3 9" xfId="28549"/>
    <cellStyle name="Normal 2 5 2 4" xfId="3757"/>
    <cellStyle name="Normal 2 5 2 4 2" xfId="10043"/>
    <cellStyle name="Normal 2 5 2 4 2 2" xfId="19225"/>
    <cellStyle name="Normal 2 5 2 4 2 2 2" xfId="45753"/>
    <cellStyle name="Normal 2 5 2 4 2 3" xfId="36774"/>
    <cellStyle name="Normal 2 5 2 4 3" xfId="13537"/>
    <cellStyle name="Normal 2 5 2 4 3 2" xfId="23903"/>
    <cellStyle name="Normal 2 5 2 4 3 2 2" xfId="50430"/>
    <cellStyle name="Normal 2 5 2 4 3 3" xfId="40223"/>
    <cellStyle name="Normal 2 5 2 4 4" xfId="27104"/>
    <cellStyle name="Normal 2 5 2 4 4 2" xfId="53567"/>
    <cellStyle name="Normal 2 5 2 4 5" xfId="16785"/>
    <cellStyle name="Normal 2 5 2 4 5 2" xfId="43313"/>
    <cellStyle name="Normal 2 5 2 4 6" xfId="7404"/>
    <cellStyle name="Normal 2 5 2 4 6 2" xfId="34259"/>
    <cellStyle name="Normal 2 5 2 4 7" xfId="30941"/>
    <cellStyle name="Normal 2 5 2 5" xfId="4188"/>
    <cellStyle name="Normal 2 5 2 5 2" xfId="10357"/>
    <cellStyle name="Normal 2 5 2 5 2 2" xfId="20767"/>
    <cellStyle name="Normal 2 5 2 5 2 2 2" xfId="47295"/>
    <cellStyle name="Normal 2 5 2 5 2 3" xfId="37088"/>
    <cellStyle name="Normal 2 5 2 5 3" xfId="13923"/>
    <cellStyle name="Normal 2 5 2 5 3 2" xfId="24289"/>
    <cellStyle name="Normal 2 5 2 5 3 2 2" xfId="50816"/>
    <cellStyle name="Normal 2 5 2 5 3 3" xfId="40609"/>
    <cellStyle name="Normal 2 5 2 5 4" xfId="27425"/>
    <cellStyle name="Normal 2 5 2 5 4 2" xfId="53882"/>
    <cellStyle name="Normal 2 5 2 5 5" xfId="19611"/>
    <cellStyle name="Normal 2 5 2 5 5 2" xfId="46139"/>
    <cellStyle name="Normal 2 5 2 5 6" xfId="7796"/>
    <cellStyle name="Normal 2 5 2 5 6 2" xfId="34645"/>
    <cellStyle name="Normal 2 5 2 5 7" xfId="31327"/>
    <cellStyle name="Normal 2 5 2 6" xfId="1906"/>
    <cellStyle name="Normal 2 5 2 6 2" xfId="11775"/>
    <cellStyle name="Normal 2 5 2 6 2 2" xfId="22141"/>
    <cellStyle name="Normal 2 5 2 6 2 2 2" xfId="48668"/>
    <cellStyle name="Normal 2 5 2 6 2 3" xfId="38461"/>
    <cellStyle name="Normal 2 5 2 6 3" xfId="25736"/>
    <cellStyle name="Normal 2 5 2 6 3 2" xfId="52204"/>
    <cellStyle name="Normal 2 5 2 6 4" xfId="17463"/>
    <cellStyle name="Normal 2 5 2 6 4 2" xfId="43991"/>
    <cellStyle name="Normal 2 5 2 6 5" xfId="8329"/>
    <cellStyle name="Normal 2 5 2 6 5 2" xfId="35178"/>
    <cellStyle name="Normal 2 5 2 6 6" xfId="29179"/>
    <cellStyle name="Normal 2 5 2 7" xfId="5633"/>
    <cellStyle name="Normal 2 5 2 7 2" xfId="20144"/>
    <cellStyle name="Normal 2 5 2 7 2 2" xfId="46672"/>
    <cellStyle name="Normal 2 5 2 7 3" xfId="32497"/>
    <cellStyle name="Normal 2 5 2 8" xfId="11143"/>
    <cellStyle name="Normal 2 5 2 8 2" xfId="21515"/>
    <cellStyle name="Normal 2 5 2 8 2 2" xfId="48042"/>
    <cellStyle name="Normal 2 5 2 8 3" xfId="37835"/>
    <cellStyle name="Normal 2 5 2 9" xfId="25075"/>
    <cellStyle name="Normal 2 5 2 9 2" xfId="51578"/>
    <cellStyle name="Normal 2 5 3" xfId="1156"/>
    <cellStyle name="Normal 2 5 3 10" xfId="5007"/>
    <cellStyle name="Normal 2 5 3 10 2" xfId="31907"/>
    <cellStyle name="Normal 2 5 3 11" xfId="28550"/>
    <cellStyle name="Normal 2 5 3 2" xfId="2601"/>
    <cellStyle name="Normal 2 5 3 2 2" xfId="3762"/>
    <cellStyle name="Normal 2 5 3 2 2 2" xfId="13542"/>
    <cellStyle name="Normal 2 5 3 2 2 2 2" xfId="19230"/>
    <cellStyle name="Normal 2 5 3 2 2 2 2 2" xfId="45758"/>
    <cellStyle name="Normal 2 5 3 2 2 2 3" xfId="40228"/>
    <cellStyle name="Normal 2 5 3 2 2 3" xfId="14508"/>
    <cellStyle name="Normal 2 5 3 2 2 3 2" xfId="23908"/>
    <cellStyle name="Normal 2 5 3 2 2 3 2 2" xfId="50435"/>
    <cellStyle name="Normal 2 5 3 2 2 3 3" xfId="41057"/>
    <cellStyle name="Normal 2 5 3 2 2 4" xfId="16790"/>
    <cellStyle name="Normal 2 5 3 2 2 4 2" xfId="43318"/>
    <cellStyle name="Normal 2 5 3 2 2 5" xfId="7409"/>
    <cellStyle name="Normal 2 5 3 2 2 5 2" xfId="34264"/>
    <cellStyle name="Normal 2 5 3 2 2 6" xfId="30946"/>
    <cellStyle name="Normal 2 5 3 2 3" xfId="9339"/>
    <cellStyle name="Normal 2 5 3 2 3 2" xfId="18120"/>
    <cellStyle name="Normal 2 5 3 2 3 2 2" xfId="44648"/>
    <cellStyle name="Normal 2 5 3 2 3 3" xfId="36070"/>
    <cellStyle name="Normal 2 5 3 2 4" xfId="12432"/>
    <cellStyle name="Normal 2 5 3 2 4 2" xfId="22798"/>
    <cellStyle name="Normal 2 5 3 2 4 2 2" xfId="49325"/>
    <cellStyle name="Normal 2 5 3 2 4 3" xfId="39118"/>
    <cellStyle name="Normal 2 5 3 2 5" xfId="26393"/>
    <cellStyle name="Normal 2 5 3 2 5 2" xfId="52861"/>
    <cellStyle name="Normal 2 5 3 2 6" xfId="15614"/>
    <cellStyle name="Normal 2 5 3 2 6 2" xfId="42146"/>
    <cellStyle name="Normal 2 5 3 2 7" xfId="6295"/>
    <cellStyle name="Normal 2 5 3 2 7 2" xfId="33154"/>
    <cellStyle name="Normal 2 5 3 2 8" xfId="29836"/>
    <cellStyle name="Normal 2 5 3 3" xfId="3761"/>
    <cellStyle name="Normal 2 5 3 3 2" xfId="10046"/>
    <cellStyle name="Normal 2 5 3 3 2 2" xfId="19229"/>
    <cellStyle name="Normal 2 5 3 3 2 2 2" xfId="45757"/>
    <cellStyle name="Normal 2 5 3 3 2 3" xfId="36777"/>
    <cellStyle name="Normal 2 5 3 3 3" xfId="13541"/>
    <cellStyle name="Normal 2 5 3 3 3 2" xfId="23907"/>
    <cellStyle name="Normal 2 5 3 3 3 2 2" xfId="50434"/>
    <cellStyle name="Normal 2 5 3 3 3 3" xfId="40227"/>
    <cellStyle name="Normal 2 5 3 3 4" xfId="27107"/>
    <cellStyle name="Normal 2 5 3 3 4 2" xfId="53570"/>
    <cellStyle name="Normal 2 5 3 3 5" xfId="16789"/>
    <cellStyle name="Normal 2 5 3 3 5 2" xfId="43317"/>
    <cellStyle name="Normal 2 5 3 3 6" xfId="7408"/>
    <cellStyle name="Normal 2 5 3 3 6 2" xfId="34263"/>
    <cellStyle name="Normal 2 5 3 3 7" xfId="30945"/>
    <cellStyle name="Normal 2 5 3 4" xfId="4189"/>
    <cellStyle name="Normal 2 5 3 4 2" xfId="10358"/>
    <cellStyle name="Normal 2 5 3 4 2 2" xfId="20768"/>
    <cellStyle name="Normal 2 5 3 4 2 2 2" xfId="47296"/>
    <cellStyle name="Normal 2 5 3 4 2 3" xfId="37089"/>
    <cellStyle name="Normal 2 5 3 4 3" xfId="13924"/>
    <cellStyle name="Normal 2 5 3 4 3 2" xfId="24290"/>
    <cellStyle name="Normal 2 5 3 4 3 2 2" xfId="50817"/>
    <cellStyle name="Normal 2 5 3 4 3 3" xfId="40610"/>
    <cellStyle name="Normal 2 5 3 4 4" xfId="27426"/>
    <cellStyle name="Normal 2 5 3 4 4 2" xfId="53883"/>
    <cellStyle name="Normal 2 5 3 4 5" xfId="19612"/>
    <cellStyle name="Normal 2 5 3 4 5 2" xfId="46140"/>
    <cellStyle name="Normal 2 5 3 4 6" xfId="7797"/>
    <cellStyle name="Normal 2 5 3 4 6 2" xfId="34646"/>
    <cellStyle name="Normal 2 5 3 4 7" xfId="31328"/>
    <cellStyle name="Normal 2 5 3 5" xfId="1908"/>
    <cellStyle name="Normal 2 5 3 5 2" xfId="11777"/>
    <cellStyle name="Normal 2 5 3 5 2 2" xfId="22143"/>
    <cellStyle name="Normal 2 5 3 5 2 2 2" xfId="48670"/>
    <cellStyle name="Normal 2 5 3 5 2 3" xfId="38463"/>
    <cellStyle name="Normal 2 5 3 5 3" xfId="25738"/>
    <cellStyle name="Normal 2 5 3 5 3 2" xfId="52206"/>
    <cellStyle name="Normal 2 5 3 5 4" xfId="17465"/>
    <cellStyle name="Normal 2 5 3 5 4 2" xfId="43993"/>
    <cellStyle name="Normal 2 5 3 5 5" xfId="8331"/>
    <cellStyle name="Normal 2 5 3 5 5 2" xfId="35180"/>
    <cellStyle name="Normal 2 5 3 5 6" xfId="29181"/>
    <cellStyle name="Normal 2 5 3 6" xfId="5635"/>
    <cellStyle name="Normal 2 5 3 6 2" xfId="20146"/>
    <cellStyle name="Normal 2 5 3 6 2 2" xfId="46674"/>
    <cellStyle name="Normal 2 5 3 6 3" xfId="32499"/>
    <cellStyle name="Normal 2 5 3 7" xfId="11146"/>
    <cellStyle name="Normal 2 5 3 7 2" xfId="21518"/>
    <cellStyle name="Normal 2 5 3 7 2 2" xfId="48045"/>
    <cellStyle name="Normal 2 5 3 7 3" xfId="37838"/>
    <cellStyle name="Normal 2 5 3 8" xfId="25078"/>
    <cellStyle name="Normal 2 5 3 8 2" xfId="51581"/>
    <cellStyle name="Normal 2 5 3 9" xfId="15613"/>
    <cellStyle name="Normal 2 5 3 9 2" xfId="42145"/>
    <cellStyle name="Normal 2 5 4" xfId="1157"/>
    <cellStyle name="Normal 2 5 4 10" xfId="28551"/>
    <cellStyle name="Normal 2 5 4 2" xfId="2602"/>
    <cellStyle name="Normal 2 5 4 2 2" xfId="3764"/>
    <cellStyle name="Normal 2 5 4 2 2 2" xfId="13544"/>
    <cellStyle name="Normal 2 5 4 2 2 2 2" xfId="19232"/>
    <cellStyle name="Normal 2 5 4 2 2 2 2 2" xfId="45760"/>
    <cellStyle name="Normal 2 5 4 2 2 2 3" xfId="40230"/>
    <cellStyle name="Normal 2 5 4 2 2 3" xfId="14510"/>
    <cellStyle name="Normal 2 5 4 2 2 3 2" xfId="23910"/>
    <cellStyle name="Normal 2 5 4 2 2 3 2 2" xfId="50437"/>
    <cellStyle name="Normal 2 5 4 2 2 3 3" xfId="41059"/>
    <cellStyle name="Normal 2 5 4 2 2 4" xfId="16792"/>
    <cellStyle name="Normal 2 5 4 2 2 4 2" xfId="43320"/>
    <cellStyle name="Normal 2 5 4 2 2 5" xfId="7411"/>
    <cellStyle name="Normal 2 5 4 2 2 5 2" xfId="34266"/>
    <cellStyle name="Normal 2 5 4 2 2 6" xfId="30948"/>
    <cellStyle name="Normal 2 5 4 2 3" xfId="9340"/>
    <cellStyle name="Normal 2 5 4 2 3 2" xfId="18121"/>
    <cellStyle name="Normal 2 5 4 2 3 2 2" xfId="44649"/>
    <cellStyle name="Normal 2 5 4 2 3 3" xfId="36071"/>
    <cellStyle name="Normal 2 5 4 2 4" xfId="12433"/>
    <cellStyle name="Normal 2 5 4 2 4 2" xfId="22799"/>
    <cellStyle name="Normal 2 5 4 2 4 2 2" xfId="49326"/>
    <cellStyle name="Normal 2 5 4 2 4 3" xfId="39119"/>
    <cellStyle name="Normal 2 5 4 2 5" xfId="26394"/>
    <cellStyle name="Normal 2 5 4 2 5 2" xfId="52862"/>
    <cellStyle name="Normal 2 5 4 2 6" xfId="15616"/>
    <cellStyle name="Normal 2 5 4 2 6 2" xfId="42148"/>
    <cellStyle name="Normal 2 5 4 2 7" xfId="6296"/>
    <cellStyle name="Normal 2 5 4 2 7 2" xfId="33155"/>
    <cellStyle name="Normal 2 5 4 2 8" xfId="29837"/>
    <cellStyle name="Normal 2 5 4 3" xfId="3763"/>
    <cellStyle name="Normal 2 5 4 3 2" xfId="13543"/>
    <cellStyle name="Normal 2 5 4 3 2 2" xfId="19231"/>
    <cellStyle name="Normal 2 5 4 3 2 2 2" xfId="45759"/>
    <cellStyle name="Normal 2 5 4 3 2 3" xfId="40229"/>
    <cellStyle name="Normal 2 5 4 3 3" xfId="14509"/>
    <cellStyle name="Normal 2 5 4 3 3 2" xfId="23909"/>
    <cellStyle name="Normal 2 5 4 3 3 2 2" xfId="50436"/>
    <cellStyle name="Normal 2 5 4 3 3 3" xfId="41058"/>
    <cellStyle name="Normal 2 5 4 3 4" xfId="16791"/>
    <cellStyle name="Normal 2 5 4 3 4 2" xfId="43319"/>
    <cellStyle name="Normal 2 5 4 3 5" xfId="7410"/>
    <cellStyle name="Normal 2 5 4 3 5 2" xfId="34265"/>
    <cellStyle name="Normal 2 5 4 3 6" xfId="30947"/>
    <cellStyle name="Normal 2 5 4 4" xfId="1909"/>
    <cellStyle name="Normal 2 5 4 4 2" xfId="11778"/>
    <cellStyle name="Normal 2 5 4 4 2 2" xfId="22144"/>
    <cellStyle name="Normal 2 5 4 4 2 2 2" xfId="48671"/>
    <cellStyle name="Normal 2 5 4 4 2 3" xfId="38464"/>
    <cellStyle name="Normal 2 5 4 4 3" xfId="25739"/>
    <cellStyle name="Normal 2 5 4 4 3 2" xfId="52207"/>
    <cellStyle name="Normal 2 5 4 4 4" xfId="17466"/>
    <cellStyle name="Normal 2 5 4 4 4 2" xfId="43994"/>
    <cellStyle name="Normal 2 5 4 4 5" xfId="8332"/>
    <cellStyle name="Normal 2 5 4 4 5 2" xfId="35181"/>
    <cellStyle name="Normal 2 5 4 4 6" xfId="29182"/>
    <cellStyle name="Normal 2 5 4 5" xfId="5636"/>
    <cellStyle name="Normal 2 5 4 5 2" xfId="20147"/>
    <cellStyle name="Normal 2 5 4 5 2 2" xfId="46675"/>
    <cellStyle name="Normal 2 5 4 5 3" xfId="32500"/>
    <cellStyle name="Normal 2 5 4 6" xfId="11147"/>
    <cellStyle name="Normal 2 5 4 6 2" xfId="21519"/>
    <cellStyle name="Normal 2 5 4 6 2 2" xfId="48046"/>
    <cellStyle name="Normal 2 5 4 6 3" xfId="37839"/>
    <cellStyle name="Normal 2 5 4 7" xfId="25079"/>
    <cellStyle name="Normal 2 5 4 7 2" xfId="51582"/>
    <cellStyle name="Normal 2 5 4 8" xfId="15615"/>
    <cellStyle name="Normal 2 5 4 8 2" xfId="42147"/>
    <cellStyle name="Normal 2 5 4 9" xfId="5008"/>
    <cellStyle name="Normal 2 5 4 9 2" xfId="31908"/>
    <cellStyle name="Normal 2 5 5" xfId="1158"/>
    <cellStyle name="Normal 2 5 5 2" xfId="3765"/>
    <cellStyle name="Normal 2 5 5 2 2" xfId="10047"/>
    <cellStyle name="Normal 2 5 5 2 2 2" xfId="19233"/>
    <cellStyle name="Normal 2 5 5 2 2 2 2" xfId="45761"/>
    <cellStyle name="Normal 2 5 5 2 2 3" xfId="36778"/>
    <cellStyle name="Normal 2 5 5 2 3" xfId="13545"/>
    <cellStyle name="Normal 2 5 5 2 3 2" xfId="23911"/>
    <cellStyle name="Normal 2 5 5 2 3 2 2" xfId="50438"/>
    <cellStyle name="Normal 2 5 5 2 3 3" xfId="40231"/>
    <cellStyle name="Normal 2 5 5 2 4" xfId="27108"/>
    <cellStyle name="Normal 2 5 5 2 4 2" xfId="53571"/>
    <cellStyle name="Normal 2 5 5 2 5" xfId="16793"/>
    <cellStyle name="Normal 2 5 5 2 5 2" xfId="43321"/>
    <cellStyle name="Normal 2 5 5 2 6" xfId="7412"/>
    <cellStyle name="Normal 2 5 5 2 6 2" xfId="34267"/>
    <cellStyle name="Normal 2 5 5 2 7" xfId="30949"/>
    <cellStyle name="Normal 2 5 5 3" xfId="2603"/>
    <cellStyle name="Normal 2 5 5 3 2" xfId="12434"/>
    <cellStyle name="Normal 2 5 5 3 2 2" xfId="22800"/>
    <cellStyle name="Normal 2 5 5 3 2 2 2" xfId="49327"/>
    <cellStyle name="Normal 2 5 5 3 2 3" xfId="39120"/>
    <cellStyle name="Normal 2 5 5 3 3" xfId="26395"/>
    <cellStyle name="Normal 2 5 5 3 3 2" xfId="52863"/>
    <cellStyle name="Normal 2 5 5 3 4" xfId="18122"/>
    <cellStyle name="Normal 2 5 5 3 4 2" xfId="44650"/>
    <cellStyle name="Normal 2 5 5 3 5" xfId="8619"/>
    <cellStyle name="Normal 2 5 5 3 5 2" xfId="35468"/>
    <cellStyle name="Normal 2 5 5 3 6" xfId="29838"/>
    <cellStyle name="Normal 2 5 5 4" xfId="9341"/>
    <cellStyle name="Normal 2 5 5 4 2" xfId="20501"/>
    <cellStyle name="Normal 2 5 5 4 2 2" xfId="47029"/>
    <cellStyle name="Normal 2 5 5 4 3" xfId="36072"/>
    <cellStyle name="Normal 2 5 5 5" xfId="11148"/>
    <cellStyle name="Normal 2 5 5 5 2" xfId="21520"/>
    <cellStyle name="Normal 2 5 5 5 2 2" xfId="48047"/>
    <cellStyle name="Normal 2 5 5 5 3" xfId="37840"/>
    <cellStyle name="Normal 2 5 5 6" xfId="25080"/>
    <cellStyle name="Normal 2 5 5 6 2" xfId="51583"/>
    <cellStyle name="Normal 2 5 5 7" xfId="15617"/>
    <cellStyle name="Normal 2 5 5 7 2" xfId="42149"/>
    <cellStyle name="Normal 2 5 5 8" xfId="6297"/>
    <cellStyle name="Normal 2 5 5 8 2" xfId="33156"/>
    <cellStyle name="Normal 2 5 5 9" xfId="28552"/>
    <cellStyle name="Normal 2 5 6" xfId="3756"/>
    <cellStyle name="Normal 2 5 6 2" xfId="10042"/>
    <cellStyle name="Normal 2 5 6 2 2" xfId="19224"/>
    <cellStyle name="Normal 2 5 6 2 2 2" xfId="45752"/>
    <cellStyle name="Normal 2 5 6 2 3" xfId="36773"/>
    <cellStyle name="Normal 2 5 6 3" xfId="13536"/>
    <cellStyle name="Normal 2 5 6 3 2" xfId="23902"/>
    <cellStyle name="Normal 2 5 6 3 2 2" xfId="50429"/>
    <cellStyle name="Normal 2 5 6 3 3" xfId="40222"/>
    <cellStyle name="Normal 2 5 6 4" xfId="27103"/>
    <cellStyle name="Normal 2 5 6 4 2" xfId="53566"/>
    <cellStyle name="Normal 2 5 6 5" xfId="16784"/>
    <cellStyle name="Normal 2 5 6 5 2" xfId="43312"/>
    <cellStyle name="Normal 2 5 6 6" xfId="7403"/>
    <cellStyle name="Normal 2 5 6 6 2" xfId="34258"/>
    <cellStyle name="Normal 2 5 6 7" xfId="30940"/>
    <cellStyle name="Normal 2 5 7" xfId="1905"/>
    <cellStyle name="Normal 2 5 7 2" xfId="11774"/>
    <cellStyle name="Normal 2 5 7 2 2" xfId="22140"/>
    <cellStyle name="Normal 2 5 7 2 2 2" xfId="48667"/>
    <cellStyle name="Normal 2 5 7 2 3" xfId="38460"/>
    <cellStyle name="Normal 2 5 7 3" xfId="25735"/>
    <cellStyle name="Normal 2 5 7 3 2" xfId="52203"/>
    <cellStyle name="Normal 2 5 7 4" xfId="17462"/>
    <cellStyle name="Normal 2 5 7 4 2" xfId="43990"/>
    <cellStyle name="Normal 2 5 7 5" xfId="8328"/>
    <cellStyle name="Normal 2 5 7 5 2" xfId="35177"/>
    <cellStyle name="Normal 2 5 7 6" xfId="29178"/>
    <cellStyle name="Normal 2 5 8" xfId="5632"/>
    <cellStyle name="Normal 2 5 8 2" xfId="20143"/>
    <cellStyle name="Normal 2 5 8 2 2" xfId="46671"/>
    <cellStyle name="Normal 2 5 8 3" xfId="32496"/>
    <cellStyle name="Normal 2 5 9" xfId="11142"/>
    <cellStyle name="Normal 2 5 9 2" xfId="21514"/>
    <cellStyle name="Normal 2 5 9 2 2" xfId="48041"/>
    <cellStyle name="Normal 2 5 9 3" xfId="37834"/>
    <cellStyle name="Normal 2 6" xfId="1159"/>
    <cellStyle name="Normal 2 6 2" xfId="8749"/>
    <cellStyle name="Normal 2 7" xfId="1160"/>
    <cellStyle name="Normal 2 7 2" xfId="3766"/>
    <cellStyle name="Normal 2 7 2 2" xfId="13546"/>
    <cellStyle name="Normal 2 7 2 2 2" xfId="19234"/>
    <cellStyle name="Normal 2 7 2 2 2 2" xfId="45762"/>
    <cellStyle name="Normal 2 7 2 2 3" xfId="40232"/>
    <cellStyle name="Normal 2 7 2 3" xfId="14511"/>
    <cellStyle name="Normal 2 7 2 3 2" xfId="23912"/>
    <cellStyle name="Normal 2 7 2 3 2 2" xfId="50439"/>
    <cellStyle name="Normal 2 7 2 3 3" xfId="41060"/>
    <cellStyle name="Normal 2 7 2 4" xfId="16794"/>
    <cellStyle name="Normal 2 7 2 4 2" xfId="43322"/>
    <cellStyle name="Normal 2 7 2 5" xfId="7413"/>
    <cellStyle name="Normal 2 7 2 5 2" xfId="34268"/>
    <cellStyle name="Normal 2 7 2 6" xfId="30950"/>
    <cellStyle name="Normal 2 7 3" xfId="1910"/>
    <cellStyle name="Normal 2 7 3 2" xfId="11779"/>
    <cellStyle name="Normal 2 7 3 2 2" xfId="22145"/>
    <cellStyle name="Normal 2 7 3 2 2 2" xfId="48672"/>
    <cellStyle name="Normal 2 7 3 2 3" xfId="38465"/>
    <cellStyle name="Normal 2 7 3 3" xfId="25740"/>
    <cellStyle name="Normal 2 7 3 3 2" xfId="52208"/>
    <cellStyle name="Normal 2 7 3 4" xfId="17467"/>
    <cellStyle name="Normal 2 7 3 4 2" xfId="43995"/>
    <cellStyle name="Normal 2 7 3 5" xfId="8333"/>
    <cellStyle name="Normal 2 7 3 5 2" xfId="35182"/>
    <cellStyle name="Normal 2 7 3 6" xfId="29183"/>
    <cellStyle name="Normal 2 7 4" xfId="5637"/>
    <cellStyle name="Normal 2 7 4 2" xfId="20148"/>
    <cellStyle name="Normal 2 7 4 2 2" xfId="46676"/>
    <cellStyle name="Normal 2 7 4 3" xfId="32501"/>
    <cellStyle name="Normal 2 7 5" xfId="11149"/>
    <cellStyle name="Normal 2 7 5 2" xfId="21521"/>
    <cellStyle name="Normal 2 7 5 2 2" xfId="48048"/>
    <cellStyle name="Normal 2 7 5 3" xfId="37841"/>
    <cellStyle name="Normal 2 7 6" xfId="25081"/>
    <cellStyle name="Normal 2 7 6 2" xfId="51584"/>
    <cellStyle name="Normal 2 7 7" xfId="15618"/>
    <cellStyle name="Normal 2 7 7 2" xfId="42150"/>
    <cellStyle name="Normal 2 7 8" xfId="5009"/>
    <cellStyle name="Normal 2 7 8 2" xfId="31909"/>
    <cellStyle name="Normal 2 7 9" xfId="28553"/>
    <cellStyle name="Normal 2 8" xfId="1387"/>
    <cellStyle name="Normal 2 9" xfId="1393"/>
    <cellStyle name="Normal 2 9 2" xfId="2708"/>
    <cellStyle name="Normal 2 9 3" xfId="2026"/>
    <cellStyle name="Normal 2 9 3 2" xfId="4394"/>
    <cellStyle name="Normal 2 9 3 3" xfId="8651"/>
    <cellStyle name="Normal 20" xfId="1161"/>
    <cellStyle name="Normal 21" xfId="1162"/>
    <cellStyle name="Normal 21 10" xfId="15619"/>
    <cellStyle name="Normal 21 10 2" xfId="42151"/>
    <cellStyle name="Normal 21 11" xfId="5010"/>
    <cellStyle name="Normal 21 11 2" xfId="31910"/>
    <cellStyle name="Normal 21 12" xfId="28554"/>
    <cellStyle name="Normal 21 2" xfId="1163"/>
    <cellStyle name="Normal 21 2 10" xfId="5011"/>
    <cellStyle name="Normal 21 2 10 2" xfId="31911"/>
    <cellStyle name="Normal 21 2 11" xfId="28555"/>
    <cellStyle name="Normal 21 2 2" xfId="2604"/>
    <cellStyle name="Normal 21 2 2 2" xfId="3769"/>
    <cellStyle name="Normal 21 2 2 2 2" xfId="13549"/>
    <cellStyle name="Normal 21 2 2 2 2 2" xfId="19237"/>
    <cellStyle name="Normal 21 2 2 2 2 2 2" xfId="45765"/>
    <cellStyle name="Normal 21 2 2 2 2 3" xfId="40235"/>
    <cellStyle name="Normal 21 2 2 2 3" xfId="14512"/>
    <cellStyle name="Normal 21 2 2 2 3 2" xfId="23915"/>
    <cellStyle name="Normal 21 2 2 2 3 2 2" xfId="50442"/>
    <cellStyle name="Normal 21 2 2 2 3 3" xfId="41061"/>
    <cellStyle name="Normal 21 2 2 2 4" xfId="16797"/>
    <cellStyle name="Normal 21 2 2 2 4 2" xfId="43325"/>
    <cellStyle name="Normal 21 2 2 2 5" xfId="7416"/>
    <cellStyle name="Normal 21 2 2 2 5 2" xfId="34271"/>
    <cellStyle name="Normal 21 2 2 2 6" xfId="30953"/>
    <cellStyle name="Normal 21 2 2 3" xfId="9342"/>
    <cellStyle name="Normal 21 2 2 3 2" xfId="18123"/>
    <cellStyle name="Normal 21 2 2 3 2 2" xfId="44651"/>
    <cellStyle name="Normal 21 2 2 3 3" xfId="36073"/>
    <cellStyle name="Normal 21 2 2 4" xfId="12435"/>
    <cellStyle name="Normal 21 2 2 4 2" xfId="22801"/>
    <cellStyle name="Normal 21 2 2 4 2 2" xfId="49328"/>
    <cellStyle name="Normal 21 2 2 4 3" xfId="39121"/>
    <cellStyle name="Normal 21 2 2 5" xfId="26396"/>
    <cellStyle name="Normal 21 2 2 5 2" xfId="52864"/>
    <cellStyle name="Normal 21 2 2 6" xfId="15621"/>
    <cellStyle name="Normal 21 2 2 6 2" xfId="42153"/>
    <cellStyle name="Normal 21 2 2 7" xfId="6298"/>
    <cellStyle name="Normal 21 2 2 7 2" xfId="33157"/>
    <cellStyle name="Normal 21 2 2 8" xfId="29839"/>
    <cellStyle name="Normal 21 2 3" xfId="3768"/>
    <cellStyle name="Normal 21 2 3 2" xfId="10049"/>
    <cellStyle name="Normal 21 2 3 2 2" xfId="19236"/>
    <cellStyle name="Normal 21 2 3 2 2 2" xfId="45764"/>
    <cellStyle name="Normal 21 2 3 2 3" xfId="36780"/>
    <cellStyle name="Normal 21 2 3 3" xfId="13548"/>
    <cellStyle name="Normal 21 2 3 3 2" xfId="23914"/>
    <cellStyle name="Normal 21 2 3 3 2 2" xfId="50441"/>
    <cellStyle name="Normal 21 2 3 3 3" xfId="40234"/>
    <cellStyle name="Normal 21 2 3 4" xfId="27110"/>
    <cellStyle name="Normal 21 2 3 4 2" xfId="53573"/>
    <cellStyle name="Normal 21 2 3 5" xfId="16796"/>
    <cellStyle name="Normal 21 2 3 5 2" xfId="43324"/>
    <cellStyle name="Normal 21 2 3 6" xfId="7415"/>
    <cellStyle name="Normal 21 2 3 6 2" xfId="34270"/>
    <cellStyle name="Normal 21 2 3 7" xfId="30952"/>
    <cellStyle name="Normal 21 2 4" xfId="4190"/>
    <cellStyle name="Normal 21 2 4 2" xfId="10359"/>
    <cellStyle name="Normal 21 2 4 2 2" xfId="20769"/>
    <cellStyle name="Normal 21 2 4 2 2 2" xfId="47297"/>
    <cellStyle name="Normal 21 2 4 2 3" xfId="37090"/>
    <cellStyle name="Normal 21 2 4 3" xfId="13925"/>
    <cellStyle name="Normal 21 2 4 3 2" xfId="24291"/>
    <cellStyle name="Normal 21 2 4 3 2 2" xfId="50818"/>
    <cellStyle name="Normal 21 2 4 3 3" xfId="40611"/>
    <cellStyle name="Normal 21 2 4 4" xfId="27427"/>
    <cellStyle name="Normal 21 2 4 4 2" xfId="53884"/>
    <cellStyle name="Normal 21 2 4 5" xfId="19613"/>
    <cellStyle name="Normal 21 2 4 5 2" xfId="46141"/>
    <cellStyle name="Normal 21 2 4 6" xfId="7798"/>
    <cellStyle name="Normal 21 2 4 6 2" xfId="34647"/>
    <cellStyle name="Normal 21 2 4 7" xfId="31329"/>
    <cellStyle name="Normal 21 2 5" xfId="1912"/>
    <cellStyle name="Normal 21 2 5 2" xfId="11781"/>
    <cellStyle name="Normal 21 2 5 2 2" xfId="22147"/>
    <cellStyle name="Normal 21 2 5 2 2 2" xfId="48674"/>
    <cellStyle name="Normal 21 2 5 2 3" xfId="38467"/>
    <cellStyle name="Normal 21 2 5 3" xfId="25742"/>
    <cellStyle name="Normal 21 2 5 3 2" xfId="52210"/>
    <cellStyle name="Normal 21 2 5 4" xfId="17469"/>
    <cellStyle name="Normal 21 2 5 4 2" xfId="43997"/>
    <cellStyle name="Normal 21 2 5 5" xfId="8335"/>
    <cellStyle name="Normal 21 2 5 5 2" xfId="35184"/>
    <cellStyle name="Normal 21 2 5 6" xfId="29185"/>
    <cellStyle name="Normal 21 2 6" xfId="5639"/>
    <cellStyle name="Normal 21 2 6 2" xfId="20150"/>
    <cellStyle name="Normal 21 2 6 2 2" xfId="46678"/>
    <cellStyle name="Normal 21 2 6 3" xfId="32503"/>
    <cellStyle name="Normal 21 2 7" xfId="11151"/>
    <cellStyle name="Normal 21 2 7 2" xfId="21523"/>
    <cellStyle name="Normal 21 2 7 2 2" xfId="48050"/>
    <cellStyle name="Normal 21 2 7 3" xfId="37843"/>
    <cellStyle name="Normal 21 2 8" xfId="25083"/>
    <cellStyle name="Normal 21 2 8 2" xfId="51586"/>
    <cellStyle name="Normal 21 2 9" xfId="15620"/>
    <cellStyle name="Normal 21 2 9 2" xfId="42152"/>
    <cellStyle name="Normal 21 3" xfId="1164"/>
    <cellStyle name="Normal 21 3 2" xfId="3770"/>
    <cellStyle name="Normal 21 3 2 2" xfId="10050"/>
    <cellStyle name="Normal 21 3 2 2 2" xfId="19238"/>
    <cellStyle name="Normal 21 3 2 2 2 2" xfId="45766"/>
    <cellStyle name="Normal 21 3 2 2 3" xfId="36781"/>
    <cellStyle name="Normal 21 3 2 3" xfId="13550"/>
    <cellStyle name="Normal 21 3 2 3 2" xfId="23916"/>
    <cellStyle name="Normal 21 3 2 3 2 2" xfId="50443"/>
    <cellStyle name="Normal 21 3 2 3 3" xfId="40236"/>
    <cellStyle name="Normal 21 3 2 4" xfId="27111"/>
    <cellStyle name="Normal 21 3 2 4 2" xfId="53574"/>
    <cellStyle name="Normal 21 3 2 5" xfId="16798"/>
    <cellStyle name="Normal 21 3 2 5 2" xfId="43326"/>
    <cellStyle name="Normal 21 3 2 6" xfId="7417"/>
    <cellStyle name="Normal 21 3 2 6 2" xfId="34272"/>
    <cellStyle name="Normal 21 3 2 7" xfId="30954"/>
    <cellStyle name="Normal 21 3 3" xfId="2605"/>
    <cellStyle name="Normal 21 3 3 2" xfId="12436"/>
    <cellStyle name="Normal 21 3 3 2 2" xfId="22802"/>
    <cellStyle name="Normal 21 3 3 2 2 2" xfId="49329"/>
    <cellStyle name="Normal 21 3 3 2 3" xfId="39122"/>
    <cellStyle name="Normal 21 3 3 3" xfId="26397"/>
    <cellStyle name="Normal 21 3 3 3 2" xfId="52865"/>
    <cellStyle name="Normal 21 3 3 4" xfId="18124"/>
    <cellStyle name="Normal 21 3 3 4 2" xfId="44652"/>
    <cellStyle name="Normal 21 3 3 5" xfId="8620"/>
    <cellStyle name="Normal 21 3 3 5 2" xfId="35469"/>
    <cellStyle name="Normal 21 3 3 6" xfId="29840"/>
    <cellStyle name="Normal 21 3 4" xfId="9343"/>
    <cellStyle name="Normal 21 3 4 2" xfId="20502"/>
    <cellStyle name="Normal 21 3 4 2 2" xfId="47030"/>
    <cellStyle name="Normal 21 3 4 3" xfId="36074"/>
    <cellStyle name="Normal 21 3 5" xfId="11152"/>
    <cellStyle name="Normal 21 3 5 2" xfId="21524"/>
    <cellStyle name="Normal 21 3 5 2 2" xfId="48051"/>
    <cellStyle name="Normal 21 3 5 3" xfId="37844"/>
    <cellStyle name="Normal 21 3 6" xfId="25084"/>
    <cellStyle name="Normal 21 3 6 2" xfId="51587"/>
    <cellStyle name="Normal 21 3 7" xfId="15622"/>
    <cellStyle name="Normal 21 3 7 2" xfId="42154"/>
    <cellStyle name="Normal 21 3 8" xfId="6299"/>
    <cellStyle name="Normal 21 3 8 2" xfId="33158"/>
    <cellStyle name="Normal 21 3 9" xfId="28556"/>
    <cellStyle name="Normal 21 4" xfId="3767"/>
    <cellStyle name="Normal 21 4 2" xfId="10048"/>
    <cellStyle name="Normal 21 4 2 2" xfId="19235"/>
    <cellStyle name="Normal 21 4 2 2 2" xfId="45763"/>
    <cellStyle name="Normal 21 4 2 3" xfId="36779"/>
    <cellStyle name="Normal 21 4 3" xfId="13547"/>
    <cellStyle name="Normal 21 4 3 2" xfId="23913"/>
    <cellStyle name="Normal 21 4 3 2 2" xfId="50440"/>
    <cellStyle name="Normal 21 4 3 3" xfId="40233"/>
    <cellStyle name="Normal 21 4 4" xfId="27109"/>
    <cellStyle name="Normal 21 4 4 2" xfId="53572"/>
    <cellStyle name="Normal 21 4 5" xfId="16795"/>
    <cellStyle name="Normal 21 4 5 2" xfId="43323"/>
    <cellStyle name="Normal 21 4 6" xfId="7414"/>
    <cellStyle name="Normal 21 4 6 2" xfId="34269"/>
    <cellStyle name="Normal 21 4 7" xfId="30951"/>
    <cellStyle name="Normal 21 5" xfId="4191"/>
    <cellStyle name="Normal 21 5 2" xfId="10360"/>
    <cellStyle name="Normal 21 5 2 2" xfId="20770"/>
    <cellStyle name="Normal 21 5 2 2 2" xfId="47298"/>
    <cellStyle name="Normal 21 5 2 3" xfId="37091"/>
    <cellStyle name="Normal 21 5 3" xfId="13926"/>
    <cellStyle name="Normal 21 5 3 2" xfId="24292"/>
    <cellStyle name="Normal 21 5 3 2 2" xfId="50819"/>
    <cellStyle name="Normal 21 5 3 3" xfId="40612"/>
    <cellStyle name="Normal 21 5 4" xfId="27428"/>
    <cellStyle name="Normal 21 5 4 2" xfId="53885"/>
    <cellStyle name="Normal 21 5 5" xfId="19614"/>
    <cellStyle name="Normal 21 5 5 2" xfId="46142"/>
    <cellStyle name="Normal 21 5 6" xfId="7799"/>
    <cellStyle name="Normal 21 5 6 2" xfId="34648"/>
    <cellStyle name="Normal 21 5 7" xfId="31330"/>
    <cellStyle name="Normal 21 6" xfId="1911"/>
    <cellStyle name="Normal 21 6 2" xfId="11780"/>
    <cellStyle name="Normal 21 6 2 2" xfId="22146"/>
    <cellStyle name="Normal 21 6 2 2 2" xfId="48673"/>
    <cellStyle name="Normal 21 6 2 3" xfId="38466"/>
    <cellStyle name="Normal 21 6 3" xfId="25741"/>
    <cellStyle name="Normal 21 6 3 2" xfId="52209"/>
    <cellStyle name="Normal 21 6 4" xfId="17468"/>
    <cellStyle name="Normal 21 6 4 2" xfId="43996"/>
    <cellStyle name="Normal 21 6 5" xfId="8334"/>
    <cellStyle name="Normal 21 6 5 2" xfId="35183"/>
    <cellStyle name="Normal 21 6 6" xfId="29184"/>
    <cellStyle name="Normal 21 7" xfId="5638"/>
    <cellStyle name="Normal 21 7 2" xfId="20149"/>
    <cellStyle name="Normal 21 7 2 2" xfId="46677"/>
    <cellStyle name="Normal 21 7 3" xfId="32502"/>
    <cellStyle name="Normal 21 8" xfId="11150"/>
    <cellStyle name="Normal 21 8 2" xfId="21522"/>
    <cellStyle name="Normal 21 8 2 2" xfId="48049"/>
    <cellStyle name="Normal 21 8 3" xfId="37842"/>
    <cellStyle name="Normal 21 9" xfId="25082"/>
    <cellStyle name="Normal 21 9 2" xfId="51585"/>
    <cellStyle name="Normal 22" xfId="1165"/>
    <cellStyle name="Normal 23" xfId="1166"/>
    <cellStyle name="Normal 23 10" xfId="5012"/>
    <cellStyle name="Normal 23 10 2" xfId="31912"/>
    <cellStyle name="Normal 23 11" xfId="28557"/>
    <cellStyle name="Normal 23 2" xfId="2607"/>
    <cellStyle name="Normal 23 2 2" xfId="3772"/>
    <cellStyle name="Normal 23 2 2 2" xfId="13552"/>
    <cellStyle name="Normal 23 2 2 2 2" xfId="19240"/>
    <cellStyle name="Normal 23 2 2 2 2 2" xfId="45768"/>
    <cellStyle name="Normal 23 2 2 2 3" xfId="40238"/>
    <cellStyle name="Normal 23 2 2 3" xfId="14513"/>
    <cellStyle name="Normal 23 2 2 3 2" xfId="23918"/>
    <cellStyle name="Normal 23 2 2 3 2 2" xfId="50445"/>
    <cellStyle name="Normal 23 2 2 3 3" xfId="41062"/>
    <cellStyle name="Normal 23 2 2 4" xfId="16800"/>
    <cellStyle name="Normal 23 2 2 4 2" xfId="43328"/>
    <cellStyle name="Normal 23 2 2 5" xfId="7419"/>
    <cellStyle name="Normal 23 2 2 5 2" xfId="34274"/>
    <cellStyle name="Normal 23 2 2 6" xfId="30956"/>
    <cellStyle name="Normal 23 2 3" xfId="9345"/>
    <cellStyle name="Normal 23 2 3 2" xfId="18126"/>
    <cellStyle name="Normal 23 2 3 2 2" xfId="44654"/>
    <cellStyle name="Normal 23 2 3 3" xfId="36076"/>
    <cellStyle name="Normal 23 2 4" xfId="12438"/>
    <cellStyle name="Normal 23 2 4 2" xfId="22804"/>
    <cellStyle name="Normal 23 2 4 2 2" xfId="49331"/>
    <cellStyle name="Normal 23 2 4 3" xfId="39124"/>
    <cellStyle name="Normal 23 2 5" xfId="26399"/>
    <cellStyle name="Normal 23 2 5 2" xfId="52867"/>
    <cellStyle name="Normal 23 2 6" xfId="15624"/>
    <cellStyle name="Normal 23 2 6 2" xfId="42156"/>
    <cellStyle name="Normal 23 2 7" xfId="6301"/>
    <cellStyle name="Normal 23 2 7 2" xfId="33160"/>
    <cellStyle name="Normal 23 2 8" xfId="29842"/>
    <cellStyle name="Normal 23 3" xfId="3771"/>
    <cellStyle name="Normal 23 3 2" xfId="10051"/>
    <cellStyle name="Normal 23 3 2 2" xfId="19239"/>
    <cellStyle name="Normal 23 3 2 2 2" xfId="45767"/>
    <cellStyle name="Normal 23 3 2 3" xfId="36782"/>
    <cellStyle name="Normal 23 3 3" xfId="13551"/>
    <cellStyle name="Normal 23 3 3 2" xfId="23917"/>
    <cellStyle name="Normal 23 3 3 2 2" xfId="50444"/>
    <cellStyle name="Normal 23 3 3 3" xfId="40237"/>
    <cellStyle name="Normal 23 3 4" xfId="27112"/>
    <cellStyle name="Normal 23 3 4 2" xfId="53575"/>
    <cellStyle name="Normal 23 3 5" xfId="16799"/>
    <cellStyle name="Normal 23 3 5 2" xfId="43327"/>
    <cellStyle name="Normal 23 3 6" xfId="7418"/>
    <cellStyle name="Normal 23 3 6 2" xfId="34273"/>
    <cellStyle name="Normal 23 3 7" xfId="30955"/>
    <cellStyle name="Normal 23 4" xfId="4192"/>
    <cellStyle name="Normal 23 4 2" xfId="10361"/>
    <cellStyle name="Normal 23 4 2 2" xfId="20771"/>
    <cellStyle name="Normal 23 4 2 2 2" xfId="47299"/>
    <cellStyle name="Normal 23 4 2 3" xfId="37092"/>
    <cellStyle name="Normal 23 4 3" xfId="13927"/>
    <cellStyle name="Normal 23 4 3 2" xfId="24293"/>
    <cellStyle name="Normal 23 4 3 2 2" xfId="50820"/>
    <cellStyle name="Normal 23 4 3 3" xfId="40613"/>
    <cellStyle name="Normal 23 4 4" xfId="27429"/>
    <cellStyle name="Normal 23 4 4 2" xfId="53886"/>
    <cellStyle name="Normal 23 4 5" xfId="19615"/>
    <cellStyle name="Normal 23 4 5 2" xfId="46143"/>
    <cellStyle name="Normal 23 4 6" xfId="7800"/>
    <cellStyle name="Normal 23 4 6 2" xfId="34649"/>
    <cellStyle name="Normal 23 4 7" xfId="31331"/>
    <cellStyle name="Normal 23 5" xfId="1913"/>
    <cellStyle name="Normal 23 5 2" xfId="11782"/>
    <cellStyle name="Normal 23 5 2 2" xfId="22148"/>
    <cellStyle name="Normal 23 5 2 2 2" xfId="48675"/>
    <cellStyle name="Normal 23 5 2 3" xfId="38468"/>
    <cellStyle name="Normal 23 5 3" xfId="25743"/>
    <cellStyle name="Normal 23 5 3 2" xfId="52211"/>
    <cellStyle name="Normal 23 5 4" xfId="17470"/>
    <cellStyle name="Normal 23 5 4 2" xfId="43998"/>
    <cellStyle name="Normal 23 5 5" xfId="8336"/>
    <cellStyle name="Normal 23 5 5 2" xfId="35185"/>
    <cellStyle name="Normal 23 5 6" xfId="29186"/>
    <cellStyle name="Normal 23 6" xfId="5640"/>
    <cellStyle name="Normal 23 6 2" xfId="20151"/>
    <cellStyle name="Normal 23 6 2 2" xfId="46679"/>
    <cellStyle name="Normal 23 6 3" xfId="32504"/>
    <cellStyle name="Normal 23 7" xfId="11153"/>
    <cellStyle name="Normal 23 7 2" xfId="21525"/>
    <cellStyle name="Normal 23 7 2 2" xfId="48052"/>
    <cellStyle name="Normal 23 7 3" xfId="37845"/>
    <cellStyle name="Normal 23 8" xfId="25085"/>
    <cellStyle name="Normal 23 8 2" xfId="51588"/>
    <cellStyle name="Normal 23 9" xfId="15623"/>
    <cellStyle name="Normal 23 9 2" xfId="42155"/>
    <cellStyle name="Normal 24" xfId="1167"/>
    <cellStyle name="Normal 24 10" xfId="5013"/>
    <cellStyle name="Normal 24 10 2" xfId="31913"/>
    <cellStyle name="Normal 24 11" xfId="28558"/>
    <cellStyle name="Normal 24 2" xfId="2608"/>
    <cellStyle name="Normal 24 2 2" xfId="3774"/>
    <cellStyle name="Normal 24 2 2 2" xfId="13554"/>
    <cellStyle name="Normal 24 2 2 2 2" xfId="19242"/>
    <cellStyle name="Normal 24 2 2 2 2 2" xfId="45770"/>
    <cellStyle name="Normal 24 2 2 2 3" xfId="40240"/>
    <cellStyle name="Normal 24 2 2 3" xfId="14514"/>
    <cellStyle name="Normal 24 2 2 3 2" xfId="23920"/>
    <cellStyle name="Normal 24 2 2 3 2 2" xfId="50447"/>
    <cellStyle name="Normal 24 2 2 3 3" xfId="41063"/>
    <cellStyle name="Normal 24 2 2 4" xfId="16802"/>
    <cellStyle name="Normal 24 2 2 4 2" xfId="43330"/>
    <cellStyle name="Normal 24 2 2 5" xfId="7421"/>
    <cellStyle name="Normal 24 2 2 5 2" xfId="34276"/>
    <cellStyle name="Normal 24 2 2 6" xfId="30958"/>
    <cellStyle name="Normal 24 2 3" xfId="4193"/>
    <cellStyle name="Normal 24 2 4" xfId="9346"/>
    <cellStyle name="Normal 24 2 4 2" xfId="18127"/>
    <cellStyle name="Normal 24 2 4 2 2" xfId="44655"/>
    <cellStyle name="Normal 24 2 4 3" xfId="36077"/>
    <cellStyle name="Normal 24 2 5" xfId="12439"/>
    <cellStyle name="Normal 24 2 5 2" xfId="22805"/>
    <cellStyle name="Normal 24 2 5 2 2" xfId="49332"/>
    <cellStyle name="Normal 24 2 5 3" xfId="39125"/>
    <cellStyle name="Normal 24 2 6" xfId="26400"/>
    <cellStyle name="Normal 24 2 6 2" xfId="52868"/>
    <cellStyle name="Normal 24 2 7" xfId="15626"/>
    <cellStyle name="Normal 24 2 7 2" xfId="42158"/>
    <cellStyle name="Normal 24 2 8" xfId="6302"/>
    <cellStyle name="Normal 24 2 8 2" xfId="33161"/>
    <cellStyle name="Normal 24 2 9" xfId="29843"/>
    <cellStyle name="Normal 24 3" xfId="3773"/>
    <cellStyle name="Normal 24 3 2" xfId="10052"/>
    <cellStyle name="Normal 24 3 2 2" xfId="19241"/>
    <cellStyle name="Normal 24 3 2 2 2" xfId="45769"/>
    <cellStyle name="Normal 24 3 2 3" xfId="36783"/>
    <cellStyle name="Normal 24 3 3" xfId="13553"/>
    <cellStyle name="Normal 24 3 3 2" xfId="23919"/>
    <cellStyle name="Normal 24 3 3 2 2" xfId="50446"/>
    <cellStyle name="Normal 24 3 3 3" xfId="40239"/>
    <cellStyle name="Normal 24 3 4" xfId="27113"/>
    <cellStyle name="Normal 24 3 4 2" xfId="53576"/>
    <cellStyle name="Normal 24 3 5" xfId="16801"/>
    <cellStyle name="Normal 24 3 5 2" xfId="43329"/>
    <cellStyle name="Normal 24 3 6" xfId="7420"/>
    <cellStyle name="Normal 24 3 6 2" xfId="34275"/>
    <cellStyle name="Normal 24 3 7" xfId="30957"/>
    <cellStyle name="Normal 24 4" xfId="2168"/>
    <cellStyle name="Normal 24 5" xfId="1914"/>
    <cellStyle name="Normal 24 5 2" xfId="11783"/>
    <cellStyle name="Normal 24 5 2 2" xfId="22149"/>
    <cellStyle name="Normal 24 5 2 2 2" xfId="48676"/>
    <cellStyle name="Normal 24 5 2 3" xfId="38469"/>
    <cellStyle name="Normal 24 5 3" xfId="25744"/>
    <cellStyle name="Normal 24 5 3 2" xfId="52212"/>
    <cellStyle name="Normal 24 5 4" xfId="17471"/>
    <cellStyle name="Normal 24 5 4 2" xfId="43999"/>
    <cellStyle name="Normal 24 5 5" xfId="8337"/>
    <cellStyle name="Normal 24 5 5 2" xfId="35186"/>
    <cellStyle name="Normal 24 5 6" xfId="29187"/>
    <cellStyle name="Normal 24 6" xfId="5641"/>
    <cellStyle name="Normal 24 6 2" xfId="20152"/>
    <cellStyle name="Normal 24 6 2 2" xfId="46680"/>
    <cellStyle name="Normal 24 6 3" xfId="32505"/>
    <cellStyle name="Normal 24 7" xfId="11154"/>
    <cellStyle name="Normal 24 7 2" xfId="21526"/>
    <cellStyle name="Normal 24 7 2 2" xfId="48053"/>
    <cellStyle name="Normal 24 7 3" xfId="37846"/>
    <cellStyle name="Normal 24 8" xfId="25086"/>
    <cellStyle name="Normal 24 8 2" xfId="51589"/>
    <cellStyle name="Normal 24 9" xfId="15625"/>
    <cellStyle name="Normal 24 9 2" xfId="42157"/>
    <cellStyle name="Normal 25" xfId="1168"/>
    <cellStyle name="Normal 25 2" xfId="2609"/>
    <cellStyle name="Normal 25 3" xfId="2167"/>
    <cellStyle name="Normal 25 3 2" xfId="4395"/>
    <cellStyle name="Normal 25 4" xfId="4194"/>
    <cellStyle name="Normal 25 4 2" xfId="13928"/>
    <cellStyle name="Normal 25 4 2 2" xfId="24294"/>
    <cellStyle name="Normal 25 4 2 2 2" xfId="50821"/>
    <cellStyle name="Normal 25 4 2 3" xfId="40614"/>
    <cellStyle name="Normal 25 4 3" xfId="27430"/>
    <cellStyle name="Normal 25 4 3 2" xfId="53887"/>
    <cellStyle name="Normal 25 4 4" xfId="19616"/>
    <cellStyle name="Normal 25 4 4 2" xfId="46144"/>
    <cellStyle name="Normal 25 4 5" xfId="7801"/>
    <cellStyle name="Normal 25 4 5 2" xfId="34650"/>
    <cellStyle name="Normal 25 4 6" xfId="31332"/>
    <cellStyle name="Normal 25 5" xfId="2018"/>
    <cellStyle name="Normal 25 6" xfId="5721"/>
    <cellStyle name="Normal 26" xfId="1169"/>
    <cellStyle name="Normal 26 2" xfId="3775"/>
    <cellStyle name="Normal 26 2 2" xfId="13555"/>
    <cellStyle name="Normal 26 2 2 2" xfId="19243"/>
    <cellStyle name="Normal 26 2 2 2 2" xfId="45771"/>
    <cellStyle name="Normal 26 2 2 3" xfId="40241"/>
    <cellStyle name="Normal 26 2 3" xfId="14515"/>
    <cellStyle name="Normal 26 2 3 2" xfId="23921"/>
    <cellStyle name="Normal 26 2 3 2 2" xfId="50448"/>
    <cellStyle name="Normal 26 2 3 3" xfId="41064"/>
    <cellStyle name="Normal 26 2 4" xfId="16803"/>
    <cellStyle name="Normal 26 2 4 2" xfId="43331"/>
    <cellStyle name="Normal 26 2 5" xfId="7422"/>
    <cellStyle name="Normal 26 2 5 2" xfId="34277"/>
    <cellStyle name="Normal 26 2 6" xfId="30959"/>
    <cellStyle name="Normal 26 3" xfId="2610"/>
    <cellStyle name="Normal 26 3 2" xfId="12440"/>
    <cellStyle name="Normal 26 3 2 2" xfId="22806"/>
    <cellStyle name="Normal 26 3 2 2 2" xfId="49333"/>
    <cellStyle name="Normal 26 3 2 3" xfId="39126"/>
    <cellStyle name="Normal 26 3 3" xfId="26401"/>
    <cellStyle name="Normal 26 3 3 2" xfId="52869"/>
    <cellStyle name="Normal 26 3 4" xfId="18128"/>
    <cellStyle name="Normal 26 3 4 2" xfId="44656"/>
    <cellStyle name="Normal 26 3 5" xfId="6303"/>
    <cellStyle name="Normal 26 3 5 2" xfId="33162"/>
    <cellStyle name="Normal 26 3 6" xfId="29844"/>
    <cellStyle name="Normal 26 4" xfId="2021"/>
    <cellStyle name="Normal 26 4 2" xfId="4392"/>
    <cellStyle name="Normal 26 4 3" xfId="8655"/>
    <cellStyle name="Normal 26 5" xfId="8770"/>
    <cellStyle name="Normal 26 5 2" xfId="24349"/>
    <cellStyle name="Normal 26 6" xfId="11155"/>
    <cellStyle name="Normal 26 6 2" xfId="21527"/>
    <cellStyle name="Normal 26 6 2 2" xfId="48054"/>
    <cellStyle name="Normal 26 6 3" xfId="37847"/>
    <cellStyle name="Normal 26 7" xfId="25087"/>
    <cellStyle name="Normal 26 7 2" xfId="51590"/>
    <cellStyle name="Normal 26 8" xfId="15627"/>
    <cellStyle name="Normal 26 8 2" xfId="42159"/>
    <cellStyle name="Normal 26 9" xfId="28559"/>
    <cellStyle name="Normal 27" xfId="1170"/>
    <cellStyle name="Normal 27 2" xfId="3776"/>
    <cellStyle name="Normal 27 2 2" xfId="13556"/>
    <cellStyle name="Normal 27 2 2 2" xfId="19244"/>
    <cellStyle name="Normal 27 2 2 2 2" xfId="45772"/>
    <cellStyle name="Normal 27 2 2 3" xfId="40242"/>
    <cellStyle name="Normal 27 2 3" xfId="14516"/>
    <cellStyle name="Normal 27 2 3 2" xfId="23922"/>
    <cellStyle name="Normal 27 2 3 2 2" xfId="50449"/>
    <cellStyle name="Normal 27 2 3 3" xfId="41065"/>
    <cellStyle name="Normal 27 2 4" xfId="16804"/>
    <cellStyle name="Normal 27 2 4 2" xfId="43332"/>
    <cellStyle name="Normal 27 2 5" xfId="7423"/>
    <cellStyle name="Normal 27 2 5 2" xfId="34278"/>
    <cellStyle name="Normal 27 2 6" xfId="30960"/>
    <cellStyle name="Normal 27 3" xfId="1915"/>
    <cellStyle name="Normal 27 3 2" xfId="11784"/>
    <cellStyle name="Normal 27 3 2 2" xfId="22150"/>
    <cellStyle name="Normal 27 3 2 2 2" xfId="48677"/>
    <cellStyle name="Normal 27 3 2 3" xfId="38470"/>
    <cellStyle name="Normal 27 3 3" xfId="25745"/>
    <cellStyle name="Normal 27 3 3 2" xfId="52213"/>
    <cellStyle name="Normal 27 3 4" xfId="17472"/>
    <cellStyle name="Normal 27 3 4 2" xfId="44000"/>
    <cellStyle name="Normal 27 3 5" xfId="8338"/>
    <cellStyle name="Normal 27 3 5 2" xfId="35187"/>
    <cellStyle name="Normal 27 3 6" xfId="29188"/>
    <cellStyle name="Normal 27 4" xfId="5642"/>
    <cellStyle name="Normal 27 4 2" xfId="20153"/>
    <cellStyle name="Normal 27 4 2 2" xfId="46681"/>
    <cellStyle name="Normal 27 4 3" xfId="32506"/>
    <cellStyle name="Normal 27 5" xfId="11156"/>
    <cellStyle name="Normal 27 5 2" xfId="21528"/>
    <cellStyle name="Normal 27 5 2 2" xfId="48055"/>
    <cellStyle name="Normal 27 5 3" xfId="37848"/>
    <cellStyle name="Normal 27 6" xfId="25088"/>
    <cellStyle name="Normal 27 6 2" xfId="51591"/>
    <cellStyle name="Normal 27 7" xfId="15628"/>
    <cellStyle name="Normal 27 7 2" xfId="42160"/>
    <cellStyle name="Normal 27 8" xfId="5014"/>
    <cellStyle name="Normal 27 8 2" xfId="31914"/>
    <cellStyle name="Normal 27 9" xfId="28560"/>
    <cellStyle name="Normal 28" xfId="1384"/>
    <cellStyle name="Normal 28 2" xfId="2710"/>
    <cellStyle name="Normal 28 3" xfId="4352"/>
    <cellStyle name="Normal 28 3 2" xfId="4401"/>
    <cellStyle name="Normal 28 4" xfId="2503"/>
    <cellStyle name="Normal 28 5" xfId="2025"/>
    <cellStyle name="Normal 28 5 2" xfId="11863"/>
    <cellStyle name="Normal 28 5 2 2" xfId="22229"/>
    <cellStyle name="Normal 28 5 2 2 2" xfId="48756"/>
    <cellStyle name="Normal 28 5 2 3" xfId="38549"/>
    <cellStyle name="Normal 28 5 3" xfId="25824"/>
    <cellStyle name="Normal 28 5 3 2" xfId="52292"/>
    <cellStyle name="Normal 28 5 4" xfId="17551"/>
    <cellStyle name="Normal 28 5 4 2" xfId="44079"/>
    <cellStyle name="Normal 28 5 5" xfId="8417"/>
    <cellStyle name="Normal 28 5 5 2" xfId="35266"/>
    <cellStyle name="Normal 28 5 6" xfId="29267"/>
    <cellStyle name="Normal 28 6" xfId="5726"/>
    <cellStyle name="Normal 28 6 2" xfId="20232"/>
    <cellStyle name="Normal 28 6 2 2" xfId="46760"/>
    <cellStyle name="Normal 28 6 3" xfId="32585"/>
    <cellStyle name="Normal 28 7" xfId="5127"/>
    <cellStyle name="Normal 28 7 2" xfId="31993"/>
    <cellStyle name="Normal 29" xfId="1388"/>
    <cellStyle name="Normal 29 2" xfId="2707"/>
    <cellStyle name="Normal 29 2 2" xfId="12536"/>
    <cellStyle name="Normal 29 2 2 2" xfId="22902"/>
    <cellStyle name="Normal 29 2 2 2 2" xfId="49429"/>
    <cellStyle name="Normal 29 2 2 3" xfId="39222"/>
    <cellStyle name="Normal 29 2 3" xfId="26497"/>
    <cellStyle name="Normal 29 2 3 2" xfId="52965"/>
    <cellStyle name="Normal 29 2 4" xfId="18224"/>
    <cellStyle name="Normal 29 2 4 2" xfId="44752"/>
    <cellStyle name="Normal 29 2 5" xfId="6399"/>
    <cellStyle name="Normal 29 2 5 2" xfId="33258"/>
    <cellStyle name="Normal 29 2 6" xfId="29940"/>
    <cellStyle name="Normal 29 3" xfId="2504"/>
    <cellStyle name="Normal 29 4" xfId="1395"/>
    <cellStyle name="Normal 29 5" xfId="8663"/>
    <cellStyle name="Normal 29 6" xfId="15783"/>
    <cellStyle name="Normal 29 6 2" xfId="42311"/>
    <cellStyle name="Normal 3" xfId="1171"/>
    <cellStyle name="Normal 3 2" xfId="1172"/>
    <cellStyle name="Normal 3 3" xfId="1173"/>
    <cellStyle name="Normal 3 3 10" xfId="5643"/>
    <cellStyle name="Normal 3 3 10 2" xfId="20154"/>
    <cellStyle name="Normal 3 3 10 2 2" xfId="46682"/>
    <cellStyle name="Normal 3 3 10 3" xfId="32507"/>
    <cellStyle name="Normal 3 3 11" xfId="11157"/>
    <cellStyle name="Normal 3 3 11 2" xfId="21529"/>
    <cellStyle name="Normal 3 3 11 2 2" xfId="48056"/>
    <cellStyle name="Normal 3 3 11 3" xfId="37849"/>
    <cellStyle name="Normal 3 3 12" xfId="25089"/>
    <cellStyle name="Normal 3 3 12 2" xfId="51592"/>
    <cellStyle name="Normal 3 3 13" xfId="15629"/>
    <cellStyle name="Normal 3 3 13 2" xfId="42161"/>
    <cellStyle name="Normal 3 3 14" xfId="5015"/>
    <cellStyle name="Normal 3 3 14 2" xfId="31915"/>
    <cellStyle name="Normal 3 3 15" xfId="28561"/>
    <cellStyle name="Normal 3 3 2" xfId="1174"/>
    <cellStyle name="Normal 3 3 2 10" xfId="11158"/>
    <cellStyle name="Normal 3 3 2 10 2" xfId="21530"/>
    <cellStyle name="Normal 3 3 2 10 2 2" xfId="48057"/>
    <cellStyle name="Normal 3 3 2 10 3" xfId="37850"/>
    <cellStyle name="Normal 3 3 2 11" xfId="25090"/>
    <cellStyle name="Normal 3 3 2 11 2" xfId="51593"/>
    <cellStyle name="Normal 3 3 2 12" xfId="15630"/>
    <cellStyle name="Normal 3 3 2 12 2" xfId="42162"/>
    <cellStyle name="Normal 3 3 2 13" xfId="5016"/>
    <cellStyle name="Normal 3 3 2 13 2" xfId="31916"/>
    <cellStyle name="Normal 3 3 2 14" xfId="28562"/>
    <cellStyle name="Normal 3 3 2 2" xfId="1175"/>
    <cellStyle name="Normal 3 3 2 2 10" xfId="25091"/>
    <cellStyle name="Normal 3 3 2 2 10 2" xfId="51594"/>
    <cellStyle name="Normal 3 3 2 2 11" xfId="15631"/>
    <cellStyle name="Normal 3 3 2 2 11 2" xfId="42163"/>
    <cellStyle name="Normal 3 3 2 2 12" xfId="5017"/>
    <cellStyle name="Normal 3 3 2 2 12 2" xfId="31917"/>
    <cellStyle name="Normal 3 3 2 2 13" xfId="28563"/>
    <cellStyle name="Normal 3 3 2 2 2" xfId="1176"/>
    <cellStyle name="Normal 3 3 2 2 2 10" xfId="15632"/>
    <cellStyle name="Normal 3 3 2 2 2 10 2" xfId="42164"/>
    <cellStyle name="Normal 3 3 2 2 2 11" xfId="5018"/>
    <cellStyle name="Normal 3 3 2 2 2 11 2" xfId="31918"/>
    <cellStyle name="Normal 3 3 2 2 2 12" xfId="28564"/>
    <cellStyle name="Normal 3 3 2 2 2 2" xfId="1177"/>
    <cellStyle name="Normal 3 3 2 2 2 2 10" xfId="5019"/>
    <cellStyle name="Normal 3 3 2 2 2 2 10 2" xfId="31919"/>
    <cellStyle name="Normal 3 3 2 2 2 2 11" xfId="28565"/>
    <cellStyle name="Normal 3 3 2 2 2 2 2" xfId="2612"/>
    <cellStyle name="Normal 3 3 2 2 2 2 2 2" xfId="3782"/>
    <cellStyle name="Normal 3 3 2 2 2 2 2 2 2" xfId="13562"/>
    <cellStyle name="Normal 3 3 2 2 2 2 2 2 2 2" xfId="19250"/>
    <cellStyle name="Normal 3 3 2 2 2 2 2 2 2 2 2" xfId="45778"/>
    <cellStyle name="Normal 3 3 2 2 2 2 2 2 2 3" xfId="40248"/>
    <cellStyle name="Normal 3 3 2 2 2 2 2 2 3" xfId="14517"/>
    <cellStyle name="Normal 3 3 2 2 2 2 2 2 3 2" xfId="23928"/>
    <cellStyle name="Normal 3 3 2 2 2 2 2 2 3 2 2" xfId="50455"/>
    <cellStyle name="Normal 3 3 2 2 2 2 2 2 3 3" xfId="41066"/>
    <cellStyle name="Normal 3 3 2 2 2 2 2 2 4" xfId="16810"/>
    <cellStyle name="Normal 3 3 2 2 2 2 2 2 4 2" xfId="43338"/>
    <cellStyle name="Normal 3 3 2 2 2 2 2 2 5" xfId="7429"/>
    <cellStyle name="Normal 3 3 2 2 2 2 2 2 5 2" xfId="34284"/>
    <cellStyle name="Normal 3 3 2 2 2 2 2 2 6" xfId="30966"/>
    <cellStyle name="Normal 3 3 2 2 2 2 2 3" xfId="9348"/>
    <cellStyle name="Normal 3 3 2 2 2 2 2 3 2" xfId="18130"/>
    <cellStyle name="Normal 3 3 2 2 2 2 2 3 2 2" xfId="44658"/>
    <cellStyle name="Normal 3 3 2 2 2 2 2 3 3" xfId="36079"/>
    <cellStyle name="Normal 3 3 2 2 2 2 2 4" xfId="12442"/>
    <cellStyle name="Normal 3 3 2 2 2 2 2 4 2" xfId="22808"/>
    <cellStyle name="Normal 3 3 2 2 2 2 2 4 2 2" xfId="49335"/>
    <cellStyle name="Normal 3 3 2 2 2 2 2 4 3" xfId="39128"/>
    <cellStyle name="Normal 3 3 2 2 2 2 2 5" xfId="26403"/>
    <cellStyle name="Normal 3 3 2 2 2 2 2 5 2" xfId="52871"/>
    <cellStyle name="Normal 3 3 2 2 2 2 2 6" xfId="15634"/>
    <cellStyle name="Normal 3 3 2 2 2 2 2 6 2" xfId="42166"/>
    <cellStyle name="Normal 3 3 2 2 2 2 2 7" xfId="6305"/>
    <cellStyle name="Normal 3 3 2 2 2 2 2 7 2" xfId="33164"/>
    <cellStyle name="Normal 3 3 2 2 2 2 2 8" xfId="29846"/>
    <cellStyle name="Normal 3 3 2 2 2 2 3" xfId="3781"/>
    <cellStyle name="Normal 3 3 2 2 2 2 3 2" xfId="10057"/>
    <cellStyle name="Normal 3 3 2 2 2 2 3 2 2" xfId="19249"/>
    <cellStyle name="Normal 3 3 2 2 2 2 3 2 2 2" xfId="45777"/>
    <cellStyle name="Normal 3 3 2 2 2 2 3 2 3" xfId="36788"/>
    <cellStyle name="Normal 3 3 2 2 2 2 3 3" xfId="13561"/>
    <cellStyle name="Normal 3 3 2 2 2 2 3 3 2" xfId="23927"/>
    <cellStyle name="Normal 3 3 2 2 2 2 3 3 2 2" xfId="50454"/>
    <cellStyle name="Normal 3 3 2 2 2 2 3 3 3" xfId="40247"/>
    <cellStyle name="Normal 3 3 2 2 2 2 3 4" xfId="27118"/>
    <cellStyle name="Normal 3 3 2 2 2 2 3 4 2" xfId="53581"/>
    <cellStyle name="Normal 3 3 2 2 2 2 3 5" xfId="16809"/>
    <cellStyle name="Normal 3 3 2 2 2 2 3 5 2" xfId="43337"/>
    <cellStyle name="Normal 3 3 2 2 2 2 3 6" xfId="7428"/>
    <cellStyle name="Normal 3 3 2 2 2 2 3 6 2" xfId="34283"/>
    <cellStyle name="Normal 3 3 2 2 2 2 3 7" xfId="30965"/>
    <cellStyle name="Normal 3 3 2 2 2 2 4" xfId="4195"/>
    <cellStyle name="Normal 3 3 2 2 2 2 4 2" xfId="10362"/>
    <cellStyle name="Normal 3 3 2 2 2 2 4 2 2" xfId="20772"/>
    <cellStyle name="Normal 3 3 2 2 2 2 4 2 2 2" xfId="47300"/>
    <cellStyle name="Normal 3 3 2 2 2 2 4 2 3" xfId="37093"/>
    <cellStyle name="Normal 3 3 2 2 2 2 4 3" xfId="13929"/>
    <cellStyle name="Normal 3 3 2 2 2 2 4 3 2" xfId="24295"/>
    <cellStyle name="Normal 3 3 2 2 2 2 4 3 2 2" xfId="50822"/>
    <cellStyle name="Normal 3 3 2 2 2 2 4 3 3" xfId="40615"/>
    <cellStyle name="Normal 3 3 2 2 2 2 4 4" xfId="27431"/>
    <cellStyle name="Normal 3 3 2 2 2 2 4 4 2" xfId="53888"/>
    <cellStyle name="Normal 3 3 2 2 2 2 4 5" xfId="19617"/>
    <cellStyle name="Normal 3 3 2 2 2 2 4 5 2" xfId="46145"/>
    <cellStyle name="Normal 3 3 2 2 2 2 4 6" xfId="7802"/>
    <cellStyle name="Normal 3 3 2 2 2 2 4 6 2" xfId="34651"/>
    <cellStyle name="Normal 3 3 2 2 2 2 4 7" xfId="31333"/>
    <cellStyle name="Normal 3 3 2 2 2 2 5" xfId="1920"/>
    <cellStyle name="Normal 3 3 2 2 2 2 5 2" xfId="11789"/>
    <cellStyle name="Normal 3 3 2 2 2 2 5 2 2" xfId="22155"/>
    <cellStyle name="Normal 3 3 2 2 2 2 5 2 2 2" xfId="48682"/>
    <cellStyle name="Normal 3 3 2 2 2 2 5 2 3" xfId="38475"/>
    <cellStyle name="Normal 3 3 2 2 2 2 5 3" xfId="25750"/>
    <cellStyle name="Normal 3 3 2 2 2 2 5 3 2" xfId="52218"/>
    <cellStyle name="Normal 3 3 2 2 2 2 5 4" xfId="17477"/>
    <cellStyle name="Normal 3 3 2 2 2 2 5 4 2" xfId="44005"/>
    <cellStyle name="Normal 3 3 2 2 2 2 5 5" xfId="8343"/>
    <cellStyle name="Normal 3 3 2 2 2 2 5 5 2" xfId="35192"/>
    <cellStyle name="Normal 3 3 2 2 2 2 5 6" xfId="29193"/>
    <cellStyle name="Normal 3 3 2 2 2 2 6" xfId="5647"/>
    <cellStyle name="Normal 3 3 2 2 2 2 6 2" xfId="20158"/>
    <cellStyle name="Normal 3 3 2 2 2 2 6 2 2" xfId="46686"/>
    <cellStyle name="Normal 3 3 2 2 2 2 6 3" xfId="32511"/>
    <cellStyle name="Normal 3 3 2 2 2 2 7" xfId="11161"/>
    <cellStyle name="Normal 3 3 2 2 2 2 7 2" xfId="21533"/>
    <cellStyle name="Normal 3 3 2 2 2 2 7 2 2" xfId="48060"/>
    <cellStyle name="Normal 3 3 2 2 2 2 7 3" xfId="37853"/>
    <cellStyle name="Normal 3 3 2 2 2 2 8" xfId="25093"/>
    <cellStyle name="Normal 3 3 2 2 2 2 8 2" xfId="51596"/>
    <cellStyle name="Normal 3 3 2 2 2 2 9" xfId="15633"/>
    <cellStyle name="Normal 3 3 2 2 2 2 9 2" xfId="42165"/>
    <cellStyle name="Normal 3 3 2 2 2 3" xfId="1178"/>
    <cellStyle name="Normal 3 3 2 2 2 3 2" xfId="3783"/>
    <cellStyle name="Normal 3 3 2 2 2 3 2 2" xfId="10058"/>
    <cellStyle name="Normal 3 3 2 2 2 3 2 2 2" xfId="19251"/>
    <cellStyle name="Normal 3 3 2 2 2 3 2 2 2 2" xfId="45779"/>
    <cellStyle name="Normal 3 3 2 2 2 3 2 2 3" xfId="36789"/>
    <cellStyle name="Normal 3 3 2 2 2 3 2 3" xfId="13563"/>
    <cellStyle name="Normal 3 3 2 2 2 3 2 3 2" xfId="23929"/>
    <cellStyle name="Normal 3 3 2 2 2 3 2 3 2 2" xfId="50456"/>
    <cellStyle name="Normal 3 3 2 2 2 3 2 3 3" xfId="40249"/>
    <cellStyle name="Normal 3 3 2 2 2 3 2 4" xfId="27119"/>
    <cellStyle name="Normal 3 3 2 2 2 3 2 4 2" xfId="53582"/>
    <cellStyle name="Normal 3 3 2 2 2 3 2 5" xfId="16811"/>
    <cellStyle name="Normal 3 3 2 2 2 3 2 5 2" xfId="43339"/>
    <cellStyle name="Normal 3 3 2 2 2 3 2 6" xfId="7430"/>
    <cellStyle name="Normal 3 3 2 2 2 3 2 6 2" xfId="34285"/>
    <cellStyle name="Normal 3 3 2 2 2 3 2 7" xfId="30967"/>
    <cellStyle name="Normal 3 3 2 2 2 3 3" xfId="2613"/>
    <cellStyle name="Normal 3 3 2 2 2 3 3 2" xfId="12443"/>
    <cellStyle name="Normal 3 3 2 2 2 3 3 2 2" xfId="22809"/>
    <cellStyle name="Normal 3 3 2 2 2 3 3 2 2 2" xfId="49336"/>
    <cellStyle name="Normal 3 3 2 2 2 3 3 2 3" xfId="39129"/>
    <cellStyle name="Normal 3 3 2 2 2 3 3 3" xfId="26404"/>
    <cellStyle name="Normal 3 3 2 2 2 3 3 3 2" xfId="52872"/>
    <cellStyle name="Normal 3 3 2 2 2 3 3 4" xfId="18131"/>
    <cellStyle name="Normal 3 3 2 2 2 3 3 4 2" xfId="44659"/>
    <cellStyle name="Normal 3 3 2 2 2 3 3 5" xfId="8621"/>
    <cellStyle name="Normal 3 3 2 2 2 3 3 5 2" xfId="35470"/>
    <cellStyle name="Normal 3 3 2 2 2 3 3 6" xfId="29847"/>
    <cellStyle name="Normal 3 3 2 2 2 3 4" xfId="9349"/>
    <cellStyle name="Normal 3 3 2 2 2 3 4 2" xfId="20505"/>
    <cellStyle name="Normal 3 3 2 2 2 3 4 2 2" xfId="47033"/>
    <cellStyle name="Normal 3 3 2 2 2 3 4 3" xfId="36080"/>
    <cellStyle name="Normal 3 3 2 2 2 3 5" xfId="11162"/>
    <cellStyle name="Normal 3 3 2 2 2 3 5 2" xfId="21534"/>
    <cellStyle name="Normal 3 3 2 2 2 3 5 2 2" xfId="48061"/>
    <cellStyle name="Normal 3 3 2 2 2 3 5 3" xfId="37854"/>
    <cellStyle name="Normal 3 3 2 2 2 3 6" xfId="25094"/>
    <cellStyle name="Normal 3 3 2 2 2 3 6 2" xfId="51597"/>
    <cellStyle name="Normal 3 3 2 2 2 3 7" xfId="15635"/>
    <cellStyle name="Normal 3 3 2 2 2 3 7 2" xfId="42167"/>
    <cellStyle name="Normal 3 3 2 2 2 3 8" xfId="6306"/>
    <cellStyle name="Normal 3 3 2 2 2 3 8 2" xfId="33165"/>
    <cellStyle name="Normal 3 3 2 2 2 3 9" xfId="28566"/>
    <cellStyle name="Normal 3 3 2 2 2 4" xfId="3780"/>
    <cellStyle name="Normal 3 3 2 2 2 4 2" xfId="10056"/>
    <cellStyle name="Normal 3 3 2 2 2 4 2 2" xfId="19248"/>
    <cellStyle name="Normal 3 3 2 2 2 4 2 2 2" xfId="45776"/>
    <cellStyle name="Normal 3 3 2 2 2 4 2 3" xfId="36787"/>
    <cellStyle name="Normal 3 3 2 2 2 4 3" xfId="13560"/>
    <cellStyle name="Normal 3 3 2 2 2 4 3 2" xfId="23926"/>
    <cellStyle name="Normal 3 3 2 2 2 4 3 2 2" xfId="50453"/>
    <cellStyle name="Normal 3 3 2 2 2 4 3 3" xfId="40246"/>
    <cellStyle name="Normal 3 3 2 2 2 4 4" xfId="27117"/>
    <cellStyle name="Normal 3 3 2 2 2 4 4 2" xfId="53580"/>
    <cellStyle name="Normal 3 3 2 2 2 4 5" xfId="16808"/>
    <cellStyle name="Normal 3 3 2 2 2 4 5 2" xfId="43336"/>
    <cellStyle name="Normal 3 3 2 2 2 4 6" xfId="7427"/>
    <cellStyle name="Normal 3 3 2 2 2 4 6 2" xfId="34282"/>
    <cellStyle name="Normal 3 3 2 2 2 4 7" xfId="30964"/>
    <cellStyle name="Normal 3 3 2 2 2 5" xfId="4196"/>
    <cellStyle name="Normal 3 3 2 2 2 5 2" xfId="10363"/>
    <cellStyle name="Normal 3 3 2 2 2 5 2 2" xfId="20773"/>
    <cellStyle name="Normal 3 3 2 2 2 5 2 2 2" xfId="47301"/>
    <cellStyle name="Normal 3 3 2 2 2 5 2 3" xfId="37094"/>
    <cellStyle name="Normal 3 3 2 2 2 5 3" xfId="13930"/>
    <cellStyle name="Normal 3 3 2 2 2 5 3 2" xfId="24296"/>
    <cellStyle name="Normal 3 3 2 2 2 5 3 2 2" xfId="50823"/>
    <cellStyle name="Normal 3 3 2 2 2 5 3 3" xfId="40616"/>
    <cellStyle name="Normal 3 3 2 2 2 5 4" xfId="27432"/>
    <cellStyle name="Normal 3 3 2 2 2 5 4 2" xfId="53889"/>
    <cellStyle name="Normal 3 3 2 2 2 5 5" xfId="19618"/>
    <cellStyle name="Normal 3 3 2 2 2 5 5 2" xfId="46146"/>
    <cellStyle name="Normal 3 3 2 2 2 5 6" xfId="7803"/>
    <cellStyle name="Normal 3 3 2 2 2 5 6 2" xfId="34652"/>
    <cellStyle name="Normal 3 3 2 2 2 5 7" xfId="31334"/>
    <cellStyle name="Normal 3 3 2 2 2 6" xfId="1919"/>
    <cellStyle name="Normal 3 3 2 2 2 6 2" xfId="11788"/>
    <cellStyle name="Normal 3 3 2 2 2 6 2 2" xfId="22154"/>
    <cellStyle name="Normal 3 3 2 2 2 6 2 2 2" xfId="48681"/>
    <cellStyle name="Normal 3 3 2 2 2 6 2 3" xfId="38474"/>
    <cellStyle name="Normal 3 3 2 2 2 6 3" xfId="25749"/>
    <cellStyle name="Normal 3 3 2 2 2 6 3 2" xfId="52217"/>
    <cellStyle name="Normal 3 3 2 2 2 6 4" xfId="17476"/>
    <cellStyle name="Normal 3 3 2 2 2 6 4 2" xfId="44004"/>
    <cellStyle name="Normal 3 3 2 2 2 6 5" xfId="8342"/>
    <cellStyle name="Normal 3 3 2 2 2 6 5 2" xfId="35191"/>
    <cellStyle name="Normal 3 3 2 2 2 6 6" xfId="29192"/>
    <cellStyle name="Normal 3 3 2 2 2 7" xfId="5646"/>
    <cellStyle name="Normal 3 3 2 2 2 7 2" xfId="20157"/>
    <cellStyle name="Normal 3 3 2 2 2 7 2 2" xfId="46685"/>
    <cellStyle name="Normal 3 3 2 2 2 7 3" xfId="32510"/>
    <cellStyle name="Normal 3 3 2 2 2 8" xfId="11160"/>
    <cellStyle name="Normal 3 3 2 2 2 8 2" xfId="21532"/>
    <cellStyle name="Normal 3 3 2 2 2 8 2 2" xfId="48059"/>
    <cellStyle name="Normal 3 3 2 2 2 8 3" xfId="37852"/>
    <cellStyle name="Normal 3 3 2 2 2 9" xfId="25092"/>
    <cellStyle name="Normal 3 3 2 2 2 9 2" xfId="51595"/>
    <cellStyle name="Normal 3 3 2 2 3" xfId="1179"/>
    <cellStyle name="Normal 3 3 2 2 3 10" xfId="5020"/>
    <cellStyle name="Normal 3 3 2 2 3 10 2" xfId="31920"/>
    <cellStyle name="Normal 3 3 2 2 3 11" xfId="28567"/>
    <cellStyle name="Normal 3 3 2 2 3 2" xfId="2614"/>
    <cellStyle name="Normal 3 3 2 2 3 2 2" xfId="3785"/>
    <cellStyle name="Normal 3 3 2 2 3 2 2 2" xfId="13565"/>
    <cellStyle name="Normal 3 3 2 2 3 2 2 2 2" xfId="19253"/>
    <cellStyle name="Normal 3 3 2 2 3 2 2 2 2 2" xfId="45781"/>
    <cellStyle name="Normal 3 3 2 2 3 2 2 2 3" xfId="40251"/>
    <cellStyle name="Normal 3 3 2 2 3 2 2 3" xfId="14518"/>
    <cellStyle name="Normal 3 3 2 2 3 2 2 3 2" xfId="23931"/>
    <cellStyle name="Normal 3 3 2 2 3 2 2 3 2 2" xfId="50458"/>
    <cellStyle name="Normal 3 3 2 2 3 2 2 3 3" xfId="41067"/>
    <cellStyle name="Normal 3 3 2 2 3 2 2 4" xfId="16813"/>
    <cellStyle name="Normal 3 3 2 2 3 2 2 4 2" xfId="43341"/>
    <cellStyle name="Normal 3 3 2 2 3 2 2 5" xfId="7432"/>
    <cellStyle name="Normal 3 3 2 2 3 2 2 5 2" xfId="34287"/>
    <cellStyle name="Normal 3 3 2 2 3 2 2 6" xfId="30969"/>
    <cellStyle name="Normal 3 3 2 2 3 2 3" xfId="9350"/>
    <cellStyle name="Normal 3 3 2 2 3 2 3 2" xfId="18132"/>
    <cellStyle name="Normal 3 3 2 2 3 2 3 2 2" xfId="44660"/>
    <cellStyle name="Normal 3 3 2 2 3 2 3 3" xfId="36081"/>
    <cellStyle name="Normal 3 3 2 2 3 2 4" xfId="12444"/>
    <cellStyle name="Normal 3 3 2 2 3 2 4 2" xfId="22810"/>
    <cellStyle name="Normal 3 3 2 2 3 2 4 2 2" xfId="49337"/>
    <cellStyle name="Normal 3 3 2 2 3 2 4 3" xfId="39130"/>
    <cellStyle name="Normal 3 3 2 2 3 2 5" xfId="26405"/>
    <cellStyle name="Normal 3 3 2 2 3 2 5 2" xfId="52873"/>
    <cellStyle name="Normal 3 3 2 2 3 2 6" xfId="15637"/>
    <cellStyle name="Normal 3 3 2 2 3 2 6 2" xfId="42169"/>
    <cellStyle name="Normal 3 3 2 2 3 2 7" xfId="6307"/>
    <cellStyle name="Normal 3 3 2 2 3 2 7 2" xfId="33166"/>
    <cellStyle name="Normal 3 3 2 2 3 2 8" xfId="29848"/>
    <cellStyle name="Normal 3 3 2 2 3 3" xfId="3784"/>
    <cellStyle name="Normal 3 3 2 2 3 3 2" xfId="10059"/>
    <cellStyle name="Normal 3 3 2 2 3 3 2 2" xfId="19252"/>
    <cellStyle name="Normal 3 3 2 2 3 3 2 2 2" xfId="45780"/>
    <cellStyle name="Normal 3 3 2 2 3 3 2 3" xfId="36790"/>
    <cellStyle name="Normal 3 3 2 2 3 3 3" xfId="13564"/>
    <cellStyle name="Normal 3 3 2 2 3 3 3 2" xfId="23930"/>
    <cellStyle name="Normal 3 3 2 2 3 3 3 2 2" xfId="50457"/>
    <cellStyle name="Normal 3 3 2 2 3 3 3 3" xfId="40250"/>
    <cellStyle name="Normal 3 3 2 2 3 3 4" xfId="27120"/>
    <cellStyle name="Normal 3 3 2 2 3 3 4 2" xfId="53583"/>
    <cellStyle name="Normal 3 3 2 2 3 3 5" xfId="16812"/>
    <cellStyle name="Normal 3 3 2 2 3 3 5 2" xfId="43340"/>
    <cellStyle name="Normal 3 3 2 2 3 3 6" xfId="7431"/>
    <cellStyle name="Normal 3 3 2 2 3 3 6 2" xfId="34286"/>
    <cellStyle name="Normal 3 3 2 2 3 3 7" xfId="30968"/>
    <cellStyle name="Normal 3 3 2 2 3 4" xfId="4197"/>
    <cellStyle name="Normal 3 3 2 2 3 4 2" xfId="10364"/>
    <cellStyle name="Normal 3 3 2 2 3 4 2 2" xfId="20774"/>
    <cellStyle name="Normal 3 3 2 2 3 4 2 2 2" xfId="47302"/>
    <cellStyle name="Normal 3 3 2 2 3 4 2 3" xfId="37095"/>
    <cellStyle name="Normal 3 3 2 2 3 4 3" xfId="13931"/>
    <cellStyle name="Normal 3 3 2 2 3 4 3 2" xfId="24297"/>
    <cellStyle name="Normal 3 3 2 2 3 4 3 2 2" xfId="50824"/>
    <cellStyle name="Normal 3 3 2 2 3 4 3 3" xfId="40617"/>
    <cellStyle name="Normal 3 3 2 2 3 4 4" xfId="27433"/>
    <cellStyle name="Normal 3 3 2 2 3 4 4 2" xfId="53890"/>
    <cellStyle name="Normal 3 3 2 2 3 4 5" xfId="19619"/>
    <cellStyle name="Normal 3 3 2 2 3 4 5 2" xfId="46147"/>
    <cellStyle name="Normal 3 3 2 2 3 4 6" xfId="7804"/>
    <cellStyle name="Normal 3 3 2 2 3 4 6 2" xfId="34653"/>
    <cellStyle name="Normal 3 3 2 2 3 4 7" xfId="31335"/>
    <cellStyle name="Normal 3 3 2 2 3 5" xfId="1921"/>
    <cellStyle name="Normal 3 3 2 2 3 5 2" xfId="11790"/>
    <cellStyle name="Normal 3 3 2 2 3 5 2 2" xfId="22156"/>
    <cellStyle name="Normal 3 3 2 2 3 5 2 2 2" xfId="48683"/>
    <cellStyle name="Normal 3 3 2 2 3 5 2 3" xfId="38476"/>
    <cellStyle name="Normal 3 3 2 2 3 5 3" xfId="25751"/>
    <cellStyle name="Normal 3 3 2 2 3 5 3 2" xfId="52219"/>
    <cellStyle name="Normal 3 3 2 2 3 5 4" xfId="17478"/>
    <cellStyle name="Normal 3 3 2 2 3 5 4 2" xfId="44006"/>
    <cellStyle name="Normal 3 3 2 2 3 5 5" xfId="8344"/>
    <cellStyle name="Normal 3 3 2 2 3 5 5 2" xfId="35193"/>
    <cellStyle name="Normal 3 3 2 2 3 5 6" xfId="29194"/>
    <cellStyle name="Normal 3 3 2 2 3 6" xfId="5648"/>
    <cellStyle name="Normal 3 3 2 2 3 6 2" xfId="20159"/>
    <cellStyle name="Normal 3 3 2 2 3 6 2 2" xfId="46687"/>
    <cellStyle name="Normal 3 3 2 2 3 6 3" xfId="32512"/>
    <cellStyle name="Normal 3 3 2 2 3 7" xfId="11163"/>
    <cellStyle name="Normal 3 3 2 2 3 7 2" xfId="21535"/>
    <cellStyle name="Normal 3 3 2 2 3 7 2 2" xfId="48062"/>
    <cellStyle name="Normal 3 3 2 2 3 7 3" xfId="37855"/>
    <cellStyle name="Normal 3 3 2 2 3 8" xfId="25095"/>
    <cellStyle name="Normal 3 3 2 2 3 8 2" xfId="51598"/>
    <cellStyle name="Normal 3 3 2 2 3 9" xfId="15636"/>
    <cellStyle name="Normal 3 3 2 2 3 9 2" xfId="42168"/>
    <cellStyle name="Normal 3 3 2 2 4" xfId="1180"/>
    <cellStyle name="Normal 3 3 2 2 4 10" xfId="28568"/>
    <cellStyle name="Normal 3 3 2 2 4 2" xfId="2615"/>
    <cellStyle name="Normal 3 3 2 2 4 2 2" xfId="3787"/>
    <cellStyle name="Normal 3 3 2 2 4 2 2 2" xfId="13567"/>
    <cellStyle name="Normal 3 3 2 2 4 2 2 2 2" xfId="19255"/>
    <cellStyle name="Normal 3 3 2 2 4 2 2 2 2 2" xfId="45783"/>
    <cellStyle name="Normal 3 3 2 2 4 2 2 2 3" xfId="40253"/>
    <cellStyle name="Normal 3 3 2 2 4 2 2 3" xfId="14520"/>
    <cellStyle name="Normal 3 3 2 2 4 2 2 3 2" xfId="23933"/>
    <cellStyle name="Normal 3 3 2 2 4 2 2 3 2 2" xfId="50460"/>
    <cellStyle name="Normal 3 3 2 2 4 2 2 3 3" xfId="41069"/>
    <cellStyle name="Normal 3 3 2 2 4 2 2 4" xfId="16815"/>
    <cellStyle name="Normal 3 3 2 2 4 2 2 4 2" xfId="43343"/>
    <cellStyle name="Normal 3 3 2 2 4 2 2 5" xfId="7434"/>
    <cellStyle name="Normal 3 3 2 2 4 2 2 5 2" xfId="34289"/>
    <cellStyle name="Normal 3 3 2 2 4 2 2 6" xfId="30971"/>
    <cellStyle name="Normal 3 3 2 2 4 2 3" xfId="9351"/>
    <cellStyle name="Normal 3 3 2 2 4 2 3 2" xfId="18133"/>
    <cellStyle name="Normal 3 3 2 2 4 2 3 2 2" xfId="44661"/>
    <cellStyle name="Normal 3 3 2 2 4 2 3 3" xfId="36082"/>
    <cellStyle name="Normal 3 3 2 2 4 2 4" xfId="12445"/>
    <cellStyle name="Normal 3 3 2 2 4 2 4 2" xfId="22811"/>
    <cellStyle name="Normal 3 3 2 2 4 2 4 2 2" xfId="49338"/>
    <cellStyle name="Normal 3 3 2 2 4 2 4 3" xfId="39131"/>
    <cellStyle name="Normal 3 3 2 2 4 2 5" xfId="26406"/>
    <cellStyle name="Normal 3 3 2 2 4 2 5 2" xfId="52874"/>
    <cellStyle name="Normal 3 3 2 2 4 2 6" xfId="15639"/>
    <cellStyle name="Normal 3 3 2 2 4 2 6 2" xfId="42171"/>
    <cellStyle name="Normal 3 3 2 2 4 2 7" xfId="6308"/>
    <cellStyle name="Normal 3 3 2 2 4 2 7 2" xfId="33167"/>
    <cellStyle name="Normal 3 3 2 2 4 2 8" xfId="29849"/>
    <cellStyle name="Normal 3 3 2 2 4 3" xfId="3786"/>
    <cellStyle name="Normal 3 3 2 2 4 3 2" xfId="13566"/>
    <cellStyle name="Normal 3 3 2 2 4 3 2 2" xfId="19254"/>
    <cellStyle name="Normal 3 3 2 2 4 3 2 2 2" xfId="45782"/>
    <cellStyle name="Normal 3 3 2 2 4 3 2 3" xfId="40252"/>
    <cellStyle name="Normal 3 3 2 2 4 3 3" xfId="14519"/>
    <cellStyle name="Normal 3 3 2 2 4 3 3 2" xfId="23932"/>
    <cellStyle name="Normal 3 3 2 2 4 3 3 2 2" xfId="50459"/>
    <cellStyle name="Normal 3 3 2 2 4 3 3 3" xfId="41068"/>
    <cellStyle name="Normal 3 3 2 2 4 3 4" xfId="16814"/>
    <cellStyle name="Normal 3 3 2 2 4 3 4 2" xfId="43342"/>
    <cellStyle name="Normal 3 3 2 2 4 3 5" xfId="7433"/>
    <cellStyle name="Normal 3 3 2 2 4 3 5 2" xfId="34288"/>
    <cellStyle name="Normal 3 3 2 2 4 3 6" xfId="30970"/>
    <cellStyle name="Normal 3 3 2 2 4 4" xfId="1922"/>
    <cellStyle name="Normal 3 3 2 2 4 4 2" xfId="11791"/>
    <cellStyle name="Normal 3 3 2 2 4 4 2 2" xfId="22157"/>
    <cellStyle name="Normal 3 3 2 2 4 4 2 2 2" xfId="48684"/>
    <cellStyle name="Normal 3 3 2 2 4 4 2 3" xfId="38477"/>
    <cellStyle name="Normal 3 3 2 2 4 4 3" xfId="25752"/>
    <cellStyle name="Normal 3 3 2 2 4 4 3 2" xfId="52220"/>
    <cellStyle name="Normal 3 3 2 2 4 4 4" xfId="17479"/>
    <cellStyle name="Normal 3 3 2 2 4 4 4 2" xfId="44007"/>
    <cellStyle name="Normal 3 3 2 2 4 4 5" xfId="8345"/>
    <cellStyle name="Normal 3 3 2 2 4 4 5 2" xfId="35194"/>
    <cellStyle name="Normal 3 3 2 2 4 4 6" xfId="29195"/>
    <cellStyle name="Normal 3 3 2 2 4 5" xfId="5649"/>
    <cellStyle name="Normal 3 3 2 2 4 5 2" xfId="20160"/>
    <cellStyle name="Normal 3 3 2 2 4 5 2 2" xfId="46688"/>
    <cellStyle name="Normal 3 3 2 2 4 5 3" xfId="32513"/>
    <cellStyle name="Normal 3 3 2 2 4 6" xfId="11164"/>
    <cellStyle name="Normal 3 3 2 2 4 6 2" xfId="21536"/>
    <cellStyle name="Normal 3 3 2 2 4 6 2 2" xfId="48063"/>
    <cellStyle name="Normal 3 3 2 2 4 6 3" xfId="37856"/>
    <cellStyle name="Normal 3 3 2 2 4 7" xfId="25096"/>
    <cellStyle name="Normal 3 3 2 2 4 7 2" xfId="51599"/>
    <cellStyle name="Normal 3 3 2 2 4 8" xfId="15638"/>
    <cellStyle name="Normal 3 3 2 2 4 8 2" xfId="42170"/>
    <cellStyle name="Normal 3 3 2 2 4 9" xfId="5021"/>
    <cellStyle name="Normal 3 3 2 2 4 9 2" xfId="31921"/>
    <cellStyle name="Normal 3 3 2 2 5" xfId="1181"/>
    <cellStyle name="Normal 3 3 2 2 5 2" xfId="3788"/>
    <cellStyle name="Normal 3 3 2 2 5 2 2" xfId="10060"/>
    <cellStyle name="Normal 3 3 2 2 5 2 2 2" xfId="19256"/>
    <cellStyle name="Normal 3 3 2 2 5 2 2 2 2" xfId="45784"/>
    <cellStyle name="Normal 3 3 2 2 5 2 2 3" xfId="36791"/>
    <cellStyle name="Normal 3 3 2 2 5 2 3" xfId="13568"/>
    <cellStyle name="Normal 3 3 2 2 5 2 3 2" xfId="23934"/>
    <cellStyle name="Normal 3 3 2 2 5 2 3 2 2" xfId="50461"/>
    <cellStyle name="Normal 3 3 2 2 5 2 3 3" xfId="40254"/>
    <cellStyle name="Normal 3 3 2 2 5 2 4" xfId="27121"/>
    <cellStyle name="Normal 3 3 2 2 5 2 4 2" xfId="53584"/>
    <cellStyle name="Normal 3 3 2 2 5 2 5" xfId="16816"/>
    <cellStyle name="Normal 3 3 2 2 5 2 5 2" xfId="43344"/>
    <cellStyle name="Normal 3 3 2 2 5 2 6" xfId="7435"/>
    <cellStyle name="Normal 3 3 2 2 5 2 6 2" xfId="34290"/>
    <cellStyle name="Normal 3 3 2 2 5 2 7" xfId="30972"/>
    <cellStyle name="Normal 3 3 2 2 5 3" xfId="2616"/>
    <cellStyle name="Normal 3 3 2 2 5 3 2" xfId="12446"/>
    <cellStyle name="Normal 3 3 2 2 5 3 2 2" xfId="22812"/>
    <cellStyle name="Normal 3 3 2 2 5 3 2 2 2" xfId="49339"/>
    <cellStyle name="Normal 3 3 2 2 5 3 2 3" xfId="39132"/>
    <cellStyle name="Normal 3 3 2 2 5 3 3" xfId="26407"/>
    <cellStyle name="Normal 3 3 2 2 5 3 3 2" xfId="52875"/>
    <cellStyle name="Normal 3 3 2 2 5 3 4" xfId="18134"/>
    <cellStyle name="Normal 3 3 2 2 5 3 4 2" xfId="44662"/>
    <cellStyle name="Normal 3 3 2 2 5 3 5" xfId="8622"/>
    <cellStyle name="Normal 3 3 2 2 5 3 5 2" xfId="35471"/>
    <cellStyle name="Normal 3 3 2 2 5 3 6" xfId="29850"/>
    <cellStyle name="Normal 3 3 2 2 5 4" xfId="9352"/>
    <cellStyle name="Normal 3 3 2 2 5 4 2" xfId="20506"/>
    <cellStyle name="Normal 3 3 2 2 5 4 2 2" xfId="47034"/>
    <cellStyle name="Normal 3 3 2 2 5 4 3" xfId="36083"/>
    <cellStyle name="Normal 3 3 2 2 5 5" xfId="11165"/>
    <cellStyle name="Normal 3 3 2 2 5 5 2" xfId="21537"/>
    <cellStyle name="Normal 3 3 2 2 5 5 2 2" xfId="48064"/>
    <cellStyle name="Normal 3 3 2 2 5 5 3" xfId="37857"/>
    <cellStyle name="Normal 3 3 2 2 5 6" xfId="25097"/>
    <cellStyle name="Normal 3 3 2 2 5 6 2" xfId="51600"/>
    <cellStyle name="Normal 3 3 2 2 5 7" xfId="15640"/>
    <cellStyle name="Normal 3 3 2 2 5 7 2" xfId="42172"/>
    <cellStyle name="Normal 3 3 2 2 5 8" xfId="6309"/>
    <cellStyle name="Normal 3 3 2 2 5 8 2" xfId="33168"/>
    <cellStyle name="Normal 3 3 2 2 5 9" xfId="28569"/>
    <cellStyle name="Normal 3 3 2 2 6" xfId="3779"/>
    <cellStyle name="Normal 3 3 2 2 6 2" xfId="10055"/>
    <cellStyle name="Normal 3 3 2 2 6 2 2" xfId="19247"/>
    <cellStyle name="Normal 3 3 2 2 6 2 2 2" xfId="45775"/>
    <cellStyle name="Normal 3 3 2 2 6 2 3" xfId="36786"/>
    <cellStyle name="Normal 3 3 2 2 6 3" xfId="13559"/>
    <cellStyle name="Normal 3 3 2 2 6 3 2" xfId="23925"/>
    <cellStyle name="Normal 3 3 2 2 6 3 2 2" xfId="50452"/>
    <cellStyle name="Normal 3 3 2 2 6 3 3" xfId="40245"/>
    <cellStyle name="Normal 3 3 2 2 6 4" xfId="27116"/>
    <cellStyle name="Normal 3 3 2 2 6 4 2" xfId="53579"/>
    <cellStyle name="Normal 3 3 2 2 6 5" xfId="16807"/>
    <cellStyle name="Normal 3 3 2 2 6 5 2" xfId="43335"/>
    <cellStyle name="Normal 3 3 2 2 6 6" xfId="7426"/>
    <cellStyle name="Normal 3 3 2 2 6 6 2" xfId="34281"/>
    <cellStyle name="Normal 3 3 2 2 6 7" xfId="30963"/>
    <cellStyle name="Normal 3 3 2 2 7" xfId="1918"/>
    <cellStyle name="Normal 3 3 2 2 7 2" xfId="11787"/>
    <cellStyle name="Normal 3 3 2 2 7 2 2" xfId="22153"/>
    <cellStyle name="Normal 3 3 2 2 7 2 2 2" xfId="48680"/>
    <cellStyle name="Normal 3 3 2 2 7 2 3" xfId="38473"/>
    <cellStyle name="Normal 3 3 2 2 7 3" xfId="25748"/>
    <cellStyle name="Normal 3 3 2 2 7 3 2" xfId="52216"/>
    <cellStyle name="Normal 3 3 2 2 7 4" xfId="17475"/>
    <cellStyle name="Normal 3 3 2 2 7 4 2" xfId="44003"/>
    <cellStyle name="Normal 3 3 2 2 7 5" xfId="8341"/>
    <cellStyle name="Normal 3 3 2 2 7 5 2" xfId="35190"/>
    <cellStyle name="Normal 3 3 2 2 7 6" xfId="29191"/>
    <cellStyle name="Normal 3 3 2 2 8" xfId="5645"/>
    <cellStyle name="Normal 3 3 2 2 8 2" xfId="20156"/>
    <cellStyle name="Normal 3 3 2 2 8 2 2" xfId="46684"/>
    <cellStyle name="Normal 3 3 2 2 8 3" xfId="32509"/>
    <cellStyle name="Normal 3 3 2 2 9" xfId="11159"/>
    <cellStyle name="Normal 3 3 2 2 9 2" xfId="21531"/>
    <cellStyle name="Normal 3 3 2 2 9 2 2" xfId="48058"/>
    <cellStyle name="Normal 3 3 2 2 9 3" xfId="37851"/>
    <cellStyle name="Normal 3 3 2 3" xfId="1182"/>
    <cellStyle name="Normal 3 3 2 3 10" xfId="15641"/>
    <cellStyle name="Normal 3 3 2 3 10 2" xfId="42173"/>
    <cellStyle name="Normal 3 3 2 3 11" xfId="5022"/>
    <cellStyle name="Normal 3 3 2 3 11 2" xfId="31922"/>
    <cellStyle name="Normal 3 3 2 3 12" xfId="28570"/>
    <cellStyle name="Normal 3 3 2 3 2" xfId="1183"/>
    <cellStyle name="Normal 3 3 2 3 2 10" xfId="5023"/>
    <cellStyle name="Normal 3 3 2 3 2 10 2" xfId="31923"/>
    <cellStyle name="Normal 3 3 2 3 2 11" xfId="28571"/>
    <cellStyle name="Normal 3 3 2 3 2 2" xfId="2618"/>
    <cellStyle name="Normal 3 3 2 3 2 2 2" xfId="3791"/>
    <cellStyle name="Normal 3 3 2 3 2 2 2 2" xfId="13571"/>
    <cellStyle name="Normal 3 3 2 3 2 2 2 2 2" xfId="19259"/>
    <cellStyle name="Normal 3 3 2 3 2 2 2 2 2 2" xfId="45787"/>
    <cellStyle name="Normal 3 3 2 3 2 2 2 2 3" xfId="40257"/>
    <cellStyle name="Normal 3 3 2 3 2 2 2 3" xfId="14521"/>
    <cellStyle name="Normal 3 3 2 3 2 2 2 3 2" xfId="23937"/>
    <cellStyle name="Normal 3 3 2 3 2 2 2 3 2 2" xfId="50464"/>
    <cellStyle name="Normal 3 3 2 3 2 2 2 3 3" xfId="41070"/>
    <cellStyle name="Normal 3 3 2 3 2 2 2 4" xfId="16819"/>
    <cellStyle name="Normal 3 3 2 3 2 2 2 4 2" xfId="43347"/>
    <cellStyle name="Normal 3 3 2 3 2 2 2 5" xfId="7438"/>
    <cellStyle name="Normal 3 3 2 3 2 2 2 5 2" xfId="34293"/>
    <cellStyle name="Normal 3 3 2 3 2 2 2 6" xfId="30975"/>
    <cellStyle name="Normal 3 3 2 3 2 2 3" xfId="9354"/>
    <cellStyle name="Normal 3 3 2 3 2 2 3 2" xfId="18136"/>
    <cellStyle name="Normal 3 3 2 3 2 2 3 2 2" xfId="44664"/>
    <cellStyle name="Normal 3 3 2 3 2 2 3 3" xfId="36085"/>
    <cellStyle name="Normal 3 3 2 3 2 2 4" xfId="12448"/>
    <cellStyle name="Normal 3 3 2 3 2 2 4 2" xfId="22814"/>
    <cellStyle name="Normal 3 3 2 3 2 2 4 2 2" xfId="49341"/>
    <cellStyle name="Normal 3 3 2 3 2 2 4 3" xfId="39134"/>
    <cellStyle name="Normal 3 3 2 3 2 2 5" xfId="26409"/>
    <cellStyle name="Normal 3 3 2 3 2 2 5 2" xfId="52877"/>
    <cellStyle name="Normal 3 3 2 3 2 2 6" xfId="15643"/>
    <cellStyle name="Normal 3 3 2 3 2 2 6 2" xfId="42175"/>
    <cellStyle name="Normal 3 3 2 3 2 2 7" xfId="6311"/>
    <cellStyle name="Normal 3 3 2 3 2 2 7 2" xfId="33170"/>
    <cellStyle name="Normal 3 3 2 3 2 2 8" xfId="29852"/>
    <cellStyle name="Normal 3 3 2 3 2 3" xfId="3790"/>
    <cellStyle name="Normal 3 3 2 3 2 3 2" xfId="10062"/>
    <cellStyle name="Normal 3 3 2 3 2 3 2 2" xfId="19258"/>
    <cellStyle name="Normal 3 3 2 3 2 3 2 2 2" xfId="45786"/>
    <cellStyle name="Normal 3 3 2 3 2 3 2 3" xfId="36793"/>
    <cellStyle name="Normal 3 3 2 3 2 3 3" xfId="13570"/>
    <cellStyle name="Normal 3 3 2 3 2 3 3 2" xfId="23936"/>
    <cellStyle name="Normal 3 3 2 3 2 3 3 2 2" xfId="50463"/>
    <cellStyle name="Normal 3 3 2 3 2 3 3 3" xfId="40256"/>
    <cellStyle name="Normal 3 3 2 3 2 3 4" xfId="27123"/>
    <cellStyle name="Normal 3 3 2 3 2 3 4 2" xfId="53586"/>
    <cellStyle name="Normal 3 3 2 3 2 3 5" xfId="16818"/>
    <cellStyle name="Normal 3 3 2 3 2 3 5 2" xfId="43346"/>
    <cellStyle name="Normal 3 3 2 3 2 3 6" xfId="7437"/>
    <cellStyle name="Normal 3 3 2 3 2 3 6 2" xfId="34292"/>
    <cellStyle name="Normal 3 3 2 3 2 3 7" xfId="30974"/>
    <cellStyle name="Normal 3 3 2 3 2 4" xfId="4198"/>
    <cellStyle name="Normal 3 3 2 3 2 4 2" xfId="10365"/>
    <cellStyle name="Normal 3 3 2 3 2 4 2 2" xfId="20775"/>
    <cellStyle name="Normal 3 3 2 3 2 4 2 2 2" xfId="47303"/>
    <cellStyle name="Normal 3 3 2 3 2 4 2 3" xfId="37096"/>
    <cellStyle name="Normal 3 3 2 3 2 4 3" xfId="13932"/>
    <cellStyle name="Normal 3 3 2 3 2 4 3 2" xfId="24298"/>
    <cellStyle name="Normal 3 3 2 3 2 4 3 2 2" xfId="50825"/>
    <cellStyle name="Normal 3 3 2 3 2 4 3 3" xfId="40618"/>
    <cellStyle name="Normal 3 3 2 3 2 4 4" xfId="27434"/>
    <cellStyle name="Normal 3 3 2 3 2 4 4 2" xfId="53891"/>
    <cellStyle name="Normal 3 3 2 3 2 4 5" xfId="19620"/>
    <cellStyle name="Normal 3 3 2 3 2 4 5 2" xfId="46148"/>
    <cellStyle name="Normal 3 3 2 3 2 4 6" xfId="7805"/>
    <cellStyle name="Normal 3 3 2 3 2 4 6 2" xfId="34654"/>
    <cellStyle name="Normal 3 3 2 3 2 4 7" xfId="31336"/>
    <cellStyle name="Normal 3 3 2 3 2 5" xfId="1924"/>
    <cellStyle name="Normal 3 3 2 3 2 5 2" xfId="11793"/>
    <cellStyle name="Normal 3 3 2 3 2 5 2 2" xfId="22159"/>
    <cellStyle name="Normal 3 3 2 3 2 5 2 2 2" xfId="48686"/>
    <cellStyle name="Normal 3 3 2 3 2 5 2 3" xfId="38479"/>
    <cellStyle name="Normal 3 3 2 3 2 5 3" xfId="25754"/>
    <cellStyle name="Normal 3 3 2 3 2 5 3 2" xfId="52222"/>
    <cellStyle name="Normal 3 3 2 3 2 5 4" xfId="17481"/>
    <cellStyle name="Normal 3 3 2 3 2 5 4 2" xfId="44009"/>
    <cellStyle name="Normal 3 3 2 3 2 5 5" xfId="8347"/>
    <cellStyle name="Normal 3 3 2 3 2 5 5 2" xfId="35196"/>
    <cellStyle name="Normal 3 3 2 3 2 5 6" xfId="29197"/>
    <cellStyle name="Normal 3 3 2 3 2 6" xfId="5651"/>
    <cellStyle name="Normal 3 3 2 3 2 6 2" xfId="20162"/>
    <cellStyle name="Normal 3 3 2 3 2 6 2 2" xfId="46690"/>
    <cellStyle name="Normal 3 3 2 3 2 6 3" xfId="32515"/>
    <cellStyle name="Normal 3 3 2 3 2 7" xfId="11167"/>
    <cellStyle name="Normal 3 3 2 3 2 7 2" xfId="21539"/>
    <cellStyle name="Normal 3 3 2 3 2 7 2 2" xfId="48066"/>
    <cellStyle name="Normal 3 3 2 3 2 7 3" xfId="37859"/>
    <cellStyle name="Normal 3 3 2 3 2 8" xfId="25099"/>
    <cellStyle name="Normal 3 3 2 3 2 8 2" xfId="51602"/>
    <cellStyle name="Normal 3 3 2 3 2 9" xfId="15642"/>
    <cellStyle name="Normal 3 3 2 3 2 9 2" xfId="42174"/>
    <cellStyle name="Normal 3 3 2 3 3" xfId="1184"/>
    <cellStyle name="Normal 3 3 2 3 3 2" xfId="3792"/>
    <cellStyle name="Normal 3 3 2 3 3 2 2" xfId="10063"/>
    <cellStyle name="Normal 3 3 2 3 3 2 2 2" xfId="19260"/>
    <cellStyle name="Normal 3 3 2 3 3 2 2 2 2" xfId="45788"/>
    <cellStyle name="Normal 3 3 2 3 3 2 2 3" xfId="36794"/>
    <cellStyle name="Normal 3 3 2 3 3 2 3" xfId="13572"/>
    <cellStyle name="Normal 3 3 2 3 3 2 3 2" xfId="23938"/>
    <cellStyle name="Normal 3 3 2 3 3 2 3 2 2" xfId="50465"/>
    <cellStyle name="Normal 3 3 2 3 3 2 3 3" xfId="40258"/>
    <cellStyle name="Normal 3 3 2 3 3 2 4" xfId="27124"/>
    <cellStyle name="Normal 3 3 2 3 3 2 4 2" xfId="53587"/>
    <cellStyle name="Normal 3 3 2 3 3 2 5" xfId="16820"/>
    <cellStyle name="Normal 3 3 2 3 3 2 5 2" xfId="43348"/>
    <cellStyle name="Normal 3 3 2 3 3 2 6" xfId="7439"/>
    <cellStyle name="Normal 3 3 2 3 3 2 6 2" xfId="34294"/>
    <cellStyle name="Normal 3 3 2 3 3 2 7" xfId="30976"/>
    <cellStyle name="Normal 3 3 2 3 3 3" xfId="2619"/>
    <cellStyle name="Normal 3 3 2 3 3 3 2" xfId="12449"/>
    <cellStyle name="Normal 3 3 2 3 3 3 2 2" xfId="22815"/>
    <cellStyle name="Normal 3 3 2 3 3 3 2 2 2" xfId="49342"/>
    <cellStyle name="Normal 3 3 2 3 3 3 2 3" xfId="39135"/>
    <cellStyle name="Normal 3 3 2 3 3 3 3" xfId="26410"/>
    <cellStyle name="Normal 3 3 2 3 3 3 3 2" xfId="52878"/>
    <cellStyle name="Normal 3 3 2 3 3 3 4" xfId="18137"/>
    <cellStyle name="Normal 3 3 2 3 3 3 4 2" xfId="44665"/>
    <cellStyle name="Normal 3 3 2 3 3 3 5" xfId="8623"/>
    <cellStyle name="Normal 3 3 2 3 3 3 5 2" xfId="35472"/>
    <cellStyle name="Normal 3 3 2 3 3 3 6" xfId="29853"/>
    <cellStyle name="Normal 3 3 2 3 3 4" xfId="9355"/>
    <cellStyle name="Normal 3 3 2 3 3 4 2" xfId="20508"/>
    <cellStyle name="Normal 3 3 2 3 3 4 2 2" xfId="47036"/>
    <cellStyle name="Normal 3 3 2 3 3 4 3" xfId="36086"/>
    <cellStyle name="Normal 3 3 2 3 3 5" xfId="11168"/>
    <cellStyle name="Normal 3 3 2 3 3 5 2" xfId="21540"/>
    <cellStyle name="Normal 3 3 2 3 3 5 2 2" xfId="48067"/>
    <cellStyle name="Normal 3 3 2 3 3 5 3" xfId="37860"/>
    <cellStyle name="Normal 3 3 2 3 3 6" xfId="25100"/>
    <cellStyle name="Normal 3 3 2 3 3 6 2" xfId="51603"/>
    <cellStyle name="Normal 3 3 2 3 3 7" xfId="15644"/>
    <cellStyle name="Normal 3 3 2 3 3 7 2" xfId="42176"/>
    <cellStyle name="Normal 3 3 2 3 3 8" xfId="6312"/>
    <cellStyle name="Normal 3 3 2 3 3 8 2" xfId="33171"/>
    <cellStyle name="Normal 3 3 2 3 3 9" xfId="28572"/>
    <cellStyle name="Normal 3 3 2 3 4" xfId="3789"/>
    <cellStyle name="Normal 3 3 2 3 4 2" xfId="10061"/>
    <cellStyle name="Normal 3 3 2 3 4 2 2" xfId="19257"/>
    <cellStyle name="Normal 3 3 2 3 4 2 2 2" xfId="45785"/>
    <cellStyle name="Normal 3 3 2 3 4 2 3" xfId="36792"/>
    <cellStyle name="Normal 3 3 2 3 4 3" xfId="13569"/>
    <cellStyle name="Normal 3 3 2 3 4 3 2" xfId="23935"/>
    <cellStyle name="Normal 3 3 2 3 4 3 2 2" xfId="50462"/>
    <cellStyle name="Normal 3 3 2 3 4 3 3" xfId="40255"/>
    <cellStyle name="Normal 3 3 2 3 4 4" xfId="27122"/>
    <cellStyle name="Normal 3 3 2 3 4 4 2" xfId="53585"/>
    <cellStyle name="Normal 3 3 2 3 4 5" xfId="16817"/>
    <cellStyle name="Normal 3 3 2 3 4 5 2" xfId="43345"/>
    <cellStyle name="Normal 3 3 2 3 4 6" xfId="7436"/>
    <cellStyle name="Normal 3 3 2 3 4 6 2" xfId="34291"/>
    <cellStyle name="Normal 3 3 2 3 4 7" xfId="30973"/>
    <cellStyle name="Normal 3 3 2 3 5" xfId="4199"/>
    <cellStyle name="Normal 3 3 2 3 5 2" xfId="10366"/>
    <cellStyle name="Normal 3 3 2 3 5 2 2" xfId="20776"/>
    <cellStyle name="Normal 3 3 2 3 5 2 2 2" xfId="47304"/>
    <cellStyle name="Normal 3 3 2 3 5 2 3" xfId="37097"/>
    <cellStyle name="Normal 3 3 2 3 5 3" xfId="13933"/>
    <cellStyle name="Normal 3 3 2 3 5 3 2" xfId="24299"/>
    <cellStyle name="Normal 3 3 2 3 5 3 2 2" xfId="50826"/>
    <cellStyle name="Normal 3 3 2 3 5 3 3" xfId="40619"/>
    <cellStyle name="Normal 3 3 2 3 5 4" xfId="27435"/>
    <cellStyle name="Normal 3 3 2 3 5 4 2" xfId="53892"/>
    <cellStyle name="Normal 3 3 2 3 5 5" xfId="19621"/>
    <cellStyle name="Normal 3 3 2 3 5 5 2" xfId="46149"/>
    <cellStyle name="Normal 3 3 2 3 5 6" xfId="7806"/>
    <cellStyle name="Normal 3 3 2 3 5 6 2" xfId="34655"/>
    <cellStyle name="Normal 3 3 2 3 5 7" xfId="31337"/>
    <cellStyle name="Normal 3 3 2 3 6" xfId="1923"/>
    <cellStyle name="Normal 3 3 2 3 6 2" xfId="11792"/>
    <cellStyle name="Normal 3 3 2 3 6 2 2" xfId="22158"/>
    <cellStyle name="Normal 3 3 2 3 6 2 2 2" xfId="48685"/>
    <cellStyle name="Normal 3 3 2 3 6 2 3" xfId="38478"/>
    <cellStyle name="Normal 3 3 2 3 6 3" xfId="25753"/>
    <cellStyle name="Normal 3 3 2 3 6 3 2" xfId="52221"/>
    <cellStyle name="Normal 3 3 2 3 6 4" xfId="17480"/>
    <cellStyle name="Normal 3 3 2 3 6 4 2" xfId="44008"/>
    <cellStyle name="Normal 3 3 2 3 6 5" xfId="8346"/>
    <cellStyle name="Normal 3 3 2 3 6 5 2" xfId="35195"/>
    <cellStyle name="Normal 3 3 2 3 6 6" xfId="29196"/>
    <cellStyle name="Normal 3 3 2 3 7" xfId="5650"/>
    <cellStyle name="Normal 3 3 2 3 7 2" xfId="20161"/>
    <cellStyle name="Normal 3 3 2 3 7 2 2" xfId="46689"/>
    <cellStyle name="Normal 3 3 2 3 7 3" xfId="32514"/>
    <cellStyle name="Normal 3 3 2 3 8" xfId="11166"/>
    <cellStyle name="Normal 3 3 2 3 8 2" xfId="21538"/>
    <cellStyle name="Normal 3 3 2 3 8 2 2" xfId="48065"/>
    <cellStyle name="Normal 3 3 2 3 8 3" xfId="37858"/>
    <cellStyle name="Normal 3 3 2 3 9" xfId="25098"/>
    <cellStyle name="Normal 3 3 2 3 9 2" xfId="51601"/>
    <cellStyle name="Normal 3 3 2 4" xfId="1185"/>
    <cellStyle name="Normal 3 3 2 4 10" xfId="5024"/>
    <cellStyle name="Normal 3 3 2 4 10 2" xfId="31924"/>
    <cellStyle name="Normal 3 3 2 4 11" xfId="28573"/>
    <cellStyle name="Normal 3 3 2 4 2" xfId="2620"/>
    <cellStyle name="Normal 3 3 2 4 2 2" xfId="3794"/>
    <cellStyle name="Normal 3 3 2 4 2 2 2" xfId="13574"/>
    <cellStyle name="Normal 3 3 2 4 2 2 2 2" xfId="19262"/>
    <cellStyle name="Normal 3 3 2 4 2 2 2 2 2" xfId="45790"/>
    <cellStyle name="Normal 3 3 2 4 2 2 2 3" xfId="40260"/>
    <cellStyle name="Normal 3 3 2 4 2 2 3" xfId="14522"/>
    <cellStyle name="Normal 3 3 2 4 2 2 3 2" xfId="23940"/>
    <cellStyle name="Normal 3 3 2 4 2 2 3 2 2" xfId="50467"/>
    <cellStyle name="Normal 3 3 2 4 2 2 3 3" xfId="41071"/>
    <cellStyle name="Normal 3 3 2 4 2 2 4" xfId="16822"/>
    <cellStyle name="Normal 3 3 2 4 2 2 4 2" xfId="43350"/>
    <cellStyle name="Normal 3 3 2 4 2 2 5" xfId="7441"/>
    <cellStyle name="Normal 3 3 2 4 2 2 5 2" xfId="34296"/>
    <cellStyle name="Normal 3 3 2 4 2 2 6" xfId="30978"/>
    <cellStyle name="Normal 3 3 2 4 2 3" xfId="9356"/>
    <cellStyle name="Normal 3 3 2 4 2 3 2" xfId="18138"/>
    <cellStyle name="Normal 3 3 2 4 2 3 2 2" xfId="44666"/>
    <cellStyle name="Normal 3 3 2 4 2 3 3" xfId="36087"/>
    <cellStyle name="Normal 3 3 2 4 2 4" xfId="12450"/>
    <cellStyle name="Normal 3 3 2 4 2 4 2" xfId="22816"/>
    <cellStyle name="Normal 3 3 2 4 2 4 2 2" xfId="49343"/>
    <cellStyle name="Normal 3 3 2 4 2 4 3" xfId="39136"/>
    <cellStyle name="Normal 3 3 2 4 2 5" xfId="26411"/>
    <cellStyle name="Normal 3 3 2 4 2 5 2" xfId="52879"/>
    <cellStyle name="Normal 3 3 2 4 2 6" xfId="15646"/>
    <cellStyle name="Normal 3 3 2 4 2 6 2" xfId="42178"/>
    <cellStyle name="Normal 3 3 2 4 2 7" xfId="6313"/>
    <cellStyle name="Normal 3 3 2 4 2 7 2" xfId="33172"/>
    <cellStyle name="Normal 3 3 2 4 2 8" xfId="29854"/>
    <cellStyle name="Normal 3 3 2 4 3" xfId="3793"/>
    <cellStyle name="Normal 3 3 2 4 3 2" xfId="10064"/>
    <cellStyle name="Normal 3 3 2 4 3 2 2" xfId="19261"/>
    <cellStyle name="Normal 3 3 2 4 3 2 2 2" xfId="45789"/>
    <cellStyle name="Normal 3 3 2 4 3 2 3" xfId="36795"/>
    <cellStyle name="Normal 3 3 2 4 3 3" xfId="13573"/>
    <cellStyle name="Normal 3 3 2 4 3 3 2" xfId="23939"/>
    <cellStyle name="Normal 3 3 2 4 3 3 2 2" xfId="50466"/>
    <cellStyle name="Normal 3 3 2 4 3 3 3" xfId="40259"/>
    <cellStyle name="Normal 3 3 2 4 3 4" xfId="27125"/>
    <cellStyle name="Normal 3 3 2 4 3 4 2" xfId="53588"/>
    <cellStyle name="Normal 3 3 2 4 3 5" xfId="16821"/>
    <cellStyle name="Normal 3 3 2 4 3 5 2" xfId="43349"/>
    <cellStyle name="Normal 3 3 2 4 3 6" xfId="7440"/>
    <cellStyle name="Normal 3 3 2 4 3 6 2" xfId="34295"/>
    <cellStyle name="Normal 3 3 2 4 3 7" xfId="30977"/>
    <cellStyle name="Normal 3 3 2 4 4" xfId="4200"/>
    <cellStyle name="Normal 3 3 2 4 4 2" xfId="10367"/>
    <cellStyle name="Normal 3 3 2 4 4 2 2" xfId="20777"/>
    <cellStyle name="Normal 3 3 2 4 4 2 2 2" xfId="47305"/>
    <cellStyle name="Normal 3 3 2 4 4 2 3" xfId="37098"/>
    <cellStyle name="Normal 3 3 2 4 4 3" xfId="13934"/>
    <cellStyle name="Normal 3 3 2 4 4 3 2" xfId="24300"/>
    <cellStyle name="Normal 3 3 2 4 4 3 2 2" xfId="50827"/>
    <cellStyle name="Normal 3 3 2 4 4 3 3" xfId="40620"/>
    <cellStyle name="Normal 3 3 2 4 4 4" xfId="27436"/>
    <cellStyle name="Normal 3 3 2 4 4 4 2" xfId="53893"/>
    <cellStyle name="Normal 3 3 2 4 4 5" xfId="19622"/>
    <cellStyle name="Normal 3 3 2 4 4 5 2" xfId="46150"/>
    <cellStyle name="Normal 3 3 2 4 4 6" xfId="7807"/>
    <cellStyle name="Normal 3 3 2 4 4 6 2" xfId="34656"/>
    <cellStyle name="Normal 3 3 2 4 4 7" xfId="31338"/>
    <cellStyle name="Normal 3 3 2 4 5" xfId="1925"/>
    <cellStyle name="Normal 3 3 2 4 5 2" xfId="11794"/>
    <cellStyle name="Normal 3 3 2 4 5 2 2" xfId="22160"/>
    <cellStyle name="Normal 3 3 2 4 5 2 2 2" xfId="48687"/>
    <cellStyle name="Normal 3 3 2 4 5 2 3" xfId="38480"/>
    <cellStyle name="Normal 3 3 2 4 5 3" xfId="25755"/>
    <cellStyle name="Normal 3 3 2 4 5 3 2" xfId="52223"/>
    <cellStyle name="Normal 3 3 2 4 5 4" xfId="17482"/>
    <cellStyle name="Normal 3 3 2 4 5 4 2" xfId="44010"/>
    <cellStyle name="Normal 3 3 2 4 5 5" xfId="8348"/>
    <cellStyle name="Normal 3 3 2 4 5 5 2" xfId="35197"/>
    <cellStyle name="Normal 3 3 2 4 5 6" xfId="29198"/>
    <cellStyle name="Normal 3 3 2 4 6" xfId="5652"/>
    <cellStyle name="Normal 3 3 2 4 6 2" xfId="20163"/>
    <cellStyle name="Normal 3 3 2 4 6 2 2" xfId="46691"/>
    <cellStyle name="Normal 3 3 2 4 6 3" xfId="32516"/>
    <cellStyle name="Normal 3 3 2 4 7" xfId="11169"/>
    <cellStyle name="Normal 3 3 2 4 7 2" xfId="21541"/>
    <cellStyle name="Normal 3 3 2 4 7 2 2" xfId="48068"/>
    <cellStyle name="Normal 3 3 2 4 7 3" xfId="37861"/>
    <cellStyle name="Normal 3 3 2 4 8" xfId="25101"/>
    <cellStyle name="Normal 3 3 2 4 8 2" xfId="51604"/>
    <cellStyle name="Normal 3 3 2 4 9" xfId="15645"/>
    <cellStyle name="Normal 3 3 2 4 9 2" xfId="42177"/>
    <cellStyle name="Normal 3 3 2 5" xfId="1186"/>
    <cellStyle name="Normal 3 3 2 5 10" xfId="28574"/>
    <cellStyle name="Normal 3 3 2 5 2" xfId="2622"/>
    <cellStyle name="Normal 3 3 2 5 2 2" xfId="3796"/>
    <cellStyle name="Normal 3 3 2 5 2 2 2" xfId="13576"/>
    <cellStyle name="Normal 3 3 2 5 2 2 2 2" xfId="19264"/>
    <cellStyle name="Normal 3 3 2 5 2 2 2 2 2" xfId="45792"/>
    <cellStyle name="Normal 3 3 2 5 2 2 2 3" xfId="40262"/>
    <cellStyle name="Normal 3 3 2 5 2 2 3" xfId="14524"/>
    <cellStyle name="Normal 3 3 2 5 2 2 3 2" xfId="23942"/>
    <cellStyle name="Normal 3 3 2 5 2 2 3 2 2" xfId="50469"/>
    <cellStyle name="Normal 3 3 2 5 2 2 3 3" xfId="41073"/>
    <cellStyle name="Normal 3 3 2 5 2 2 4" xfId="16824"/>
    <cellStyle name="Normal 3 3 2 5 2 2 4 2" xfId="43352"/>
    <cellStyle name="Normal 3 3 2 5 2 2 5" xfId="7443"/>
    <cellStyle name="Normal 3 3 2 5 2 2 5 2" xfId="34298"/>
    <cellStyle name="Normal 3 3 2 5 2 2 6" xfId="30980"/>
    <cellStyle name="Normal 3 3 2 5 2 3" xfId="9358"/>
    <cellStyle name="Normal 3 3 2 5 2 3 2" xfId="18140"/>
    <cellStyle name="Normal 3 3 2 5 2 3 2 2" xfId="44668"/>
    <cellStyle name="Normal 3 3 2 5 2 3 3" xfId="36089"/>
    <cellStyle name="Normal 3 3 2 5 2 4" xfId="12452"/>
    <cellStyle name="Normal 3 3 2 5 2 4 2" xfId="22818"/>
    <cellStyle name="Normal 3 3 2 5 2 4 2 2" xfId="49345"/>
    <cellStyle name="Normal 3 3 2 5 2 4 3" xfId="39138"/>
    <cellStyle name="Normal 3 3 2 5 2 5" xfId="26413"/>
    <cellStyle name="Normal 3 3 2 5 2 5 2" xfId="52881"/>
    <cellStyle name="Normal 3 3 2 5 2 6" xfId="15648"/>
    <cellStyle name="Normal 3 3 2 5 2 6 2" xfId="42180"/>
    <cellStyle name="Normal 3 3 2 5 2 7" xfId="6315"/>
    <cellStyle name="Normal 3 3 2 5 2 7 2" xfId="33174"/>
    <cellStyle name="Normal 3 3 2 5 2 8" xfId="29856"/>
    <cellStyle name="Normal 3 3 2 5 3" xfId="3795"/>
    <cellStyle name="Normal 3 3 2 5 3 2" xfId="13575"/>
    <cellStyle name="Normal 3 3 2 5 3 2 2" xfId="19263"/>
    <cellStyle name="Normal 3 3 2 5 3 2 2 2" xfId="45791"/>
    <cellStyle name="Normal 3 3 2 5 3 2 3" xfId="40261"/>
    <cellStyle name="Normal 3 3 2 5 3 3" xfId="14523"/>
    <cellStyle name="Normal 3 3 2 5 3 3 2" xfId="23941"/>
    <cellStyle name="Normal 3 3 2 5 3 3 2 2" xfId="50468"/>
    <cellStyle name="Normal 3 3 2 5 3 3 3" xfId="41072"/>
    <cellStyle name="Normal 3 3 2 5 3 4" xfId="16823"/>
    <cellStyle name="Normal 3 3 2 5 3 4 2" xfId="43351"/>
    <cellStyle name="Normal 3 3 2 5 3 5" xfId="7442"/>
    <cellStyle name="Normal 3 3 2 5 3 5 2" xfId="34297"/>
    <cellStyle name="Normal 3 3 2 5 3 6" xfId="30979"/>
    <cellStyle name="Normal 3 3 2 5 4" xfId="1926"/>
    <cellStyle name="Normal 3 3 2 5 4 2" xfId="11795"/>
    <cellStyle name="Normal 3 3 2 5 4 2 2" xfId="22161"/>
    <cellStyle name="Normal 3 3 2 5 4 2 2 2" xfId="48688"/>
    <cellStyle name="Normal 3 3 2 5 4 2 3" xfId="38481"/>
    <cellStyle name="Normal 3 3 2 5 4 3" xfId="25756"/>
    <cellStyle name="Normal 3 3 2 5 4 3 2" xfId="52224"/>
    <cellStyle name="Normal 3 3 2 5 4 4" xfId="17483"/>
    <cellStyle name="Normal 3 3 2 5 4 4 2" xfId="44011"/>
    <cellStyle name="Normal 3 3 2 5 4 5" xfId="8349"/>
    <cellStyle name="Normal 3 3 2 5 4 5 2" xfId="35198"/>
    <cellStyle name="Normal 3 3 2 5 4 6" xfId="29199"/>
    <cellStyle name="Normal 3 3 2 5 5" xfId="5653"/>
    <cellStyle name="Normal 3 3 2 5 5 2" xfId="20164"/>
    <cellStyle name="Normal 3 3 2 5 5 2 2" xfId="46692"/>
    <cellStyle name="Normal 3 3 2 5 5 3" xfId="32517"/>
    <cellStyle name="Normal 3 3 2 5 6" xfId="11170"/>
    <cellStyle name="Normal 3 3 2 5 6 2" xfId="21542"/>
    <cellStyle name="Normal 3 3 2 5 6 2 2" xfId="48069"/>
    <cellStyle name="Normal 3 3 2 5 6 3" xfId="37862"/>
    <cellStyle name="Normal 3 3 2 5 7" xfId="25102"/>
    <cellStyle name="Normal 3 3 2 5 7 2" xfId="51605"/>
    <cellStyle name="Normal 3 3 2 5 8" xfId="15647"/>
    <cellStyle name="Normal 3 3 2 5 8 2" xfId="42179"/>
    <cellStyle name="Normal 3 3 2 5 9" xfId="5025"/>
    <cellStyle name="Normal 3 3 2 5 9 2" xfId="31925"/>
    <cellStyle name="Normal 3 3 2 6" xfId="1187"/>
    <cellStyle name="Normal 3 3 2 6 2" xfId="3797"/>
    <cellStyle name="Normal 3 3 2 6 2 2" xfId="10065"/>
    <cellStyle name="Normal 3 3 2 6 2 2 2" xfId="19265"/>
    <cellStyle name="Normal 3 3 2 6 2 2 2 2" xfId="45793"/>
    <cellStyle name="Normal 3 3 2 6 2 2 3" xfId="36796"/>
    <cellStyle name="Normal 3 3 2 6 2 3" xfId="13577"/>
    <cellStyle name="Normal 3 3 2 6 2 3 2" xfId="23943"/>
    <cellStyle name="Normal 3 3 2 6 2 3 2 2" xfId="50470"/>
    <cellStyle name="Normal 3 3 2 6 2 3 3" xfId="40263"/>
    <cellStyle name="Normal 3 3 2 6 2 4" xfId="27126"/>
    <cellStyle name="Normal 3 3 2 6 2 4 2" xfId="53589"/>
    <cellStyle name="Normal 3 3 2 6 2 5" xfId="16825"/>
    <cellStyle name="Normal 3 3 2 6 2 5 2" xfId="43353"/>
    <cellStyle name="Normal 3 3 2 6 2 6" xfId="7444"/>
    <cellStyle name="Normal 3 3 2 6 2 6 2" xfId="34299"/>
    <cellStyle name="Normal 3 3 2 6 2 7" xfId="30981"/>
    <cellStyle name="Normal 3 3 2 6 3" xfId="2623"/>
    <cellStyle name="Normal 3 3 2 6 3 2" xfId="12453"/>
    <cellStyle name="Normal 3 3 2 6 3 2 2" xfId="22819"/>
    <cellStyle name="Normal 3 3 2 6 3 2 2 2" xfId="49346"/>
    <cellStyle name="Normal 3 3 2 6 3 2 3" xfId="39139"/>
    <cellStyle name="Normal 3 3 2 6 3 3" xfId="26414"/>
    <cellStyle name="Normal 3 3 2 6 3 3 2" xfId="52882"/>
    <cellStyle name="Normal 3 3 2 6 3 4" xfId="18141"/>
    <cellStyle name="Normal 3 3 2 6 3 4 2" xfId="44669"/>
    <cellStyle name="Normal 3 3 2 6 3 5" xfId="8624"/>
    <cellStyle name="Normal 3 3 2 6 3 5 2" xfId="35473"/>
    <cellStyle name="Normal 3 3 2 6 3 6" xfId="29857"/>
    <cellStyle name="Normal 3 3 2 6 4" xfId="9359"/>
    <cellStyle name="Normal 3 3 2 6 4 2" xfId="20510"/>
    <cellStyle name="Normal 3 3 2 6 4 2 2" xfId="47038"/>
    <cellStyle name="Normal 3 3 2 6 4 3" xfId="36090"/>
    <cellStyle name="Normal 3 3 2 6 5" xfId="11171"/>
    <cellStyle name="Normal 3 3 2 6 5 2" xfId="21543"/>
    <cellStyle name="Normal 3 3 2 6 5 2 2" xfId="48070"/>
    <cellStyle name="Normal 3 3 2 6 5 3" xfId="37863"/>
    <cellStyle name="Normal 3 3 2 6 6" xfId="25103"/>
    <cellStyle name="Normal 3 3 2 6 6 2" xfId="51606"/>
    <cellStyle name="Normal 3 3 2 6 7" xfId="15649"/>
    <cellStyle name="Normal 3 3 2 6 7 2" xfId="42181"/>
    <cellStyle name="Normal 3 3 2 6 8" xfId="6316"/>
    <cellStyle name="Normal 3 3 2 6 8 2" xfId="33175"/>
    <cellStyle name="Normal 3 3 2 6 9" xfId="28575"/>
    <cellStyle name="Normal 3 3 2 7" xfId="3778"/>
    <cellStyle name="Normal 3 3 2 7 2" xfId="10054"/>
    <cellStyle name="Normal 3 3 2 7 2 2" xfId="19246"/>
    <cellStyle name="Normal 3 3 2 7 2 2 2" xfId="45774"/>
    <cellStyle name="Normal 3 3 2 7 2 3" xfId="36785"/>
    <cellStyle name="Normal 3 3 2 7 3" xfId="13558"/>
    <cellStyle name="Normal 3 3 2 7 3 2" xfId="23924"/>
    <cellStyle name="Normal 3 3 2 7 3 2 2" xfId="50451"/>
    <cellStyle name="Normal 3 3 2 7 3 3" xfId="40244"/>
    <cellStyle name="Normal 3 3 2 7 4" xfId="27115"/>
    <cellStyle name="Normal 3 3 2 7 4 2" xfId="53578"/>
    <cellStyle name="Normal 3 3 2 7 5" xfId="16806"/>
    <cellStyle name="Normal 3 3 2 7 5 2" xfId="43334"/>
    <cellStyle name="Normal 3 3 2 7 6" xfId="7425"/>
    <cellStyle name="Normal 3 3 2 7 6 2" xfId="34280"/>
    <cellStyle name="Normal 3 3 2 7 7" xfId="30962"/>
    <cellStyle name="Normal 3 3 2 8" xfId="1917"/>
    <cellStyle name="Normal 3 3 2 8 2" xfId="11786"/>
    <cellStyle name="Normal 3 3 2 8 2 2" xfId="22152"/>
    <cellStyle name="Normal 3 3 2 8 2 2 2" xfId="48679"/>
    <cellStyle name="Normal 3 3 2 8 2 3" xfId="38472"/>
    <cellStyle name="Normal 3 3 2 8 3" xfId="25747"/>
    <cellStyle name="Normal 3 3 2 8 3 2" xfId="52215"/>
    <cellStyle name="Normal 3 3 2 8 4" xfId="17474"/>
    <cellStyle name="Normal 3 3 2 8 4 2" xfId="44002"/>
    <cellStyle name="Normal 3 3 2 8 5" xfId="8340"/>
    <cellStyle name="Normal 3 3 2 8 5 2" xfId="35189"/>
    <cellStyle name="Normal 3 3 2 8 6" xfId="29190"/>
    <cellStyle name="Normal 3 3 2 9" xfId="5644"/>
    <cellStyle name="Normal 3 3 2 9 2" xfId="20155"/>
    <cellStyle name="Normal 3 3 2 9 2 2" xfId="46683"/>
    <cellStyle name="Normal 3 3 2 9 3" xfId="32508"/>
    <cellStyle name="Normal 3 3 3" xfId="1188"/>
    <cellStyle name="Normal 3 3 3 10" xfId="25104"/>
    <cellStyle name="Normal 3 3 3 10 2" xfId="51607"/>
    <cellStyle name="Normal 3 3 3 11" xfId="15650"/>
    <cellStyle name="Normal 3 3 3 11 2" xfId="42182"/>
    <cellStyle name="Normal 3 3 3 12" xfId="5026"/>
    <cellStyle name="Normal 3 3 3 12 2" xfId="31926"/>
    <cellStyle name="Normal 3 3 3 13" xfId="28576"/>
    <cellStyle name="Normal 3 3 3 2" xfId="1189"/>
    <cellStyle name="Normal 3 3 3 2 10" xfId="15651"/>
    <cellStyle name="Normal 3 3 3 2 10 2" xfId="42183"/>
    <cellStyle name="Normal 3 3 3 2 11" xfId="5027"/>
    <cellStyle name="Normal 3 3 3 2 11 2" xfId="31927"/>
    <cellStyle name="Normal 3 3 3 2 12" xfId="28577"/>
    <cellStyle name="Normal 3 3 3 2 2" xfId="1190"/>
    <cellStyle name="Normal 3 3 3 2 2 10" xfId="5028"/>
    <cellStyle name="Normal 3 3 3 2 2 10 2" xfId="31928"/>
    <cellStyle name="Normal 3 3 3 2 2 11" xfId="28578"/>
    <cellStyle name="Normal 3 3 3 2 2 2" xfId="2625"/>
    <cellStyle name="Normal 3 3 3 2 2 2 2" xfId="3801"/>
    <cellStyle name="Normal 3 3 3 2 2 2 2 2" xfId="13581"/>
    <cellStyle name="Normal 3 3 3 2 2 2 2 2 2" xfId="19269"/>
    <cellStyle name="Normal 3 3 3 2 2 2 2 2 2 2" xfId="45797"/>
    <cellStyle name="Normal 3 3 3 2 2 2 2 2 3" xfId="40267"/>
    <cellStyle name="Normal 3 3 3 2 2 2 2 3" xfId="14525"/>
    <cellStyle name="Normal 3 3 3 2 2 2 2 3 2" xfId="23947"/>
    <cellStyle name="Normal 3 3 3 2 2 2 2 3 2 2" xfId="50474"/>
    <cellStyle name="Normal 3 3 3 2 2 2 2 3 3" xfId="41074"/>
    <cellStyle name="Normal 3 3 3 2 2 2 2 4" xfId="16829"/>
    <cellStyle name="Normal 3 3 3 2 2 2 2 4 2" xfId="43357"/>
    <cellStyle name="Normal 3 3 3 2 2 2 2 5" xfId="7448"/>
    <cellStyle name="Normal 3 3 3 2 2 2 2 5 2" xfId="34303"/>
    <cellStyle name="Normal 3 3 3 2 2 2 2 6" xfId="30985"/>
    <cellStyle name="Normal 3 3 3 2 2 2 3" xfId="9361"/>
    <cellStyle name="Normal 3 3 3 2 2 2 3 2" xfId="18143"/>
    <cellStyle name="Normal 3 3 3 2 2 2 3 2 2" xfId="44671"/>
    <cellStyle name="Normal 3 3 3 2 2 2 3 3" xfId="36092"/>
    <cellStyle name="Normal 3 3 3 2 2 2 4" xfId="12455"/>
    <cellStyle name="Normal 3 3 3 2 2 2 4 2" xfId="22821"/>
    <cellStyle name="Normal 3 3 3 2 2 2 4 2 2" xfId="49348"/>
    <cellStyle name="Normal 3 3 3 2 2 2 4 3" xfId="39141"/>
    <cellStyle name="Normal 3 3 3 2 2 2 5" xfId="26416"/>
    <cellStyle name="Normal 3 3 3 2 2 2 5 2" xfId="52884"/>
    <cellStyle name="Normal 3 3 3 2 2 2 6" xfId="15653"/>
    <cellStyle name="Normal 3 3 3 2 2 2 6 2" xfId="42185"/>
    <cellStyle name="Normal 3 3 3 2 2 2 7" xfId="6318"/>
    <cellStyle name="Normal 3 3 3 2 2 2 7 2" xfId="33177"/>
    <cellStyle name="Normal 3 3 3 2 2 2 8" xfId="29859"/>
    <cellStyle name="Normal 3 3 3 2 2 3" xfId="3800"/>
    <cellStyle name="Normal 3 3 3 2 2 3 2" xfId="10068"/>
    <cellStyle name="Normal 3 3 3 2 2 3 2 2" xfId="19268"/>
    <cellStyle name="Normal 3 3 3 2 2 3 2 2 2" xfId="45796"/>
    <cellStyle name="Normal 3 3 3 2 2 3 2 3" xfId="36799"/>
    <cellStyle name="Normal 3 3 3 2 2 3 3" xfId="13580"/>
    <cellStyle name="Normal 3 3 3 2 2 3 3 2" xfId="23946"/>
    <cellStyle name="Normal 3 3 3 2 2 3 3 2 2" xfId="50473"/>
    <cellStyle name="Normal 3 3 3 2 2 3 3 3" xfId="40266"/>
    <cellStyle name="Normal 3 3 3 2 2 3 4" xfId="27129"/>
    <cellStyle name="Normal 3 3 3 2 2 3 4 2" xfId="53592"/>
    <cellStyle name="Normal 3 3 3 2 2 3 5" xfId="16828"/>
    <cellStyle name="Normal 3 3 3 2 2 3 5 2" xfId="43356"/>
    <cellStyle name="Normal 3 3 3 2 2 3 6" xfId="7447"/>
    <cellStyle name="Normal 3 3 3 2 2 3 6 2" xfId="34302"/>
    <cellStyle name="Normal 3 3 3 2 2 3 7" xfId="30984"/>
    <cellStyle name="Normal 3 3 3 2 2 4" xfId="4201"/>
    <cellStyle name="Normal 3 3 3 2 2 4 2" xfId="10368"/>
    <cellStyle name="Normal 3 3 3 2 2 4 2 2" xfId="20778"/>
    <cellStyle name="Normal 3 3 3 2 2 4 2 2 2" xfId="47306"/>
    <cellStyle name="Normal 3 3 3 2 2 4 2 3" xfId="37099"/>
    <cellStyle name="Normal 3 3 3 2 2 4 3" xfId="13935"/>
    <cellStyle name="Normal 3 3 3 2 2 4 3 2" xfId="24301"/>
    <cellStyle name="Normal 3 3 3 2 2 4 3 2 2" xfId="50828"/>
    <cellStyle name="Normal 3 3 3 2 2 4 3 3" xfId="40621"/>
    <cellStyle name="Normal 3 3 3 2 2 4 4" xfId="27437"/>
    <cellStyle name="Normal 3 3 3 2 2 4 4 2" xfId="53894"/>
    <cellStyle name="Normal 3 3 3 2 2 4 5" xfId="19623"/>
    <cellStyle name="Normal 3 3 3 2 2 4 5 2" xfId="46151"/>
    <cellStyle name="Normal 3 3 3 2 2 4 6" xfId="7808"/>
    <cellStyle name="Normal 3 3 3 2 2 4 6 2" xfId="34657"/>
    <cellStyle name="Normal 3 3 3 2 2 4 7" xfId="31339"/>
    <cellStyle name="Normal 3 3 3 2 2 5" xfId="1929"/>
    <cellStyle name="Normal 3 3 3 2 2 5 2" xfId="11798"/>
    <cellStyle name="Normal 3 3 3 2 2 5 2 2" xfId="22164"/>
    <cellStyle name="Normal 3 3 3 2 2 5 2 2 2" xfId="48691"/>
    <cellStyle name="Normal 3 3 3 2 2 5 2 3" xfId="38484"/>
    <cellStyle name="Normal 3 3 3 2 2 5 3" xfId="25759"/>
    <cellStyle name="Normal 3 3 3 2 2 5 3 2" xfId="52227"/>
    <cellStyle name="Normal 3 3 3 2 2 5 4" xfId="17486"/>
    <cellStyle name="Normal 3 3 3 2 2 5 4 2" xfId="44014"/>
    <cellStyle name="Normal 3 3 3 2 2 5 5" xfId="8352"/>
    <cellStyle name="Normal 3 3 3 2 2 5 5 2" xfId="35201"/>
    <cellStyle name="Normal 3 3 3 2 2 5 6" xfId="29202"/>
    <cellStyle name="Normal 3 3 3 2 2 6" xfId="5656"/>
    <cellStyle name="Normal 3 3 3 2 2 6 2" xfId="20167"/>
    <cellStyle name="Normal 3 3 3 2 2 6 2 2" xfId="46695"/>
    <cellStyle name="Normal 3 3 3 2 2 6 3" xfId="32520"/>
    <cellStyle name="Normal 3 3 3 2 2 7" xfId="11174"/>
    <cellStyle name="Normal 3 3 3 2 2 7 2" xfId="21546"/>
    <cellStyle name="Normal 3 3 3 2 2 7 2 2" xfId="48073"/>
    <cellStyle name="Normal 3 3 3 2 2 7 3" xfId="37866"/>
    <cellStyle name="Normal 3 3 3 2 2 8" xfId="25106"/>
    <cellStyle name="Normal 3 3 3 2 2 8 2" xfId="51609"/>
    <cellStyle name="Normal 3 3 3 2 2 9" xfId="15652"/>
    <cellStyle name="Normal 3 3 3 2 2 9 2" xfId="42184"/>
    <cellStyle name="Normal 3 3 3 2 3" xfId="1191"/>
    <cellStyle name="Normal 3 3 3 2 3 2" xfId="3802"/>
    <cellStyle name="Normal 3 3 3 2 3 2 2" xfId="10069"/>
    <cellStyle name="Normal 3 3 3 2 3 2 2 2" xfId="19270"/>
    <cellStyle name="Normal 3 3 3 2 3 2 2 2 2" xfId="45798"/>
    <cellStyle name="Normal 3 3 3 2 3 2 2 3" xfId="36800"/>
    <cellStyle name="Normal 3 3 3 2 3 2 3" xfId="13582"/>
    <cellStyle name="Normal 3 3 3 2 3 2 3 2" xfId="23948"/>
    <cellStyle name="Normal 3 3 3 2 3 2 3 2 2" xfId="50475"/>
    <cellStyle name="Normal 3 3 3 2 3 2 3 3" xfId="40268"/>
    <cellStyle name="Normal 3 3 3 2 3 2 4" xfId="27130"/>
    <cellStyle name="Normal 3 3 3 2 3 2 4 2" xfId="53593"/>
    <cellStyle name="Normal 3 3 3 2 3 2 5" xfId="16830"/>
    <cellStyle name="Normal 3 3 3 2 3 2 5 2" xfId="43358"/>
    <cellStyle name="Normal 3 3 3 2 3 2 6" xfId="7449"/>
    <cellStyle name="Normal 3 3 3 2 3 2 6 2" xfId="34304"/>
    <cellStyle name="Normal 3 3 3 2 3 2 7" xfId="30986"/>
    <cellStyle name="Normal 3 3 3 2 3 3" xfId="2626"/>
    <cellStyle name="Normal 3 3 3 2 3 3 2" xfId="12456"/>
    <cellStyle name="Normal 3 3 3 2 3 3 2 2" xfId="22822"/>
    <cellStyle name="Normal 3 3 3 2 3 3 2 2 2" xfId="49349"/>
    <cellStyle name="Normal 3 3 3 2 3 3 2 3" xfId="39142"/>
    <cellStyle name="Normal 3 3 3 2 3 3 3" xfId="26417"/>
    <cellStyle name="Normal 3 3 3 2 3 3 3 2" xfId="52885"/>
    <cellStyle name="Normal 3 3 3 2 3 3 4" xfId="18144"/>
    <cellStyle name="Normal 3 3 3 2 3 3 4 2" xfId="44672"/>
    <cellStyle name="Normal 3 3 3 2 3 3 5" xfId="8625"/>
    <cellStyle name="Normal 3 3 3 2 3 3 5 2" xfId="35474"/>
    <cellStyle name="Normal 3 3 3 2 3 3 6" xfId="29860"/>
    <cellStyle name="Normal 3 3 3 2 3 4" xfId="9362"/>
    <cellStyle name="Normal 3 3 3 2 3 4 2" xfId="20512"/>
    <cellStyle name="Normal 3 3 3 2 3 4 2 2" xfId="47040"/>
    <cellStyle name="Normal 3 3 3 2 3 4 3" xfId="36093"/>
    <cellStyle name="Normal 3 3 3 2 3 5" xfId="11175"/>
    <cellStyle name="Normal 3 3 3 2 3 5 2" xfId="21547"/>
    <cellStyle name="Normal 3 3 3 2 3 5 2 2" xfId="48074"/>
    <cellStyle name="Normal 3 3 3 2 3 5 3" xfId="37867"/>
    <cellStyle name="Normal 3 3 3 2 3 6" xfId="25107"/>
    <cellStyle name="Normal 3 3 3 2 3 6 2" xfId="51610"/>
    <cellStyle name="Normal 3 3 3 2 3 7" xfId="15654"/>
    <cellStyle name="Normal 3 3 3 2 3 7 2" xfId="42186"/>
    <cellStyle name="Normal 3 3 3 2 3 8" xfId="6319"/>
    <cellStyle name="Normal 3 3 3 2 3 8 2" xfId="33178"/>
    <cellStyle name="Normal 3 3 3 2 3 9" xfId="28579"/>
    <cellStyle name="Normal 3 3 3 2 4" xfId="3799"/>
    <cellStyle name="Normal 3 3 3 2 4 2" xfId="10067"/>
    <cellStyle name="Normal 3 3 3 2 4 2 2" xfId="19267"/>
    <cellStyle name="Normal 3 3 3 2 4 2 2 2" xfId="45795"/>
    <cellStyle name="Normal 3 3 3 2 4 2 3" xfId="36798"/>
    <cellStyle name="Normal 3 3 3 2 4 3" xfId="13579"/>
    <cellStyle name="Normal 3 3 3 2 4 3 2" xfId="23945"/>
    <cellStyle name="Normal 3 3 3 2 4 3 2 2" xfId="50472"/>
    <cellStyle name="Normal 3 3 3 2 4 3 3" xfId="40265"/>
    <cellStyle name="Normal 3 3 3 2 4 4" xfId="27128"/>
    <cellStyle name="Normal 3 3 3 2 4 4 2" xfId="53591"/>
    <cellStyle name="Normal 3 3 3 2 4 5" xfId="16827"/>
    <cellStyle name="Normal 3 3 3 2 4 5 2" xfId="43355"/>
    <cellStyle name="Normal 3 3 3 2 4 6" xfId="7446"/>
    <cellStyle name="Normal 3 3 3 2 4 6 2" xfId="34301"/>
    <cellStyle name="Normal 3 3 3 2 4 7" xfId="30983"/>
    <cellStyle name="Normal 3 3 3 2 5" xfId="4202"/>
    <cellStyle name="Normal 3 3 3 2 5 2" xfId="10369"/>
    <cellStyle name="Normal 3 3 3 2 5 2 2" xfId="20779"/>
    <cellStyle name="Normal 3 3 3 2 5 2 2 2" xfId="47307"/>
    <cellStyle name="Normal 3 3 3 2 5 2 3" xfId="37100"/>
    <cellStyle name="Normal 3 3 3 2 5 3" xfId="13936"/>
    <cellStyle name="Normal 3 3 3 2 5 3 2" xfId="24302"/>
    <cellStyle name="Normal 3 3 3 2 5 3 2 2" xfId="50829"/>
    <cellStyle name="Normal 3 3 3 2 5 3 3" xfId="40622"/>
    <cellStyle name="Normal 3 3 3 2 5 4" xfId="27438"/>
    <cellStyle name="Normal 3 3 3 2 5 4 2" xfId="53895"/>
    <cellStyle name="Normal 3 3 3 2 5 5" xfId="19624"/>
    <cellStyle name="Normal 3 3 3 2 5 5 2" xfId="46152"/>
    <cellStyle name="Normal 3 3 3 2 5 6" xfId="7809"/>
    <cellStyle name="Normal 3 3 3 2 5 6 2" xfId="34658"/>
    <cellStyle name="Normal 3 3 3 2 5 7" xfId="31340"/>
    <cellStyle name="Normal 3 3 3 2 6" xfId="1928"/>
    <cellStyle name="Normal 3 3 3 2 6 2" xfId="11797"/>
    <cellStyle name="Normal 3 3 3 2 6 2 2" xfId="22163"/>
    <cellStyle name="Normal 3 3 3 2 6 2 2 2" xfId="48690"/>
    <cellStyle name="Normal 3 3 3 2 6 2 3" xfId="38483"/>
    <cellStyle name="Normal 3 3 3 2 6 3" xfId="25758"/>
    <cellStyle name="Normal 3 3 3 2 6 3 2" xfId="52226"/>
    <cellStyle name="Normal 3 3 3 2 6 4" xfId="17485"/>
    <cellStyle name="Normal 3 3 3 2 6 4 2" xfId="44013"/>
    <cellStyle name="Normal 3 3 3 2 6 5" xfId="8351"/>
    <cellStyle name="Normal 3 3 3 2 6 5 2" xfId="35200"/>
    <cellStyle name="Normal 3 3 3 2 6 6" xfId="29201"/>
    <cellStyle name="Normal 3 3 3 2 7" xfId="5655"/>
    <cellStyle name="Normal 3 3 3 2 7 2" xfId="20166"/>
    <cellStyle name="Normal 3 3 3 2 7 2 2" xfId="46694"/>
    <cellStyle name="Normal 3 3 3 2 7 3" xfId="32519"/>
    <cellStyle name="Normal 3 3 3 2 8" xfId="11173"/>
    <cellStyle name="Normal 3 3 3 2 8 2" xfId="21545"/>
    <cellStyle name="Normal 3 3 3 2 8 2 2" xfId="48072"/>
    <cellStyle name="Normal 3 3 3 2 8 3" xfId="37865"/>
    <cellStyle name="Normal 3 3 3 2 9" xfId="25105"/>
    <cellStyle name="Normal 3 3 3 2 9 2" xfId="51608"/>
    <cellStyle name="Normal 3 3 3 3" xfId="1192"/>
    <cellStyle name="Normal 3 3 3 3 10" xfId="5029"/>
    <cellStyle name="Normal 3 3 3 3 10 2" xfId="31929"/>
    <cellStyle name="Normal 3 3 3 3 11" xfId="28580"/>
    <cellStyle name="Normal 3 3 3 3 2" xfId="2627"/>
    <cellStyle name="Normal 3 3 3 3 2 2" xfId="3804"/>
    <cellStyle name="Normal 3 3 3 3 2 2 2" xfId="13584"/>
    <cellStyle name="Normal 3 3 3 3 2 2 2 2" xfId="19272"/>
    <cellStyle name="Normal 3 3 3 3 2 2 2 2 2" xfId="45800"/>
    <cellStyle name="Normal 3 3 3 3 2 2 2 3" xfId="40270"/>
    <cellStyle name="Normal 3 3 3 3 2 2 3" xfId="14526"/>
    <cellStyle name="Normal 3 3 3 3 2 2 3 2" xfId="23950"/>
    <cellStyle name="Normal 3 3 3 3 2 2 3 2 2" xfId="50477"/>
    <cellStyle name="Normal 3 3 3 3 2 2 3 3" xfId="41075"/>
    <cellStyle name="Normal 3 3 3 3 2 2 4" xfId="16832"/>
    <cellStyle name="Normal 3 3 3 3 2 2 4 2" xfId="43360"/>
    <cellStyle name="Normal 3 3 3 3 2 2 5" xfId="7451"/>
    <cellStyle name="Normal 3 3 3 3 2 2 5 2" xfId="34306"/>
    <cellStyle name="Normal 3 3 3 3 2 2 6" xfId="30988"/>
    <cellStyle name="Normal 3 3 3 3 2 3" xfId="9363"/>
    <cellStyle name="Normal 3 3 3 3 2 3 2" xfId="18145"/>
    <cellStyle name="Normal 3 3 3 3 2 3 2 2" xfId="44673"/>
    <cellStyle name="Normal 3 3 3 3 2 3 3" xfId="36094"/>
    <cellStyle name="Normal 3 3 3 3 2 4" xfId="12457"/>
    <cellStyle name="Normal 3 3 3 3 2 4 2" xfId="22823"/>
    <cellStyle name="Normal 3 3 3 3 2 4 2 2" xfId="49350"/>
    <cellStyle name="Normal 3 3 3 3 2 4 3" xfId="39143"/>
    <cellStyle name="Normal 3 3 3 3 2 5" xfId="26418"/>
    <cellStyle name="Normal 3 3 3 3 2 5 2" xfId="52886"/>
    <cellStyle name="Normal 3 3 3 3 2 6" xfId="15656"/>
    <cellStyle name="Normal 3 3 3 3 2 6 2" xfId="42188"/>
    <cellStyle name="Normal 3 3 3 3 2 7" xfId="6320"/>
    <cellStyle name="Normal 3 3 3 3 2 7 2" xfId="33179"/>
    <cellStyle name="Normal 3 3 3 3 2 8" xfId="29861"/>
    <cellStyle name="Normal 3 3 3 3 3" xfId="3803"/>
    <cellStyle name="Normal 3 3 3 3 3 2" xfId="10070"/>
    <cellStyle name="Normal 3 3 3 3 3 2 2" xfId="19271"/>
    <cellStyle name="Normal 3 3 3 3 3 2 2 2" xfId="45799"/>
    <cellStyle name="Normal 3 3 3 3 3 2 3" xfId="36801"/>
    <cellStyle name="Normal 3 3 3 3 3 3" xfId="13583"/>
    <cellStyle name="Normal 3 3 3 3 3 3 2" xfId="23949"/>
    <cellStyle name="Normal 3 3 3 3 3 3 2 2" xfId="50476"/>
    <cellStyle name="Normal 3 3 3 3 3 3 3" xfId="40269"/>
    <cellStyle name="Normal 3 3 3 3 3 4" xfId="27131"/>
    <cellStyle name="Normal 3 3 3 3 3 4 2" xfId="53594"/>
    <cellStyle name="Normal 3 3 3 3 3 5" xfId="16831"/>
    <cellStyle name="Normal 3 3 3 3 3 5 2" xfId="43359"/>
    <cellStyle name="Normal 3 3 3 3 3 6" xfId="7450"/>
    <cellStyle name="Normal 3 3 3 3 3 6 2" xfId="34305"/>
    <cellStyle name="Normal 3 3 3 3 3 7" xfId="30987"/>
    <cellStyle name="Normal 3 3 3 3 4" xfId="4203"/>
    <cellStyle name="Normal 3 3 3 3 4 2" xfId="10370"/>
    <cellStyle name="Normal 3 3 3 3 4 2 2" xfId="20780"/>
    <cellStyle name="Normal 3 3 3 3 4 2 2 2" xfId="47308"/>
    <cellStyle name="Normal 3 3 3 3 4 2 3" xfId="37101"/>
    <cellStyle name="Normal 3 3 3 3 4 3" xfId="13937"/>
    <cellStyle name="Normal 3 3 3 3 4 3 2" xfId="24303"/>
    <cellStyle name="Normal 3 3 3 3 4 3 2 2" xfId="50830"/>
    <cellStyle name="Normal 3 3 3 3 4 3 3" xfId="40623"/>
    <cellStyle name="Normal 3 3 3 3 4 4" xfId="27439"/>
    <cellStyle name="Normal 3 3 3 3 4 4 2" xfId="53896"/>
    <cellStyle name="Normal 3 3 3 3 4 5" xfId="19625"/>
    <cellStyle name="Normal 3 3 3 3 4 5 2" xfId="46153"/>
    <cellStyle name="Normal 3 3 3 3 4 6" xfId="7810"/>
    <cellStyle name="Normal 3 3 3 3 4 6 2" xfId="34659"/>
    <cellStyle name="Normal 3 3 3 3 4 7" xfId="31341"/>
    <cellStyle name="Normal 3 3 3 3 5" xfId="1930"/>
    <cellStyle name="Normal 3 3 3 3 5 2" xfId="11799"/>
    <cellStyle name="Normal 3 3 3 3 5 2 2" xfId="22165"/>
    <cellStyle name="Normal 3 3 3 3 5 2 2 2" xfId="48692"/>
    <cellStyle name="Normal 3 3 3 3 5 2 3" xfId="38485"/>
    <cellStyle name="Normal 3 3 3 3 5 3" xfId="25760"/>
    <cellStyle name="Normal 3 3 3 3 5 3 2" xfId="52228"/>
    <cellStyle name="Normal 3 3 3 3 5 4" xfId="17487"/>
    <cellStyle name="Normal 3 3 3 3 5 4 2" xfId="44015"/>
    <cellStyle name="Normal 3 3 3 3 5 5" xfId="8353"/>
    <cellStyle name="Normal 3 3 3 3 5 5 2" xfId="35202"/>
    <cellStyle name="Normal 3 3 3 3 5 6" xfId="29203"/>
    <cellStyle name="Normal 3 3 3 3 6" xfId="5657"/>
    <cellStyle name="Normal 3 3 3 3 6 2" xfId="20168"/>
    <cellStyle name="Normal 3 3 3 3 6 2 2" xfId="46696"/>
    <cellStyle name="Normal 3 3 3 3 6 3" xfId="32521"/>
    <cellStyle name="Normal 3 3 3 3 7" xfId="11176"/>
    <cellStyle name="Normal 3 3 3 3 7 2" xfId="21548"/>
    <cellStyle name="Normal 3 3 3 3 7 2 2" xfId="48075"/>
    <cellStyle name="Normal 3 3 3 3 7 3" xfId="37868"/>
    <cellStyle name="Normal 3 3 3 3 8" xfId="25108"/>
    <cellStyle name="Normal 3 3 3 3 8 2" xfId="51611"/>
    <cellStyle name="Normal 3 3 3 3 9" xfId="15655"/>
    <cellStyle name="Normal 3 3 3 3 9 2" xfId="42187"/>
    <cellStyle name="Normal 3 3 3 4" xfId="1193"/>
    <cellStyle name="Normal 3 3 3 4 10" xfId="28581"/>
    <cellStyle name="Normal 3 3 3 4 2" xfId="2628"/>
    <cellStyle name="Normal 3 3 3 4 2 2" xfId="3806"/>
    <cellStyle name="Normal 3 3 3 4 2 2 2" xfId="13586"/>
    <cellStyle name="Normal 3 3 3 4 2 2 2 2" xfId="19274"/>
    <cellStyle name="Normal 3 3 3 4 2 2 2 2 2" xfId="45802"/>
    <cellStyle name="Normal 3 3 3 4 2 2 2 3" xfId="40272"/>
    <cellStyle name="Normal 3 3 3 4 2 2 3" xfId="14528"/>
    <cellStyle name="Normal 3 3 3 4 2 2 3 2" xfId="23952"/>
    <cellStyle name="Normal 3 3 3 4 2 2 3 2 2" xfId="50479"/>
    <cellStyle name="Normal 3 3 3 4 2 2 3 3" xfId="41077"/>
    <cellStyle name="Normal 3 3 3 4 2 2 4" xfId="16834"/>
    <cellStyle name="Normal 3 3 3 4 2 2 4 2" xfId="43362"/>
    <cellStyle name="Normal 3 3 3 4 2 2 5" xfId="7453"/>
    <cellStyle name="Normal 3 3 3 4 2 2 5 2" xfId="34308"/>
    <cellStyle name="Normal 3 3 3 4 2 2 6" xfId="30990"/>
    <cellStyle name="Normal 3 3 3 4 2 3" xfId="9364"/>
    <cellStyle name="Normal 3 3 3 4 2 3 2" xfId="18146"/>
    <cellStyle name="Normal 3 3 3 4 2 3 2 2" xfId="44674"/>
    <cellStyle name="Normal 3 3 3 4 2 3 3" xfId="36095"/>
    <cellStyle name="Normal 3 3 3 4 2 4" xfId="12458"/>
    <cellStyle name="Normal 3 3 3 4 2 4 2" xfId="22824"/>
    <cellStyle name="Normal 3 3 3 4 2 4 2 2" xfId="49351"/>
    <cellStyle name="Normal 3 3 3 4 2 4 3" xfId="39144"/>
    <cellStyle name="Normal 3 3 3 4 2 5" xfId="26419"/>
    <cellStyle name="Normal 3 3 3 4 2 5 2" xfId="52887"/>
    <cellStyle name="Normal 3 3 3 4 2 6" xfId="15658"/>
    <cellStyle name="Normal 3 3 3 4 2 6 2" xfId="42190"/>
    <cellStyle name="Normal 3 3 3 4 2 7" xfId="6321"/>
    <cellStyle name="Normal 3 3 3 4 2 7 2" xfId="33180"/>
    <cellStyle name="Normal 3 3 3 4 2 8" xfId="29862"/>
    <cellStyle name="Normal 3 3 3 4 3" xfId="3805"/>
    <cellStyle name="Normal 3 3 3 4 3 2" xfId="13585"/>
    <cellStyle name="Normal 3 3 3 4 3 2 2" xfId="19273"/>
    <cellStyle name="Normal 3 3 3 4 3 2 2 2" xfId="45801"/>
    <cellStyle name="Normal 3 3 3 4 3 2 3" xfId="40271"/>
    <cellStyle name="Normal 3 3 3 4 3 3" xfId="14527"/>
    <cellStyle name="Normal 3 3 3 4 3 3 2" xfId="23951"/>
    <cellStyle name="Normal 3 3 3 4 3 3 2 2" xfId="50478"/>
    <cellStyle name="Normal 3 3 3 4 3 3 3" xfId="41076"/>
    <cellStyle name="Normal 3 3 3 4 3 4" xfId="16833"/>
    <cellStyle name="Normal 3 3 3 4 3 4 2" xfId="43361"/>
    <cellStyle name="Normal 3 3 3 4 3 5" xfId="7452"/>
    <cellStyle name="Normal 3 3 3 4 3 5 2" xfId="34307"/>
    <cellStyle name="Normal 3 3 3 4 3 6" xfId="30989"/>
    <cellStyle name="Normal 3 3 3 4 4" xfId="1931"/>
    <cellStyle name="Normal 3 3 3 4 4 2" xfId="11800"/>
    <cellStyle name="Normal 3 3 3 4 4 2 2" xfId="22166"/>
    <cellStyle name="Normal 3 3 3 4 4 2 2 2" xfId="48693"/>
    <cellStyle name="Normal 3 3 3 4 4 2 3" xfId="38486"/>
    <cellStyle name="Normal 3 3 3 4 4 3" xfId="25761"/>
    <cellStyle name="Normal 3 3 3 4 4 3 2" xfId="52229"/>
    <cellStyle name="Normal 3 3 3 4 4 4" xfId="17488"/>
    <cellStyle name="Normal 3 3 3 4 4 4 2" xfId="44016"/>
    <cellStyle name="Normal 3 3 3 4 4 5" xfId="8354"/>
    <cellStyle name="Normal 3 3 3 4 4 5 2" xfId="35203"/>
    <cellStyle name="Normal 3 3 3 4 4 6" xfId="29204"/>
    <cellStyle name="Normal 3 3 3 4 5" xfId="5658"/>
    <cellStyle name="Normal 3 3 3 4 5 2" xfId="20169"/>
    <cellStyle name="Normal 3 3 3 4 5 2 2" xfId="46697"/>
    <cellStyle name="Normal 3 3 3 4 5 3" xfId="32522"/>
    <cellStyle name="Normal 3 3 3 4 6" xfId="11177"/>
    <cellStyle name="Normal 3 3 3 4 6 2" xfId="21549"/>
    <cellStyle name="Normal 3 3 3 4 6 2 2" xfId="48076"/>
    <cellStyle name="Normal 3 3 3 4 6 3" xfId="37869"/>
    <cellStyle name="Normal 3 3 3 4 7" xfId="25109"/>
    <cellStyle name="Normal 3 3 3 4 7 2" xfId="51612"/>
    <cellStyle name="Normal 3 3 3 4 8" xfId="15657"/>
    <cellStyle name="Normal 3 3 3 4 8 2" xfId="42189"/>
    <cellStyle name="Normal 3 3 3 4 9" xfId="5030"/>
    <cellStyle name="Normal 3 3 3 4 9 2" xfId="31930"/>
    <cellStyle name="Normal 3 3 3 5" xfId="1194"/>
    <cellStyle name="Normal 3 3 3 5 2" xfId="3807"/>
    <cellStyle name="Normal 3 3 3 5 2 2" xfId="10071"/>
    <cellStyle name="Normal 3 3 3 5 2 2 2" xfId="19275"/>
    <cellStyle name="Normal 3 3 3 5 2 2 2 2" xfId="45803"/>
    <cellStyle name="Normal 3 3 3 5 2 2 3" xfId="36802"/>
    <cellStyle name="Normal 3 3 3 5 2 3" xfId="13587"/>
    <cellStyle name="Normal 3 3 3 5 2 3 2" xfId="23953"/>
    <cellStyle name="Normal 3 3 3 5 2 3 2 2" xfId="50480"/>
    <cellStyle name="Normal 3 3 3 5 2 3 3" xfId="40273"/>
    <cellStyle name="Normal 3 3 3 5 2 4" xfId="27132"/>
    <cellStyle name="Normal 3 3 3 5 2 4 2" xfId="53595"/>
    <cellStyle name="Normal 3 3 3 5 2 5" xfId="16835"/>
    <cellStyle name="Normal 3 3 3 5 2 5 2" xfId="43363"/>
    <cellStyle name="Normal 3 3 3 5 2 6" xfId="7454"/>
    <cellStyle name="Normal 3 3 3 5 2 6 2" xfId="34309"/>
    <cellStyle name="Normal 3 3 3 5 2 7" xfId="30991"/>
    <cellStyle name="Normal 3 3 3 5 3" xfId="2629"/>
    <cellStyle name="Normal 3 3 3 5 3 2" xfId="12459"/>
    <cellStyle name="Normal 3 3 3 5 3 2 2" xfId="22825"/>
    <cellStyle name="Normal 3 3 3 5 3 2 2 2" xfId="49352"/>
    <cellStyle name="Normal 3 3 3 5 3 2 3" xfId="39145"/>
    <cellStyle name="Normal 3 3 3 5 3 3" xfId="26420"/>
    <cellStyle name="Normal 3 3 3 5 3 3 2" xfId="52888"/>
    <cellStyle name="Normal 3 3 3 5 3 4" xfId="18147"/>
    <cellStyle name="Normal 3 3 3 5 3 4 2" xfId="44675"/>
    <cellStyle name="Normal 3 3 3 5 3 5" xfId="8626"/>
    <cellStyle name="Normal 3 3 3 5 3 5 2" xfId="35475"/>
    <cellStyle name="Normal 3 3 3 5 3 6" xfId="29863"/>
    <cellStyle name="Normal 3 3 3 5 4" xfId="9365"/>
    <cellStyle name="Normal 3 3 3 5 4 2" xfId="20513"/>
    <cellStyle name="Normal 3 3 3 5 4 2 2" xfId="47041"/>
    <cellStyle name="Normal 3 3 3 5 4 3" xfId="36096"/>
    <cellStyle name="Normal 3 3 3 5 5" xfId="11178"/>
    <cellStyle name="Normal 3 3 3 5 5 2" xfId="21550"/>
    <cellStyle name="Normal 3 3 3 5 5 2 2" xfId="48077"/>
    <cellStyle name="Normal 3 3 3 5 5 3" xfId="37870"/>
    <cellStyle name="Normal 3 3 3 5 6" xfId="25110"/>
    <cellStyle name="Normal 3 3 3 5 6 2" xfId="51613"/>
    <cellStyle name="Normal 3 3 3 5 7" xfId="15659"/>
    <cellStyle name="Normal 3 3 3 5 7 2" xfId="42191"/>
    <cellStyle name="Normal 3 3 3 5 8" xfId="6322"/>
    <cellStyle name="Normal 3 3 3 5 8 2" xfId="33181"/>
    <cellStyle name="Normal 3 3 3 5 9" xfId="28582"/>
    <cellStyle name="Normal 3 3 3 6" xfId="3798"/>
    <cellStyle name="Normal 3 3 3 6 2" xfId="10066"/>
    <cellStyle name="Normal 3 3 3 6 2 2" xfId="19266"/>
    <cellStyle name="Normal 3 3 3 6 2 2 2" xfId="45794"/>
    <cellStyle name="Normal 3 3 3 6 2 3" xfId="36797"/>
    <cellStyle name="Normal 3 3 3 6 3" xfId="13578"/>
    <cellStyle name="Normal 3 3 3 6 3 2" xfId="23944"/>
    <cellStyle name="Normal 3 3 3 6 3 2 2" xfId="50471"/>
    <cellStyle name="Normal 3 3 3 6 3 3" xfId="40264"/>
    <cellStyle name="Normal 3 3 3 6 4" xfId="27127"/>
    <cellStyle name="Normal 3 3 3 6 4 2" xfId="53590"/>
    <cellStyle name="Normal 3 3 3 6 5" xfId="16826"/>
    <cellStyle name="Normal 3 3 3 6 5 2" xfId="43354"/>
    <cellStyle name="Normal 3 3 3 6 6" xfId="7445"/>
    <cellStyle name="Normal 3 3 3 6 6 2" xfId="34300"/>
    <cellStyle name="Normal 3 3 3 6 7" xfId="30982"/>
    <cellStyle name="Normal 3 3 3 7" xfId="1927"/>
    <cellStyle name="Normal 3 3 3 7 2" xfId="11796"/>
    <cellStyle name="Normal 3 3 3 7 2 2" xfId="22162"/>
    <cellStyle name="Normal 3 3 3 7 2 2 2" xfId="48689"/>
    <cellStyle name="Normal 3 3 3 7 2 3" xfId="38482"/>
    <cellStyle name="Normal 3 3 3 7 3" xfId="25757"/>
    <cellStyle name="Normal 3 3 3 7 3 2" xfId="52225"/>
    <cellStyle name="Normal 3 3 3 7 4" xfId="17484"/>
    <cellStyle name="Normal 3 3 3 7 4 2" xfId="44012"/>
    <cellStyle name="Normal 3 3 3 7 5" xfId="8350"/>
    <cellStyle name="Normal 3 3 3 7 5 2" xfId="35199"/>
    <cellStyle name="Normal 3 3 3 7 6" xfId="29200"/>
    <cellStyle name="Normal 3 3 3 8" xfId="5654"/>
    <cellStyle name="Normal 3 3 3 8 2" xfId="20165"/>
    <cellStyle name="Normal 3 3 3 8 2 2" xfId="46693"/>
    <cellStyle name="Normal 3 3 3 8 3" xfId="32518"/>
    <cellStyle name="Normal 3 3 3 9" xfId="11172"/>
    <cellStyle name="Normal 3 3 3 9 2" xfId="21544"/>
    <cellStyle name="Normal 3 3 3 9 2 2" xfId="48071"/>
    <cellStyle name="Normal 3 3 3 9 3" xfId="37864"/>
    <cellStyle name="Normal 3 3 4" xfId="1195"/>
    <cellStyle name="Normal 3 3 4 10" xfId="15660"/>
    <cellStyle name="Normal 3 3 4 10 2" xfId="42192"/>
    <cellStyle name="Normal 3 3 4 11" xfId="5031"/>
    <cellStyle name="Normal 3 3 4 11 2" xfId="31931"/>
    <cellStyle name="Normal 3 3 4 12" xfId="28583"/>
    <cellStyle name="Normal 3 3 4 2" xfId="1196"/>
    <cellStyle name="Normal 3 3 4 2 10" xfId="5032"/>
    <cellStyle name="Normal 3 3 4 2 10 2" xfId="31932"/>
    <cellStyle name="Normal 3 3 4 2 11" xfId="28584"/>
    <cellStyle name="Normal 3 3 4 2 2" xfId="2631"/>
    <cellStyle name="Normal 3 3 4 2 2 2" xfId="3810"/>
    <cellStyle name="Normal 3 3 4 2 2 2 2" xfId="13590"/>
    <cellStyle name="Normal 3 3 4 2 2 2 2 2" xfId="19278"/>
    <cellStyle name="Normal 3 3 4 2 2 2 2 2 2" xfId="45806"/>
    <cellStyle name="Normal 3 3 4 2 2 2 2 3" xfId="40276"/>
    <cellStyle name="Normal 3 3 4 2 2 2 3" xfId="14529"/>
    <cellStyle name="Normal 3 3 4 2 2 2 3 2" xfId="23956"/>
    <cellStyle name="Normal 3 3 4 2 2 2 3 2 2" xfId="50483"/>
    <cellStyle name="Normal 3 3 4 2 2 2 3 3" xfId="41078"/>
    <cellStyle name="Normal 3 3 4 2 2 2 4" xfId="16838"/>
    <cellStyle name="Normal 3 3 4 2 2 2 4 2" xfId="43366"/>
    <cellStyle name="Normal 3 3 4 2 2 2 5" xfId="7457"/>
    <cellStyle name="Normal 3 3 4 2 2 2 5 2" xfId="34312"/>
    <cellStyle name="Normal 3 3 4 2 2 2 6" xfId="30994"/>
    <cellStyle name="Normal 3 3 4 2 2 3" xfId="9367"/>
    <cellStyle name="Normal 3 3 4 2 2 3 2" xfId="18149"/>
    <cellStyle name="Normal 3 3 4 2 2 3 2 2" xfId="44677"/>
    <cellStyle name="Normal 3 3 4 2 2 3 3" xfId="36098"/>
    <cellStyle name="Normal 3 3 4 2 2 4" xfId="12461"/>
    <cellStyle name="Normal 3 3 4 2 2 4 2" xfId="22827"/>
    <cellStyle name="Normal 3 3 4 2 2 4 2 2" xfId="49354"/>
    <cellStyle name="Normal 3 3 4 2 2 4 3" xfId="39147"/>
    <cellStyle name="Normal 3 3 4 2 2 5" xfId="26422"/>
    <cellStyle name="Normal 3 3 4 2 2 5 2" xfId="52890"/>
    <cellStyle name="Normal 3 3 4 2 2 6" xfId="15662"/>
    <cellStyle name="Normal 3 3 4 2 2 6 2" xfId="42194"/>
    <cellStyle name="Normal 3 3 4 2 2 7" xfId="6324"/>
    <cellStyle name="Normal 3 3 4 2 2 7 2" xfId="33183"/>
    <cellStyle name="Normal 3 3 4 2 2 8" xfId="29865"/>
    <cellStyle name="Normal 3 3 4 2 3" xfId="3809"/>
    <cellStyle name="Normal 3 3 4 2 3 2" xfId="10073"/>
    <cellStyle name="Normal 3 3 4 2 3 2 2" xfId="19277"/>
    <cellStyle name="Normal 3 3 4 2 3 2 2 2" xfId="45805"/>
    <cellStyle name="Normal 3 3 4 2 3 2 3" xfId="36804"/>
    <cellStyle name="Normal 3 3 4 2 3 3" xfId="13589"/>
    <cellStyle name="Normal 3 3 4 2 3 3 2" xfId="23955"/>
    <cellStyle name="Normal 3 3 4 2 3 3 2 2" xfId="50482"/>
    <cellStyle name="Normal 3 3 4 2 3 3 3" xfId="40275"/>
    <cellStyle name="Normal 3 3 4 2 3 4" xfId="27134"/>
    <cellStyle name="Normal 3 3 4 2 3 4 2" xfId="53597"/>
    <cellStyle name="Normal 3 3 4 2 3 5" xfId="16837"/>
    <cellStyle name="Normal 3 3 4 2 3 5 2" xfId="43365"/>
    <cellStyle name="Normal 3 3 4 2 3 6" xfId="7456"/>
    <cellStyle name="Normal 3 3 4 2 3 6 2" xfId="34311"/>
    <cellStyle name="Normal 3 3 4 2 3 7" xfId="30993"/>
    <cellStyle name="Normal 3 3 4 2 4" xfId="4204"/>
    <cellStyle name="Normal 3 3 4 2 4 2" xfId="10371"/>
    <cellStyle name="Normal 3 3 4 2 4 2 2" xfId="20781"/>
    <cellStyle name="Normal 3 3 4 2 4 2 2 2" xfId="47309"/>
    <cellStyle name="Normal 3 3 4 2 4 2 3" xfId="37102"/>
    <cellStyle name="Normal 3 3 4 2 4 3" xfId="13938"/>
    <cellStyle name="Normal 3 3 4 2 4 3 2" xfId="24304"/>
    <cellStyle name="Normal 3 3 4 2 4 3 2 2" xfId="50831"/>
    <cellStyle name="Normal 3 3 4 2 4 3 3" xfId="40624"/>
    <cellStyle name="Normal 3 3 4 2 4 4" xfId="27440"/>
    <cellStyle name="Normal 3 3 4 2 4 4 2" xfId="53897"/>
    <cellStyle name="Normal 3 3 4 2 4 5" xfId="19626"/>
    <cellStyle name="Normal 3 3 4 2 4 5 2" xfId="46154"/>
    <cellStyle name="Normal 3 3 4 2 4 6" xfId="7811"/>
    <cellStyle name="Normal 3 3 4 2 4 6 2" xfId="34660"/>
    <cellStyle name="Normal 3 3 4 2 4 7" xfId="31342"/>
    <cellStyle name="Normal 3 3 4 2 5" xfId="1933"/>
    <cellStyle name="Normal 3 3 4 2 5 2" xfId="11802"/>
    <cellStyle name="Normal 3 3 4 2 5 2 2" xfId="22168"/>
    <cellStyle name="Normal 3 3 4 2 5 2 2 2" xfId="48695"/>
    <cellStyle name="Normal 3 3 4 2 5 2 3" xfId="38488"/>
    <cellStyle name="Normal 3 3 4 2 5 3" xfId="25763"/>
    <cellStyle name="Normal 3 3 4 2 5 3 2" xfId="52231"/>
    <cellStyle name="Normal 3 3 4 2 5 4" xfId="17490"/>
    <cellStyle name="Normal 3 3 4 2 5 4 2" xfId="44018"/>
    <cellStyle name="Normal 3 3 4 2 5 5" xfId="8356"/>
    <cellStyle name="Normal 3 3 4 2 5 5 2" xfId="35205"/>
    <cellStyle name="Normal 3 3 4 2 5 6" xfId="29206"/>
    <cellStyle name="Normal 3 3 4 2 6" xfId="5660"/>
    <cellStyle name="Normal 3 3 4 2 6 2" xfId="20171"/>
    <cellStyle name="Normal 3 3 4 2 6 2 2" xfId="46699"/>
    <cellStyle name="Normal 3 3 4 2 6 3" xfId="32524"/>
    <cellStyle name="Normal 3 3 4 2 7" xfId="11180"/>
    <cellStyle name="Normal 3 3 4 2 7 2" xfId="21552"/>
    <cellStyle name="Normal 3 3 4 2 7 2 2" xfId="48079"/>
    <cellStyle name="Normal 3 3 4 2 7 3" xfId="37872"/>
    <cellStyle name="Normal 3 3 4 2 8" xfId="25112"/>
    <cellStyle name="Normal 3 3 4 2 8 2" xfId="51615"/>
    <cellStyle name="Normal 3 3 4 2 9" xfId="15661"/>
    <cellStyle name="Normal 3 3 4 2 9 2" xfId="42193"/>
    <cellStyle name="Normal 3 3 4 3" xfId="1197"/>
    <cellStyle name="Normal 3 3 4 3 2" xfId="3811"/>
    <cellStyle name="Normal 3 3 4 3 2 2" xfId="10074"/>
    <cellStyle name="Normal 3 3 4 3 2 2 2" xfId="19279"/>
    <cellStyle name="Normal 3 3 4 3 2 2 2 2" xfId="45807"/>
    <cellStyle name="Normal 3 3 4 3 2 2 3" xfId="36805"/>
    <cellStyle name="Normal 3 3 4 3 2 3" xfId="13591"/>
    <cellStyle name="Normal 3 3 4 3 2 3 2" xfId="23957"/>
    <cellStyle name="Normal 3 3 4 3 2 3 2 2" xfId="50484"/>
    <cellStyle name="Normal 3 3 4 3 2 3 3" xfId="40277"/>
    <cellStyle name="Normal 3 3 4 3 2 4" xfId="27135"/>
    <cellStyle name="Normal 3 3 4 3 2 4 2" xfId="53598"/>
    <cellStyle name="Normal 3 3 4 3 2 5" xfId="16839"/>
    <cellStyle name="Normal 3 3 4 3 2 5 2" xfId="43367"/>
    <cellStyle name="Normal 3 3 4 3 2 6" xfId="7458"/>
    <cellStyle name="Normal 3 3 4 3 2 6 2" xfId="34313"/>
    <cellStyle name="Normal 3 3 4 3 2 7" xfId="30995"/>
    <cellStyle name="Normal 3 3 4 3 3" xfId="2632"/>
    <cellStyle name="Normal 3 3 4 3 3 2" xfId="12462"/>
    <cellStyle name="Normal 3 3 4 3 3 2 2" xfId="22828"/>
    <cellStyle name="Normal 3 3 4 3 3 2 2 2" xfId="49355"/>
    <cellStyle name="Normal 3 3 4 3 3 2 3" xfId="39148"/>
    <cellStyle name="Normal 3 3 4 3 3 3" xfId="26423"/>
    <cellStyle name="Normal 3 3 4 3 3 3 2" xfId="52891"/>
    <cellStyle name="Normal 3 3 4 3 3 4" xfId="18150"/>
    <cellStyle name="Normal 3 3 4 3 3 4 2" xfId="44678"/>
    <cellStyle name="Normal 3 3 4 3 3 5" xfId="8627"/>
    <cellStyle name="Normal 3 3 4 3 3 5 2" xfId="35476"/>
    <cellStyle name="Normal 3 3 4 3 3 6" xfId="29866"/>
    <cellStyle name="Normal 3 3 4 3 4" xfId="9368"/>
    <cellStyle name="Normal 3 3 4 3 4 2" xfId="20515"/>
    <cellStyle name="Normal 3 3 4 3 4 2 2" xfId="47043"/>
    <cellStyle name="Normal 3 3 4 3 4 3" xfId="36099"/>
    <cellStyle name="Normal 3 3 4 3 5" xfId="11181"/>
    <cellStyle name="Normal 3 3 4 3 5 2" xfId="21553"/>
    <cellStyle name="Normal 3 3 4 3 5 2 2" xfId="48080"/>
    <cellStyle name="Normal 3 3 4 3 5 3" xfId="37873"/>
    <cellStyle name="Normal 3 3 4 3 6" xfId="25113"/>
    <cellStyle name="Normal 3 3 4 3 6 2" xfId="51616"/>
    <cellStyle name="Normal 3 3 4 3 7" xfId="15663"/>
    <cellStyle name="Normal 3 3 4 3 7 2" xfId="42195"/>
    <cellStyle name="Normal 3 3 4 3 8" xfId="6325"/>
    <cellStyle name="Normal 3 3 4 3 8 2" xfId="33184"/>
    <cellStyle name="Normal 3 3 4 3 9" xfId="28585"/>
    <cellStyle name="Normal 3 3 4 4" xfId="3808"/>
    <cellStyle name="Normal 3 3 4 4 2" xfId="10072"/>
    <cellStyle name="Normal 3 3 4 4 2 2" xfId="19276"/>
    <cellStyle name="Normal 3 3 4 4 2 2 2" xfId="45804"/>
    <cellStyle name="Normal 3 3 4 4 2 3" xfId="36803"/>
    <cellStyle name="Normal 3 3 4 4 3" xfId="13588"/>
    <cellStyle name="Normal 3 3 4 4 3 2" xfId="23954"/>
    <cellStyle name="Normal 3 3 4 4 3 2 2" xfId="50481"/>
    <cellStyle name="Normal 3 3 4 4 3 3" xfId="40274"/>
    <cellStyle name="Normal 3 3 4 4 4" xfId="27133"/>
    <cellStyle name="Normal 3 3 4 4 4 2" xfId="53596"/>
    <cellStyle name="Normal 3 3 4 4 5" xfId="16836"/>
    <cellStyle name="Normal 3 3 4 4 5 2" xfId="43364"/>
    <cellStyle name="Normal 3 3 4 4 6" xfId="7455"/>
    <cellStyle name="Normal 3 3 4 4 6 2" xfId="34310"/>
    <cellStyle name="Normal 3 3 4 4 7" xfId="30992"/>
    <cellStyle name="Normal 3 3 4 5" xfId="4205"/>
    <cellStyle name="Normal 3 3 4 5 2" xfId="10372"/>
    <cellStyle name="Normal 3 3 4 5 2 2" xfId="20782"/>
    <cellStyle name="Normal 3 3 4 5 2 2 2" xfId="47310"/>
    <cellStyle name="Normal 3 3 4 5 2 3" xfId="37103"/>
    <cellStyle name="Normal 3 3 4 5 3" xfId="13939"/>
    <cellStyle name="Normal 3 3 4 5 3 2" xfId="24305"/>
    <cellStyle name="Normal 3 3 4 5 3 2 2" xfId="50832"/>
    <cellStyle name="Normal 3 3 4 5 3 3" xfId="40625"/>
    <cellStyle name="Normal 3 3 4 5 4" xfId="27441"/>
    <cellStyle name="Normal 3 3 4 5 4 2" xfId="53898"/>
    <cellStyle name="Normal 3 3 4 5 5" xfId="19627"/>
    <cellStyle name="Normal 3 3 4 5 5 2" xfId="46155"/>
    <cellStyle name="Normal 3 3 4 5 6" xfId="7812"/>
    <cellStyle name="Normal 3 3 4 5 6 2" xfId="34661"/>
    <cellStyle name="Normal 3 3 4 5 7" xfId="31343"/>
    <cellStyle name="Normal 3 3 4 6" xfId="1932"/>
    <cellStyle name="Normal 3 3 4 6 2" xfId="11801"/>
    <cellStyle name="Normal 3 3 4 6 2 2" xfId="22167"/>
    <cellStyle name="Normal 3 3 4 6 2 2 2" xfId="48694"/>
    <cellStyle name="Normal 3 3 4 6 2 3" xfId="38487"/>
    <cellStyle name="Normal 3 3 4 6 3" xfId="25762"/>
    <cellStyle name="Normal 3 3 4 6 3 2" xfId="52230"/>
    <cellStyle name="Normal 3 3 4 6 4" xfId="17489"/>
    <cellStyle name="Normal 3 3 4 6 4 2" xfId="44017"/>
    <cellStyle name="Normal 3 3 4 6 5" xfId="8355"/>
    <cellStyle name="Normal 3 3 4 6 5 2" xfId="35204"/>
    <cellStyle name="Normal 3 3 4 6 6" xfId="29205"/>
    <cellStyle name="Normal 3 3 4 7" xfId="5659"/>
    <cellStyle name="Normal 3 3 4 7 2" xfId="20170"/>
    <cellStyle name="Normal 3 3 4 7 2 2" xfId="46698"/>
    <cellStyle name="Normal 3 3 4 7 3" xfId="32523"/>
    <cellStyle name="Normal 3 3 4 8" xfId="11179"/>
    <cellStyle name="Normal 3 3 4 8 2" xfId="21551"/>
    <cellStyle name="Normal 3 3 4 8 2 2" xfId="48078"/>
    <cellStyle name="Normal 3 3 4 8 3" xfId="37871"/>
    <cellStyle name="Normal 3 3 4 9" xfId="25111"/>
    <cellStyle name="Normal 3 3 4 9 2" xfId="51614"/>
    <cellStyle name="Normal 3 3 5" xfId="1198"/>
    <cellStyle name="Normal 3 3 5 10" xfId="5033"/>
    <cellStyle name="Normal 3 3 5 10 2" xfId="31933"/>
    <cellStyle name="Normal 3 3 5 11" xfId="28586"/>
    <cellStyle name="Normal 3 3 5 2" xfId="2633"/>
    <cellStyle name="Normal 3 3 5 2 2" xfId="3813"/>
    <cellStyle name="Normal 3 3 5 2 2 2" xfId="13593"/>
    <cellStyle name="Normal 3 3 5 2 2 2 2" xfId="19281"/>
    <cellStyle name="Normal 3 3 5 2 2 2 2 2" xfId="45809"/>
    <cellStyle name="Normal 3 3 5 2 2 2 3" xfId="40279"/>
    <cellStyle name="Normal 3 3 5 2 2 3" xfId="14530"/>
    <cellStyle name="Normal 3 3 5 2 2 3 2" xfId="23959"/>
    <cellStyle name="Normal 3 3 5 2 2 3 2 2" xfId="50486"/>
    <cellStyle name="Normal 3 3 5 2 2 3 3" xfId="41079"/>
    <cellStyle name="Normal 3 3 5 2 2 4" xfId="16841"/>
    <cellStyle name="Normal 3 3 5 2 2 4 2" xfId="43369"/>
    <cellStyle name="Normal 3 3 5 2 2 5" xfId="7460"/>
    <cellStyle name="Normal 3 3 5 2 2 5 2" xfId="34315"/>
    <cellStyle name="Normal 3 3 5 2 2 6" xfId="30997"/>
    <cellStyle name="Normal 3 3 5 2 3" xfId="9369"/>
    <cellStyle name="Normal 3 3 5 2 3 2" xfId="18151"/>
    <cellStyle name="Normal 3 3 5 2 3 2 2" xfId="44679"/>
    <cellStyle name="Normal 3 3 5 2 3 3" xfId="36100"/>
    <cellStyle name="Normal 3 3 5 2 4" xfId="12463"/>
    <cellStyle name="Normal 3 3 5 2 4 2" xfId="22829"/>
    <cellStyle name="Normal 3 3 5 2 4 2 2" xfId="49356"/>
    <cellStyle name="Normal 3 3 5 2 4 3" xfId="39149"/>
    <cellStyle name="Normal 3 3 5 2 5" xfId="26424"/>
    <cellStyle name="Normal 3 3 5 2 5 2" xfId="52892"/>
    <cellStyle name="Normal 3 3 5 2 6" xfId="15665"/>
    <cellStyle name="Normal 3 3 5 2 6 2" xfId="42197"/>
    <cellStyle name="Normal 3 3 5 2 7" xfId="6326"/>
    <cellStyle name="Normal 3 3 5 2 7 2" xfId="33185"/>
    <cellStyle name="Normal 3 3 5 2 8" xfId="29867"/>
    <cellStyle name="Normal 3 3 5 3" xfId="3812"/>
    <cellStyle name="Normal 3 3 5 3 2" xfId="10075"/>
    <cellStyle name="Normal 3 3 5 3 2 2" xfId="19280"/>
    <cellStyle name="Normal 3 3 5 3 2 2 2" xfId="45808"/>
    <cellStyle name="Normal 3 3 5 3 2 3" xfId="36806"/>
    <cellStyle name="Normal 3 3 5 3 3" xfId="13592"/>
    <cellStyle name="Normal 3 3 5 3 3 2" xfId="23958"/>
    <cellStyle name="Normal 3 3 5 3 3 2 2" xfId="50485"/>
    <cellStyle name="Normal 3 3 5 3 3 3" xfId="40278"/>
    <cellStyle name="Normal 3 3 5 3 4" xfId="27136"/>
    <cellStyle name="Normal 3 3 5 3 4 2" xfId="53599"/>
    <cellStyle name="Normal 3 3 5 3 5" xfId="16840"/>
    <cellStyle name="Normal 3 3 5 3 5 2" xfId="43368"/>
    <cellStyle name="Normal 3 3 5 3 6" xfId="7459"/>
    <cellStyle name="Normal 3 3 5 3 6 2" xfId="34314"/>
    <cellStyle name="Normal 3 3 5 3 7" xfId="30996"/>
    <cellStyle name="Normal 3 3 5 4" xfId="4206"/>
    <cellStyle name="Normal 3 3 5 4 2" xfId="10373"/>
    <cellStyle name="Normal 3 3 5 4 2 2" xfId="20783"/>
    <cellStyle name="Normal 3 3 5 4 2 2 2" xfId="47311"/>
    <cellStyle name="Normal 3 3 5 4 2 3" xfId="37104"/>
    <cellStyle name="Normal 3 3 5 4 3" xfId="13940"/>
    <cellStyle name="Normal 3 3 5 4 3 2" xfId="24306"/>
    <cellStyle name="Normal 3 3 5 4 3 2 2" xfId="50833"/>
    <cellStyle name="Normal 3 3 5 4 3 3" xfId="40626"/>
    <cellStyle name="Normal 3 3 5 4 4" xfId="27442"/>
    <cellStyle name="Normal 3 3 5 4 4 2" xfId="53899"/>
    <cellStyle name="Normal 3 3 5 4 5" xfId="19628"/>
    <cellStyle name="Normal 3 3 5 4 5 2" xfId="46156"/>
    <cellStyle name="Normal 3 3 5 4 6" xfId="7813"/>
    <cellStyle name="Normal 3 3 5 4 6 2" xfId="34662"/>
    <cellStyle name="Normal 3 3 5 4 7" xfId="31344"/>
    <cellStyle name="Normal 3 3 5 5" xfId="1934"/>
    <cellStyle name="Normal 3 3 5 5 2" xfId="11803"/>
    <cellStyle name="Normal 3 3 5 5 2 2" xfId="22169"/>
    <cellStyle name="Normal 3 3 5 5 2 2 2" xfId="48696"/>
    <cellStyle name="Normal 3 3 5 5 2 3" xfId="38489"/>
    <cellStyle name="Normal 3 3 5 5 3" xfId="25764"/>
    <cellStyle name="Normal 3 3 5 5 3 2" xfId="52232"/>
    <cellStyle name="Normal 3 3 5 5 4" xfId="17491"/>
    <cellStyle name="Normal 3 3 5 5 4 2" xfId="44019"/>
    <cellStyle name="Normal 3 3 5 5 5" xfId="8357"/>
    <cellStyle name="Normal 3 3 5 5 5 2" xfId="35206"/>
    <cellStyle name="Normal 3 3 5 5 6" xfId="29207"/>
    <cellStyle name="Normal 3 3 5 6" xfId="5661"/>
    <cellStyle name="Normal 3 3 5 6 2" xfId="20172"/>
    <cellStyle name="Normal 3 3 5 6 2 2" xfId="46700"/>
    <cellStyle name="Normal 3 3 5 6 3" xfId="32525"/>
    <cellStyle name="Normal 3 3 5 7" xfId="11182"/>
    <cellStyle name="Normal 3 3 5 7 2" xfId="21554"/>
    <cellStyle name="Normal 3 3 5 7 2 2" xfId="48081"/>
    <cellStyle name="Normal 3 3 5 7 3" xfId="37874"/>
    <cellStyle name="Normal 3 3 5 8" xfId="25114"/>
    <cellStyle name="Normal 3 3 5 8 2" xfId="51617"/>
    <cellStyle name="Normal 3 3 5 9" xfId="15664"/>
    <cellStyle name="Normal 3 3 5 9 2" xfId="42196"/>
    <cellStyle name="Normal 3 3 6" xfId="1199"/>
    <cellStyle name="Normal 3 3 6 10" xfId="28587"/>
    <cellStyle name="Normal 3 3 6 2" xfId="2634"/>
    <cellStyle name="Normal 3 3 6 2 2" xfId="3815"/>
    <cellStyle name="Normal 3 3 6 2 2 2" xfId="13595"/>
    <cellStyle name="Normal 3 3 6 2 2 2 2" xfId="19283"/>
    <cellStyle name="Normal 3 3 6 2 2 2 2 2" xfId="45811"/>
    <cellStyle name="Normal 3 3 6 2 2 2 3" xfId="40281"/>
    <cellStyle name="Normal 3 3 6 2 2 3" xfId="14532"/>
    <cellStyle name="Normal 3 3 6 2 2 3 2" xfId="23961"/>
    <cellStyle name="Normal 3 3 6 2 2 3 2 2" xfId="50488"/>
    <cellStyle name="Normal 3 3 6 2 2 3 3" xfId="41081"/>
    <cellStyle name="Normal 3 3 6 2 2 4" xfId="16843"/>
    <cellStyle name="Normal 3 3 6 2 2 4 2" xfId="43371"/>
    <cellStyle name="Normal 3 3 6 2 2 5" xfId="7462"/>
    <cellStyle name="Normal 3 3 6 2 2 5 2" xfId="34317"/>
    <cellStyle name="Normal 3 3 6 2 2 6" xfId="30999"/>
    <cellStyle name="Normal 3 3 6 2 3" xfId="9370"/>
    <cellStyle name="Normal 3 3 6 2 3 2" xfId="18152"/>
    <cellStyle name="Normal 3 3 6 2 3 2 2" xfId="44680"/>
    <cellStyle name="Normal 3 3 6 2 3 3" xfId="36101"/>
    <cellStyle name="Normal 3 3 6 2 4" xfId="12464"/>
    <cellStyle name="Normal 3 3 6 2 4 2" xfId="22830"/>
    <cellStyle name="Normal 3 3 6 2 4 2 2" xfId="49357"/>
    <cellStyle name="Normal 3 3 6 2 4 3" xfId="39150"/>
    <cellStyle name="Normal 3 3 6 2 5" xfId="26425"/>
    <cellStyle name="Normal 3 3 6 2 5 2" xfId="52893"/>
    <cellStyle name="Normal 3 3 6 2 6" xfId="15667"/>
    <cellStyle name="Normal 3 3 6 2 6 2" xfId="42199"/>
    <cellStyle name="Normal 3 3 6 2 7" xfId="6327"/>
    <cellStyle name="Normal 3 3 6 2 7 2" xfId="33186"/>
    <cellStyle name="Normal 3 3 6 2 8" xfId="29868"/>
    <cellStyle name="Normal 3 3 6 3" xfId="3814"/>
    <cellStyle name="Normal 3 3 6 3 2" xfId="13594"/>
    <cellStyle name="Normal 3 3 6 3 2 2" xfId="19282"/>
    <cellStyle name="Normal 3 3 6 3 2 2 2" xfId="45810"/>
    <cellStyle name="Normal 3 3 6 3 2 3" xfId="40280"/>
    <cellStyle name="Normal 3 3 6 3 3" xfId="14531"/>
    <cellStyle name="Normal 3 3 6 3 3 2" xfId="23960"/>
    <cellStyle name="Normal 3 3 6 3 3 2 2" xfId="50487"/>
    <cellStyle name="Normal 3 3 6 3 3 3" xfId="41080"/>
    <cellStyle name="Normal 3 3 6 3 4" xfId="16842"/>
    <cellStyle name="Normal 3 3 6 3 4 2" xfId="43370"/>
    <cellStyle name="Normal 3 3 6 3 5" xfId="7461"/>
    <cellStyle name="Normal 3 3 6 3 5 2" xfId="34316"/>
    <cellStyle name="Normal 3 3 6 3 6" xfId="30998"/>
    <cellStyle name="Normal 3 3 6 4" xfId="1935"/>
    <cellStyle name="Normal 3 3 6 4 2" xfId="11804"/>
    <cellStyle name="Normal 3 3 6 4 2 2" xfId="22170"/>
    <cellStyle name="Normal 3 3 6 4 2 2 2" xfId="48697"/>
    <cellStyle name="Normal 3 3 6 4 2 3" xfId="38490"/>
    <cellStyle name="Normal 3 3 6 4 3" xfId="25765"/>
    <cellStyle name="Normal 3 3 6 4 3 2" xfId="52233"/>
    <cellStyle name="Normal 3 3 6 4 4" xfId="17492"/>
    <cellStyle name="Normal 3 3 6 4 4 2" xfId="44020"/>
    <cellStyle name="Normal 3 3 6 4 5" xfId="8358"/>
    <cellStyle name="Normal 3 3 6 4 5 2" xfId="35207"/>
    <cellStyle name="Normal 3 3 6 4 6" xfId="29208"/>
    <cellStyle name="Normal 3 3 6 5" xfId="5662"/>
    <cellStyle name="Normal 3 3 6 5 2" xfId="20173"/>
    <cellStyle name="Normal 3 3 6 5 2 2" xfId="46701"/>
    <cellStyle name="Normal 3 3 6 5 3" xfId="32526"/>
    <cellStyle name="Normal 3 3 6 6" xfId="11183"/>
    <cellStyle name="Normal 3 3 6 6 2" xfId="21555"/>
    <cellStyle name="Normal 3 3 6 6 2 2" xfId="48082"/>
    <cellStyle name="Normal 3 3 6 6 3" xfId="37875"/>
    <cellStyle name="Normal 3 3 6 7" xfId="25115"/>
    <cellStyle name="Normal 3 3 6 7 2" xfId="51618"/>
    <cellStyle name="Normal 3 3 6 8" xfId="15666"/>
    <cellStyle name="Normal 3 3 6 8 2" xfId="42198"/>
    <cellStyle name="Normal 3 3 6 9" xfId="5034"/>
    <cellStyle name="Normal 3 3 6 9 2" xfId="31934"/>
    <cellStyle name="Normal 3 3 7" xfId="1200"/>
    <cellStyle name="Normal 3 3 7 2" xfId="3816"/>
    <cellStyle name="Normal 3 3 7 2 2" xfId="10076"/>
    <cellStyle name="Normal 3 3 7 2 2 2" xfId="19284"/>
    <cellStyle name="Normal 3 3 7 2 2 2 2" xfId="45812"/>
    <cellStyle name="Normal 3 3 7 2 2 3" xfId="36807"/>
    <cellStyle name="Normal 3 3 7 2 3" xfId="13596"/>
    <cellStyle name="Normal 3 3 7 2 3 2" xfId="23962"/>
    <cellStyle name="Normal 3 3 7 2 3 2 2" xfId="50489"/>
    <cellStyle name="Normal 3 3 7 2 3 3" xfId="40282"/>
    <cellStyle name="Normal 3 3 7 2 4" xfId="27137"/>
    <cellStyle name="Normal 3 3 7 2 4 2" xfId="53600"/>
    <cellStyle name="Normal 3 3 7 2 5" xfId="16844"/>
    <cellStyle name="Normal 3 3 7 2 5 2" xfId="43372"/>
    <cellStyle name="Normal 3 3 7 2 6" xfId="7463"/>
    <cellStyle name="Normal 3 3 7 2 6 2" xfId="34318"/>
    <cellStyle name="Normal 3 3 7 2 7" xfId="31000"/>
    <cellStyle name="Normal 3 3 7 3" xfId="2635"/>
    <cellStyle name="Normal 3 3 7 3 2" xfId="12465"/>
    <cellStyle name="Normal 3 3 7 3 2 2" xfId="22831"/>
    <cellStyle name="Normal 3 3 7 3 2 2 2" xfId="49358"/>
    <cellStyle name="Normal 3 3 7 3 2 3" xfId="39151"/>
    <cellStyle name="Normal 3 3 7 3 3" xfId="26426"/>
    <cellStyle name="Normal 3 3 7 3 3 2" xfId="52894"/>
    <cellStyle name="Normal 3 3 7 3 4" xfId="18153"/>
    <cellStyle name="Normal 3 3 7 3 4 2" xfId="44681"/>
    <cellStyle name="Normal 3 3 7 3 5" xfId="8628"/>
    <cellStyle name="Normal 3 3 7 3 5 2" xfId="35477"/>
    <cellStyle name="Normal 3 3 7 3 6" xfId="29869"/>
    <cellStyle name="Normal 3 3 7 4" xfId="9371"/>
    <cellStyle name="Normal 3 3 7 4 2" xfId="20516"/>
    <cellStyle name="Normal 3 3 7 4 2 2" xfId="47044"/>
    <cellStyle name="Normal 3 3 7 4 3" xfId="36102"/>
    <cellStyle name="Normal 3 3 7 5" xfId="11184"/>
    <cellStyle name="Normal 3 3 7 5 2" xfId="21556"/>
    <cellStyle name="Normal 3 3 7 5 2 2" xfId="48083"/>
    <cellStyle name="Normal 3 3 7 5 3" xfId="37876"/>
    <cellStyle name="Normal 3 3 7 6" xfId="25116"/>
    <cellStyle name="Normal 3 3 7 6 2" xfId="51619"/>
    <cellStyle name="Normal 3 3 7 7" xfId="15668"/>
    <cellStyle name="Normal 3 3 7 7 2" xfId="42200"/>
    <cellStyle name="Normal 3 3 7 8" xfId="6328"/>
    <cellStyle name="Normal 3 3 7 8 2" xfId="33187"/>
    <cellStyle name="Normal 3 3 7 9" xfId="28588"/>
    <cellStyle name="Normal 3 3 8" xfId="3777"/>
    <cellStyle name="Normal 3 3 8 2" xfId="10053"/>
    <cellStyle name="Normal 3 3 8 2 2" xfId="19245"/>
    <cellStyle name="Normal 3 3 8 2 2 2" xfId="45773"/>
    <cellStyle name="Normal 3 3 8 2 3" xfId="36784"/>
    <cellStyle name="Normal 3 3 8 3" xfId="13557"/>
    <cellStyle name="Normal 3 3 8 3 2" xfId="23923"/>
    <cellStyle name="Normal 3 3 8 3 2 2" xfId="50450"/>
    <cellStyle name="Normal 3 3 8 3 3" xfId="40243"/>
    <cellStyle name="Normal 3 3 8 4" xfId="27114"/>
    <cellStyle name="Normal 3 3 8 4 2" xfId="53577"/>
    <cellStyle name="Normal 3 3 8 5" xfId="16805"/>
    <cellStyle name="Normal 3 3 8 5 2" xfId="43333"/>
    <cellStyle name="Normal 3 3 8 6" xfId="7424"/>
    <cellStyle name="Normal 3 3 8 6 2" xfId="34279"/>
    <cellStyle name="Normal 3 3 8 7" xfId="30961"/>
    <cellStyle name="Normal 3 3 9" xfId="1916"/>
    <cellStyle name="Normal 3 3 9 2" xfId="11785"/>
    <cellStyle name="Normal 3 3 9 2 2" xfId="22151"/>
    <cellStyle name="Normal 3 3 9 2 2 2" xfId="48678"/>
    <cellStyle name="Normal 3 3 9 2 3" xfId="38471"/>
    <cellStyle name="Normal 3 3 9 3" xfId="25746"/>
    <cellStyle name="Normal 3 3 9 3 2" xfId="52214"/>
    <cellStyle name="Normal 3 3 9 4" xfId="17473"/>
    <cellStyle name="Normal 3 3 9 4 2" xfId="44001"/>
    <cellStyle name="Normal 3 3 9 5" xfId="8339"/>
    <cellStyle name="Normal 3 3 9 5 2" xfId="35188"/>
    <cellStyle name="Normal 3 3 9 6" xfId="29189"/>
    <cellStyle name="Normal 3 4" xfId="1201"/>
    <cellStyle name="Normal 3 5" xfId="1202"/>
    <cellStyle name="Normal 30" xfId="1392"/>
    <cellStyle name="Normal 30 2" xfId="3981"/>
    <cellStyle name="Normal 30 2 2" xfId="13717"/>
    <cellStyle name="Normal 30 2 2 2" xfId="24083"/>
    <cellStyle name="Normal 30 2 2 2 2" xfId="50610"/>
    <cellStyle name="Normal 30 2 2 3" xfId="40403"/>
    <cellStyle name="Normal 30 2 3" xfId="27219"/>
    <cellStyle name="Normal 30 2 3 2" xfId="53676"/>
    <cellStyle name="Normal 30 2 4" xfId="19405"/>
    <cellStyle name="Normal 30 2 4 2" xfId="45933"/>
    <cellStyle name="Normal 30 2 5" xfId="7590"/>
    <cellStyle name="Normal 30 2 5 2" xfId="34439"/>
    <cellStyle name="Normal 30 2 6" xfId="31121"/>
    <cellStyle name="Normal 30 3" xfId="3965"/>
    <cellStyle name="Normal 30 4" xfId="11271"/>
    <cellStyle name="Normal 30 4 2" xfId="21637"/>
    <cellStyle name="Normal 30 4 2 2" xfId="48164"/>
    <cellStyle name="Normal 30 4 3" xfId="37957"/>
    <cellStyle name="Normal 30 5" xfId="25231"/>
    <cellStyle name="Normal 30 5 2" xfId="51700"/>
    <cellStyle name="Normal 30 6" xfId="28675"/>
    <cellStyle name="Normal 31" xfId="3968"/>
    <cellStyle name="Normal 31 2" xfId="4398"/>
    <cellStyle name="Normal 32" xfId="3971"/>
    <cellStyle name="Normal 32 2" xfId="13708"/>
    <cellStyle name="Normal 32 2 2" xfId="19396"/>
    <cellStyle name="Normal 32 2 2 2" xfId="45924"/>
    <cellStyle name="Normal 32 2 3" xfId="40394"/>
    <cellStyle name="Normal 32 3" xfId="14578"/>
    <cellStyle name="Normal 32 3 2" xfId="24074"/>
    <cellStyle name="Normal 32 3 2 2" xfId="50601"/>
    <cellStyle name="Normal 32 3 3" xfId="41126"/>
    <cellStyle name="Normal 32 4" xfId="16958"/>
    <cellStyle name="Normal 32 4 2" xfId="43486"/>
    <cellStyle name="Normal 32 5" xfId="7581"/>
    <cellStyle name="Normal 32 5 2" xfId="34430"/>
    <cellStyle name="Normal 32 6" xfId="31112"/>
    <cellStyle name="Normal 33" xfId="1394"/>
    <cellStyle name="Normal 33 2" xfId="11272"/>
    <cellStyle name="Normal 33 2 2" xfId="21638"/>
    <cellStyle name="Normal 33 2 2 2" xfId="48165"/>
    <cellStyle name="Normal 33 2 3" xfId="37958"/>
    <cellStyle name="Normal 33 3" xfId="25232"/>
    <cellStyle name="Normal 33 3 2" xfId="51701"/>
    <cellStyle name="Normal 33 4" xfId="16959"/>
    <cellStyle name="Normal 33 4 2" xfId="43487"/>
    <cellStyle name="Normal 33 5" xfId="7826"/>
    <cellStyle name="Normal 33 5 2" xfId="34675"/>
    <cellStyle name="Normal 33 6" xfId="28676"/>
    <cellStyle name="Normal 34" xfId="4353"/>
    <cellStyle name="Normal 34 2" xfId="8662"/>
    <cellStyle name="Normal 34 2 2" xfId="19641"/>
    <cellStyle name="Normal 34 2 2 2" xfId="46169"/>
    <cellStyle name="Normal 34 2 3" xfId="35501"/>
    <cellStyle name="Normal 34 3" xfId="8658"/>
    <cellStyle name="Normal 34 4" xfId="5128"/>
    <cellStyle name="Normal 34 4 2" xfId="31994"/>
    <cellStyle name="Normal 35" xfId="4402"/>
    <cellStyle name="Normal 35 2" xfId="13954"/>
    <cellStyle name="Normal 35 2 2" xfId="24320"/>
    <cellStyle name="Normal 35 2 2 2" xfId="50847"/>
    <cellStyle name="Normal 35 2 3" xfId="40640"/>
    <cellStyle name="Normal 35 3" xfId="27461"/>
    <cellStyle name="Normal 35 3 2" xfId="53913"/>
    <cellStyle name="Normal 35 4" xfId="20796"/>
    <cellStyle name="Normal 35 4 2" xfId="47324"/>
    <cellStyle name="Normal 35 5" xfId="10386"/>
    <cellStyle name="Normal 35 5 2" xfId="37117"/>
    <cellStyle name="Normal 35 6" xfId="31358"/>
    <cellStyle name="Normal 36" xfId="4417"/>
    <cellStyle name="Normal 36 2" xfId="27476"/>
    <cellStyle name="Normal 36 2 2" xfId="53928"/>
    <cellStyle name="Normal 36 3" xfId="10403"/>
    <cellStyle name="Normal 36 4" xfId="31373"/>
    <cellStyle name="Normal 37" xfId="4431"/>
    <cellStyle name="Normal 37 2" xfId="20812"/>
    <cellStyle name="Normal 37 2 2" xfId="47339"/>
    <cellStyle name="Normal 37 3" xfId="10402"/>
    <cellStyle name="Normal 37 3 2" xfId="37132"/>
    <cellStyle name="Normal 37 4" xfId="31387"/>
    <cellStyle name="Normal 38" xfId="4432"/>
    <cellStyle name="Normal 38 2" xfId="24335"/>
    <cellStyle name="Normal 38 2 2" xfId="50862"/>
    <cellStyle name="Normal 38 3" xfId="13969"/>
    <cellStyle name="Normal 38 3 2" xfId="40655"/>
    <cellStyle name="Normal 38 4" xfId="31388"/>
    <cellStyle name="Normal 39" xfId="4447"/>
    <cellStyle name="Normal 4" xfId="1203"/>
    <cellStyle name="Normal 4 2" xfId="1204"/>
    <cellStyle name="Normal 4 3" xfId="1205"/>
    <cellStyle name="Normal 40" xfId="13970"/>
    <cellStyle name="Normal 40 2" xfId="40656"/>
    <cellStyle name="Normal 41" xfId="4446"/>
    <cellStyle name="Normal 41 2" xfId="31402"/>
    <cellStyle name="Normal 42" xfId="27804"/>
    <cellStyle name="Normal 42 2" xfId="53942"/>
    <cellStyle name="Normal 43" xfId="27805"/>
    <cellStyle name="Normal 43 2" xfId="53943"/>
    <cellStyle name="Normal 44" xfId="27807"/>
    <cellStyle name="Normal 45" xfId="27806"/>
    <cellStyle name="Normal 46" xfId="54100"/>
    <cellStyle name="Normal 47" xfId="54103"/>
    <cellStyle name="Normal 48" xfId="54104"/>
    <cellStyle name="Normal 49" xfId="54105"/>
    <cellStyle name="Normal 5" xfId="1206"/>
    <cellStyle name="Normal 5 10" xfId="5663"/>
    <cellStyle name="Normal 5 10 2" xfId="20174"/>
    <cellStyle name="Normal 5 10 2 2" xfId="46702"/>
    <cellStyle name="Normal 5 10 3" xfId="32527"/>
    <cellStyle name="Normal 5 11" xfId="11185"/>
    <cellStyle name="Normal 5 11 2" xfId="21557"/>
    <cellStyle name="Normal 5 11 2 2" xfId="48084"/>
    <cellStyle name="Normal 5 11 3" xfId="37877"/>
    <cellStyle name="Normal 5 12" xfId="25117"/>
    <cellStyle name="Normal 5 12 2" xfId="51620"/>
    <cellStyle name="Normal 5 13" xfId="15669"/>
    <cellStyle name="Normal 5 13 2" xfId="42201"/>
    <cellStyle name="Normal 5 14" xfId="5035"/>
    <cellStyle name="Normal 5 14 2" xfId="31935"/>
    <cellStyle name="Normal 5 15" xfId="28589"/>
    <cellStyle name="Normal 5 2" xfId="1207"/>
    <cellStyle name="Normal 5 2 10" xfId="11186"/>
    <cellStyle name="Normal 5 2 10 2" xfId="21558"/>
    <cellStyle name="Normal 5 2 10 2 2" xfId="48085"/>
    <cellStyle name="Normal 5 2 10 3" xfId="37878"/>
    <cellStyle name="Normal 5 2 11" xfId="25118"/>
    <cellStyle name="Normal 5 2 11 2" xfId="51621"/>
    <cellStyle name="Normal 5 2 12" xfId="15670"/>
    <cellStyle name="Normal 5 2 12 2" xfId="42202"/>
    <cellStyle name="Normal 5 2 13" xfId="5036"/>
    <cellStyle name="Normal 5 2 13 2" xfId="31936"/>
    <cellStyle name="Normal 5 2 14" xfId="28590"/>
    <cellStyle name="Normal 5 2 2" xfId="1208"/>
    <cellStyle name="Normal 5 2 2 10" xfId="25119"/>
    <cellStyle name="Normal 5 2 2 10 2" xfId="51622"/>
    <cellStyle name="Normal 5 2 2 11" xfId="15671"/>
    <cellStyle name="Normal 5 2 2 11 2" xfId="42203"/>
    <cellStyle name="Normal 5 2 2 12" xfId="5037"/>
    <cellStyle name="Normal 5 2 2 12 2" xfId="31937"/>
    <cellStyle name="Normal 5 2 2 13" xfId="28591"/>
    <cellStyle name="Normal 5 2 2 2" xfId="1209"/>
    <cellStyle name="Normal 5 2 2 2 10" xfId="15672"/>
    <cellStyle name="Normal 5 2 2 2 10 2" xfId="42204"/>
    <cellStyle name="Normal 5 2 2 2 11" xfId="5038"/>
    <cellStyle name="Normal 5 2 2 2 11 2" xfId="31938"/>
    <cellStyle name="Normal 5 2 2 2 12" xfId="28592"/>
    <cellStyle name="Normal 5 2 2 2 2" xfId="1210"/>
    <cellStyle name="Normal 5 2 2 2 2 10" xfId="5039"/>
    <cellStyle name="Normal 5 2 2 2 2 10 2" xfId="31939"/>
    <cellStyle name="Normal 5 2 2 2 2 11" xfId="28593"/>
    <cellStyle name="Normal 5 2 2 2 2 2" xfId="2638"/>
    <cellStyle name="Normal 5 2 2 2 2 2 2" xfId="3822"/>
    <cellStyle name="Normal 5 2 2 2 2 2 2 2" xfId="13602"/>
    <cellStyle name="Normal 5 2 2 2 2 2 2 2 2" xfId="19290"/>
    <cellStyle name="Normal 5 2 2 2 2 2 2 2 2 2" xfId="45818"/>
    <cellStyle name="Normal 5 2 2 2 2 2 2 2 3" xfId="40288"/>
    <cellStyle name="Normal 5 2 2 2 2 2 2 3" xfId="14533"/>
    <cellStyle name="Normal 5 2 2 2 2 2 2 3 2" xfId="23968"/>
    <cellStyle name="Normal 5 2 2 2 2 2 2 3 2 2" xfId="50495"/>
    <cellStyle name="Normal 5 2 2 2 2 2 2 3 3" xfId="41082"/>
    <cellStyle name="Normal 5 2 2 2 2 2 2 4" xfId="16850"/>
    <cellStyle name="Normal 5 2 2 2 2 2 2 4 2" xfId="43378"/>
    <cellStyle name="Normal 5 2 2 2 2 2 2 5" xfId="7469"/>
    <cellStyle name="Normal 5 2 2 2 2 2 2 5 2" xfId="34324"/>
    <cellStyle name="Normal 5 2 2 2 2 2 2 6" xfId="31006"/>
    <cellStyle name="Normal 5 2 2 2 2 2 3" xfId="9374"/>
    <cellStyle name="Normal 5 2 2 2 2 2 3 2" xfId="18156"/>
    <cellStyle name="Normal 5 2 2 2 2 2 3 2 2" xfId="44684"/>
    <cellStyle name="Normal 5 2 2 2 2 2 3 3" xfId="36105"/>
    <cellStyle name="Normal 5 2 2 2 2 2 4" xfId="12468"/>
    <cellStyle name="Normal 5 2 2 2 2 2 4 2" xfId="22834"/>
    <cellStyle name="Normal 5 2 2 2 2 2 4 2 2" xfId="49361"/>
    <cellStyle name="Normal 5 2 2 2 2 2 4 3" xfId="39154"/>
    <cellStyle name="Normal 5 2 2 2 2 2 5" xfId="26429"/>
    <cellStyle name="Normal 5 2 2 2 2 2 5 2" xfId="52897"/>
    <cellStyle name="Normal 5 2 2 2 2 2 6" xfId="15674"/>
    <cellStyle name="Normal 5 2 2 2 2 2 6 2" xfId="42206"/>
    <cellStyle name="Normal 5 2 2 2 2 2 7" xfId="6331"/>
    <cellStyle name="Normal 5 2 2 2 2 2 7 2" xfId="33190"/>
    <cellStyle name="Normal 5 2 2 2 2 2 8" xfId="29872"/>
    <cellStyle name="Normal 5 2 2 2 2 3" xfId="3821"/>
    <cellStyle name="Normal 5 2 2 2 2 3 2" xfId="10081"/>
    <cellStyle name="Normal 5 2 2 2 2 3 2 2" xfId="19289"/>
    <cellStyle name="Normal 5 2 2 2 2 3 2 2 2" xfId="45817"/>
    <cellStyle name="Normal 5 2 2 2 2 3 2 3" xfId="36812"/>
    <cellStyle name="Normal 5 2 2 2 2 3 3" xfId="13601"/>
    <cellStyle name="Normal 5 2 2 2 2 3 3 2" xfId="23967"/>
    <cellStyle name="Normal 5 2 2 2 2 3 3 2 2" xfId="50494"/>
    <cellStyle name="Normal 5 2 2 2 2 3 3 3" xfId="40287"/>
    <cellStyle name="Normal 5 2 2 2 2 3 4" xfId="27142"/>
    <cellStyle name="Normal 5 2 2 2 2 3 4 2" xfId="53605"/>
    <cellStyle name="Normal 5 2 2 2 2 3 5" xfId="16849"/>
    <cellStyle name="Normal 5 2 2 2 2 3 5 2" xfId="43377"/>
    <cellStyle name="Normal 5 2 2 2 2 3 6" xfId="7468"/>
    <cellStyle name="Normal 5 2 2 2 2 3 6 2" xfId="34323"/>
    <cellStyle name="Normal 5 2 2 2 2 3 7" xfId="31005"/>
    <cellStyle name="Normal 5 2 2 2 2 4" xfId="4207"/>
    <cellStyle name="Normal 5 2 2 2 2 4 2" xfId="10374"/>
    <cellStyle name="Normal 5 2 2 2 2 4 2 2" xfId="20784"/>
    <cellStyle name="Normal 5 2 2 2 2 4 2 2 2" xfId="47312"/>
    <cellStyle name="Normal 5 2 2 2 2 4 2 3" xfId="37105"/>
    <cellStyle name="Normal 5 2 2 2 2 4 3" xfId="13941"/>
    <cellStyle name="Normal 5 2 2 2 2 4 3 2" xfId="24307"/>
    <cellStyle name="Normal 5 2 2 2 2 4 3 2 2" xfId="50834"/>
    <cellStyle name="Normal 5 2 2 2 2 4 3 3" xfId="40627"/>
    <cellStyle name="Normal 5 2 2 2 2 4 4" xfId="27443"/>
    <cellStyle name="Normal 5 2 2 2 2 4 4 2" xfId="53900"/>
    <cellStyle name="Normal 5 2 2 2 2 4 5" xfId="19629"/>
    <cellStyle name="Normal 5 2 2 2 2 4 5 2" xfId="46157"/>
    <cellStyle name="Normal 5 2 2 2 2 4 6" xfId="7814"/>
    <cellStyle name="Normal 5 2 2 2 2 4 6 2" xfId="34663"/>
    <cellStyle name="Normal 5 2 2 2 2 4 7" xfId="31345"/>
    <cellStyle name="Normal 5 2 2 2 2 5" xfId="1940"/>
    <cellStyle name="Normal 5 2 2 2 2 5 2" xfId="11809"/>
    <cellStyle name="Normal 5 2 2 2 2 5 2 2" xfId="22175"/>
    <cellStyle name="Normal 5 2 2 2 2 5 2 2 2" xfId="48702"/>
    <cellStyle name="Normal 5 2 2 2 2 5 2 3" xfId="38495"/>
    <cellStyle name="Normal 5 2 2 2 2 5 3" xfId="25770"/>
    <cellStyle name="Normal 5 2 2 2 2 5 3 2" xfId="52238"/>
    <cellStyle name="Normal 5 2 2 2 2 5 4" xfId="17497"/>
    <cellStyle name="Normal 5 2 2 2 2 5 4 2" xfId="44025"/>
    <cellStyle name="Normal 5 2 2 2 2 5 5" xfId="8363"/>
    <cellStyle name="Normal 5 2 2 2 2 5 5 2" xfId="35212"/>
    <cellStyle name="Normal 5 2 2 2 2 5 6" xfId="29213"/>
    <cellStyle name="Normal 5 2 2 2 2 6" xfId="5667"/>
    <cellStyle name="Normal 5 2 2 2 2 6 2" xfId="20178"/>
    <cellStyle name="Normal 5 2 2 2 2 6 2 2" xfId="46706"/>
    <cellStyle name="Normal 5 2 2 2 2 6 3" xfId="32531"/>
    <cellStyle name="Normal 5 2 2 2 2 7" xfId="11189"/>
    <cellStyle name="Normal 5 2 2 2 2 7 2" xfId="21561"/>
    <cellStyle name="Normal 5 2 2 2 2 7 2 2" xfId="48088"/>
    <cellStyle name="Normal 5 2 2 2 2 7 3" xfId="37881"/>
    <cellStyle name="Normal 5 2 2 2 2 8" xfId="25121"/>
    <cellStyle name="Normal 5 2 2 2 2 8 2" xfId="51624"/>
    <cellStyle name="Normal 5 2 2 2 2 9" xfId="15673"/>
    <cellStyle name="Normal 5 2 2 2 2 9 2" xfId="42205"/>
    <cellStyle name="Normal 5 2 2 2 3" xfId="1211"/>
    <cellStyle name="Normal 5 2 2 2 3 2" xfId="3823"/>
    <cellStyle name="Normal 5 2 2 2 3 2 2" xfId="10082"/>
    <cellStyle name="Normal 5 2 2 2 3 2 2 2" xfId="19291"/>
    <cellStyle name="Normal 5 2 2 2 3 2 2 2 2" xfId="45819"/>
    <cellStyle name="Normal 5 2 2 2 3 2 2 3" xfId="36813"/>
    <cellStyle name="Normal 5 2 2 2 3 2 3" xfId="13603"/>
    <cellStyle name="Normal 5 2 2 2 3 2 3 2" xfId="23969"/>
    <cellStyle name="Normal 5 2 2 2 3 2 3 2 2" xfId="50496"/>
    <cellStyle name="Normal 5 2 2 2 3 2 3 3" xfId="40289"/>
    <cellStyle name="Normal 5 2 2 2 3 2 4" xfId="27143"/>
    <cellStyle name="Normal 5 2 2 2 3 2 4 2" xfId="53606"/>
    <cellStyle name="Normal 5 2 2 2 3 2 5" xfId="16851"/>
    <cellStyle name="Normal 5 2 2 2 3 2 5 2" xfId="43379"/>
    <cellStyle name="Normal 5 2 2 2 3 2 6" xfId="7470"/>
    <cellStyle name="Normal 5 2 2 2 3 2 6 2" xfId="34325"/>
    <cellStyle name="Normal 5 2 2 2 3 2 7" xfId="31007"/>
    <cellStyle name="Normal 5 2 2 2 3 3" xfId="2639"/>
    <cellStyle name="Normal 5 2 2 2 3 3 2" xfId="12469"/>
    <cellStyle name="Normal 5 2 2 2 3 3 2 2" xfId="22835"/>
    <cellStyle name="Normal 5 2 2 2 3 3 2 2 2" xfId="49362"/>
    <cellStyle name="Normal 5 2 2 2 3 3 2 3" xfId="39155"/>
    <cellStyle name="Normal 5 2 2 2 3 3 3" xfId="26430"/>
    <cellStyle name="Normal 5 2 2 2 3 3 3 2" xfId="52898"/>
    <cellStyle name="Normal 5 2 2 2 3 3 4" xfId="18157"/>
    <cellStyle name="Normal 5 2 2 2 3 3 4 2" xfId="44685"/>
    <cellStyle name="Normal 5 2 2 2 3 3 5" xfId="8629"/>
    <cellStyle name="Normal 5 2 2 2 3 3 5 2" xfId="35478"/>
    <cellStyle name="Normal 5 2 2 2 3 3 6" xfId="29873"/>
    <cellStyle name="Normal 5 2 2 2 3 4" xfId="9375"/>
    <cellStyle name="Normal 5 2 2 2 3 4 2" xfId="20519"/>
    <cellStyle name="Normal 5 2 2 2 3 4 2 2" xfId="47047"/>
    <cellStyle name="Normal 5 2 2 2 3 4 3" xfId="36106"/>
    <cellStyle name="Normal 5 2 2 2 3 5" xfId="11190"/>
    <cellStyle name="Normal 5 2 2 2 3 5 2" xfId="21562"/>
    <cellStyle name="Normal 5 2 2 2 3 5 2 2" xfId="48089"/>
    <cellStyle name="Normal 5 2 2 2 3 5 3" xfId="37882"/>
    <cellStyle name="Normal 5 2 2 2 3 6" xfId="25122"/>
    <cellStyle name="Normal 5 2 2 2 3 6 2" xfId="51625"/>
    <cellStyle name="Normal 5 2 2 2 3 7" xfId="15675"/>
    <cellStyle name="Normal 5 2 2 2 3 7 2" xfId="42207"/>
    <cellStyle name="Normal 5 2 2 2 3 8" xfId="6332"/>
    <cellStyle name="Normal 5 2 2 2 3 8 2" xfId="33191"/>
    <cellStyle name="Normal 5 2 2 2 3 9" xfId="28594"/>
    <cellStyle name="Normal 5 2 2 2 4" xfId="3820"/>
    <cellStyle name="Normal 5 2 2 2 4 2" xfId="10080"/>
    <cellStyle name="Normal 5 2 2 2 4 2 2" xfId="19288"/>
    <cellStyle name="Normal 5 2 2 2 4 2 2 2" xfId="45816"/>
    <cellStyle name="Normal 5 2 2 2 4 2 3" xfId="36811"/>
    <cellStyle name="Normal 5 2 2 2 4 3" xfId="13600"/>
    <cellStyle name="Normal 5 2 2 2 4 3 2" xfId="23966"/>
    <cellStyle name="Normal 5 2 2 2 4 3 2 2" xfId="50493"/>
    <cellStyle name="Normal 5 2 2 2 4 3 3" xfId="40286"/>
    <cellStyle name="Normal 5 2 2 2 4 4" xfId="27141"/>
    <cellStyle name="Normal 5 2 2 2 4 4 2" xfId="53604"/>
    <cellStyle name="Normal 5 2 2 2 4 5" xfId="16848"/>
    <cellStyle name="Normal 5 2 2 2 4 5 2" xfId="43376"/>
    <cellStyle name="Normal 5 2 2 2 4 6" xfId="7467"/>
    <cellStyle name="Normal 5 2 2 2 4 6 2" xfId="34322"/>
    <cellStyle name="Normal 5 2 2 2 4 7" xfId="31004"/>
    <cellStyle name="Normal 5 2 2 2 5" xfId="4208"/>
    <cellStyle name="Normal 5 2 2 2 5 2" xfId="10375"/>
    <cellStyle name="Normal 5 2 2 2 5 2 2" xfId="20785"/>
    <cellStyle name="Normal 5 2 2 2 5 2 2 2" xfId="47313"/>
    <cellStyle name="Normal 5 2 2 2 5 2 3" xfId="37106"/>
    <cellStyle name="Normal 5 2 2 2 5 3" xfId="13942"/>
    <cellStyle name="Normal 5 2 2 2 5 3 2" xfId="24308"/>
    <cellStyle name="Normal 5 2 2 2 5 3 2 2" xfId="50835"/>
    <cellStyle name="Normal 5 2 2 2 5 3 3" xfId="40628"/>
    <cellStyle name="Normal 5 2 2 2 5 4" xfId="27444"/>
    <cellStyle name="Normal 5 2 2 2 5 4 2" xfId="53901"/>
    <cellStyle name="Normal 5 2 2 2 5 5" xfId="19630"/>
    <cellStyle name="Normal 5 2 2 2 5 5 2" xfId="46158"/>
    <cellStyle name="Normal 5 2 2 2 5 6" xfId="7815"/>
    <cellStyle name="Normal 5 2 2 2 5 6 2" xfId="34664"/>
    <cellStyle name="Normal 5 2 2 2 5 7" xfId="31346"/>
    <cellStyle name="Normal 5 2 2 2 6" xfId="1939"/>
    <cellStyle name="Normal 5 2 2 2 6 2" xfId="11808"/>
    <cellStyle name="Normal 5 2 2 2 6 2 2" xfId="22174"/>
    <cellStyle name="Normal 5 2 2 2 6 2 2 2" xfId="48701"/>
    <cellStyle name="Normal 5 2 2 2 6 2 3" xfId="38494"/>
    <cellStyle name="Normal 5 2 2 2 6 3" xfId="25769"/>
    <cellStyle name="Normal 5 2 2 2 6 3 2" xfId="52237"/>
    <cellStyle name="Normal 5 2 2 2 6 4" xfId="17496"/>
    <cellStyle name="Normal 5 2 2 2 6 4 2" xfId="44024"/>
    <cellStyle name="Normal 5 2 2 2 6 5" xfId="8362"/>
    <cellStyle name="Normal 5 2 2 2 6 5 2" xfId="35211"/>
    <cellStyle name="Normal 5 2 2 2 6 6" xfId="29212"/>
    <cellStyle name="Normal 5 2 2 2 7" xfId="5666"/>
    <cellStyle name="Normal 5 2 2 2 7 2" xfId="20177"/>
    <cellStyle name="Normal 5 2 2 2 7 2 2" xfId="46705"/>
    <cellStyle name="Normal 5 2 2 2 7 3" xfId="32530"/>
    <cellStyle name="Normal 5 2 2 2 8" xfId="11188"/>
    <cellStyle name="Normal 5 2 2 2 8 2" xfId="21560"/>
    <cellStyle name="Normal 5 2 2 2 8 2 2" xfId="48087"/>
    <cellStyle name="Normal 5 2 2 2 8 3" xfId="37880"/>
    <cellStyle name="Normal 5 2 2 2 9" xfId="25120"/>
    <cellStyle name="Normal 5 2 2 2 9 2" xfId="51623"/>
    <cellStyle name="Normal 5 2 2 3" xfId="1212"/>
    <cellStyle name="Normal 5 2 2 3 10" xfId="5040"/>
    <cellStyle name="Normal 5 2 2 3 10 2" xfId="31940"/>
    <cellStyle name="Normal 5 2 2 3 11" xfId="28595"/>
    <cellStyle name="Normal 5 2 2 3 2" xfId="2640"/>
    <cellStyle name="Normal 5 2 2 3 2 2" xfId="3825"/>
    <cellStyle name="Normal 5 2 2 3 2 2 2" xfId="13605"/>
    <cellStyle name="Normal 5 2 2 3 2 2 2 2" xfId="19293"/>
    <cellStyle name="Normal 5 2 2 3 2 2 2 2 2" xfId="45821"/>
    <cellStyle name="Normal 5 2 2 3 2 2 2 3" xfId="40291"/>
    <cellStyle name="Normal 5 2 2 3 2 2 3" xfId="14535"/>
    <cellStyle name="Normal 5 2 2 3 2 2 3 2" xfId="23971"/>
    <cellStyle name="Normal 5 2 2 3 2 2 3 2 2" xfId="50498"/>
    <cellStyle name="Normal 5 2 2 3 2 2 3 3" xfId="41083"/>
    <cellStyle name="Normal 5 2 2 3 2 2 4" xfId="16853"/>
    <cellStyle name="Normal 5 2 2 3 2 2 4 2" xfId="43381"/>
    <cellStyle name="Normal 5 2 2 3 2 2 5" xfId="7472"/>
    <cellStyle name="Normal 5 2 2 3 2 2 5 2" xfId="34327"/>
    <cellStyle name="Normal 5 2 2 3 2 2 6" xfId="31009"/>
    <cellStyle name="Normal 5 2 2 3 2 3" xfId="9376"/>
    <cellStyle name="Normal 5 2 2 3 2 3 2" xfId="18158"/>
    <cellStyle name="Normal 5 2 2 3 2 3 2 2" xfId="44686"/>
    <cellStyle name="Normal 5 2 2 3 2 3 3" xfId="36107"/>
    <cellStyle name="Normal 5 2 2 3 2 4" xfId="12470"/>
    <cellStyle name="Normal 5 2 2 3 2 4 2" xfId="22836"/>
    <cellStyle name="Normal 5 2 2 3 2 4 2 2" xfId="49363"/>
    <cellStyle name="Normal 5 2 2 3 2 4 3" xfId="39156"/>
    <cellStyle name="Normal 5 2 2 3 2 5" xfId="26431"/>
    <cellStyle name="Normal 5 2 2 3 2 5 2" xfId="52899"/>
    <cellStyle name="Normal 5 2 2 3 2 6" xfId="15677"/>
    <cellStyle name="Normal 5 2 2 3 2 6 2" xfId="42209"/>
    <cellStyle name="Normal 5 2 2 3 2 7" xfId="6333"/>
    <cellStyle name="Normal 5 2 2 3 2 7 2" xfId="33192"/>
    <cellStyle name="Normal 5 2 2 3 2 8" xfId="29874"/>
    <cellStyle name="Normal 5 2 2 3 3" xfId="3824"/>
    <cellStyle name="Normal 5 2 2 3 3 2" xfId="10083"/>
    <cellStyle name="Normal 5 2 2 3 3 2 2" xfId="19292"/>
    <cellStyle name="Normal 5 2 2 3 3 2 2 2" xfId="45820"/>
    <cellStyle name="Normal 5 2 2 3 3 2 3" xfId="36814"/>
    <cellStyle name="Normal 5 2 2 3 3 3" xfId="13604"/>
    <cellStyle name="Normal 5 2 2 3 3 3 2" xfId="23970"/>
    <cellStyle name="Normal 5 2 2 3 3 3 2 2" xfId="50497"/>
    <cellStyle name="Normal 5 2 2 3 3 3 3" xfId="40290"/>
    <cellStyle name="Normal 5 2 2 3 3 4" xfId="27144"/>
    <cellStyle name="Normal 5 2 2 3 3 4 2" xfId="53607"/>
    <cellStyle name="Normal 5 2 2 3 3 5" xfId="16852"/>
    <cellStyle name="Normal 5 2 2 3 3 5 2" xfId="43380"/>
    <cellStyle name="Normal 5 2 2 3 3 6" xfId="7471"/>
    <cellStyle name="Normal 5 2 2 3 3 6 2" xfId="34326"/>
    <cellStyle name="Normal 5 2 2 3 3 7" xfId="31008"/>
    <cellStyle name="Normal 5 2 2 3 4" xfId="4209"/>
    <cellStyle name="Normal 5 2 2 3 4 2" xfId="10376"/>
    <cellStyle name="Normal 5 2 2 3 4 2 2" xfId="20786"/>
    <cellStyle name="Normal 5 2 2 3 4 2 2 2" xfId="47314"/>
    <cellStyle name="Normal 5 2 2 3 4 2 3" xfId="37107"/>
    <cellStyle name="Normal 5 2 2 3 4 3" xfId="13943"/>
    <cellStyle name="Normal 5 2 2 3 4 3 2" xfId="24309"/>
    <cellStyle name="Normal 5 2 2 3 4 3 2 2" xfId="50836"/>
    <cellStyle name="Normal 5 2 2 3 4 3 3" xfId="40629"/>
    <cellStyle name="Normal 5 2 2 3 4 4" xfId="27445"/>
    <cellStyle name="Normal 5 2 2 3 4 4 2" xfId="53902"/>
    <cellStyle name="Normal 5 2 2 3 4 5" xfId="19631"/>
    <cellStyle name="Normal 5 2 2 3 4 5 2" xfId="46159"/>
    <cellStyle name="Normal 5 2 2 3 4 6" xfId="7816"/>
    <cellStyle name="Normal 5 2 2 3 4 6 2" xfId="34665"/>
    <cellStyle name="Normal 5 2 2 3 4 7" xfId="31347"/>
    <cellStyle name="Normal 5 2 2 3 5" xfId="1941"/>
    <cellStyle name="Normal 5 2 2 3 5 2" xfId="11810"/>
    <cellStyle name="Normal 5 2 2 3 5 2 2" xfId="22176"/>
    <cellStyle name="Normal 5 2 2 3 5 2 2 2" xfId="48703"/>
    <cellStyle name="Normal 5 2 2 3 5 2 3" xfId="38496"/>
    <cellStyle name="Normal 5 2 2 3 5 3" xfId="25771"/>
    <cellStyle name="Normal 5 2 2 3 5 3 2" xfId="52239"/>
    <cellStyle name="Normal 5 2 2 3 5 4" xfId="17498"/>
    <cellStyle name="Normal 5 2 2 3 5 4 2" xfId="44026"/>
    <cellStyle name="Normal 5 2 2 3 5 5" xfId="8364"/>
    <cellStyle name="Normal 5 2 2 3 5 5 2" xfId="35213"/>
    <cellStyle name="Normal 5 2 2 3 5 6" xfId="29214"/>
    <cellStyle name="Normal 5 2 2 3 6" xfId="5668"/>
    <cellStyle name="Normal 5 2 2 3 6 2" xfId="20179"/>
    <cellStyle name="Normal 5 2 2 3 6 2 2" xfId="46707"/>
    <cellStyle name="Normal 5 2 2 3 6 3" xfId="32532"/>
    <cellStyle name="Normal 5 2 2 3 7" xfId="11191"/>
    <cellStyle name="Normal 5 2 2 3 7 2" xfId="21563"/>
    <cellStyle name="Normal 5 2 2 3 7 2 2" xfId="48090"/>
    <cellStyle name="Normal 5 2 2 3 7 3" xfId="37883"/>
    <cellStyle name="Normal 5 2 2 3 8" xfId="25123"/>
    <cellStyle name="Normal 5 2 2 3 8 2" xfId="51626"/>
    <cellStyle name="Normal 5 2 2 3 9" xfId="15676"/>
    <cellStyle name="Normal 5 2 2 3 9 2" xfId="42208"/>
    <cellStyle name="Normal 5 2 2 4" xfId="1213"/>
    <cellStyle name="Normal 5 2 2 4 10" xfId="28596"/>
    <cellStyle name="Normal 5 2 2 4 2" xfId="2641"/>
    <cellStyle name="Normal 5 2 2 4 2 2" xfId="3827"/>
    <cellStyle name="Normal 5 2 2 4 2 2 2" xfId="13607"/>
    <cellStyle name="Normal 5 2 2 4 2 2 2 2" xfId="19295"/>
    <cellStyle name="Normal 5 2 2 4 2 2 2 2 2" xfId="45823"/>
    <cellStyle name="Normal 5 2 2 4 2 2 2 3" xfId="40293"/>
    <cellStyle name="Normal 5 2 2 4 2 2 3" xfId="14537"/>
    <cellStyle name="Normal 5 2 2 4 2 2 3 2" xfId="23973"/>
    <cellStyle name="Normal 5 2 2 4 2 2 3 2 2" xfId="50500"/>
    <cellStyle name="Normal 5 2 2 4 2 2 3 3" xfId="41085"/>
    <cellStyle name="Normal 5 2 2 4 2 2 4" xfId="16855"/>
    <cellStyle name="Normal 5 2 2 4 2 2 4 2" xfId="43383"/>
    <cellStyle name="Normal 5 2 2 4 2 2 5" xfId="7474"/>
    <cellStyle name="Normal 5 2 2 4 2 2 5 2" xfId="34329"/>
    <cellStyle name="Normal 5 2 2 4 2 2 6" xfId="31011"/>
    <cellStyle name="Normal 5 2 2 4 2 3" xfId="9377"/>
    <cellStyle name="Normal 5 2 2 4 2 3 2" xfId="18159"/>
    <cellStyle name="Normal 5 2 2 4 2 3 2 2" xfId="44687"/>
    <cellStyle name="Normal 5 2 2 4 2 3 3" xfId="36108"/>
    <cellStyle name="Normal 5 2 2 4 2 4" xfId="12471"/>
    <cellStyle name="Normal 5 2 2 4 2 4 2" xfId="22837"/>
    <cellStyle name="Normal 5 2 2 4 2 4 2 2" xfId="49364"/>
    <cellStyle name="Normal 5 2 2 4 2 4 3" xfId="39157"/>
    <cellStyle name="Normal 5 2 2 4 2 5" xfId="26432"/>
    <cellStyle name="Normal 5 2 2 4 2 5 2" xfId="52900"/>
    <cellStyle name="Normal 5 2 2 4 2 6" xfId="15679"/>
    <cellStyle name="Normal 5 2 2 4 2 6 2" xfId="42211"/>
    <cellStyle name="Normal 5 2 2 4 2 7" xfId="6334"/>
    <cellStyle name="Normal 5 2 2 4 2 7 2" xfId="33193"/>
    <cellStyle name="Normal 5 2 2 4 2 8" xfId="29875"/>
    <cellStyle name="Normal 5 2 2 4 3" xfId="3826"/>
    <cellStyle name="Normal 5 2 2 4 3 2" xfId="13606"/>
    <cellStyle name="Normal 5 2 2 4 3 2 2" xfId="19294"/>
    <cellStyle name="Normal 5 2 2 4 3 2 2 2" xfId="45822"/>
    <cellStyle name="Normal 5 2 2 4 3 2 3" xfId="40292"/>
    <cellStyle name="Normal 5 2 2 4 3 3" xfId="14536"/>
    <cellStyle name="Normal 5 2 2 4 3 3 2" xfId="23972"/>
    <cellStyle name="Normal 5 2 2 4 3 3 2 2" xfId="50499"/>
    <cellStyle name="Normal 5 2 2 4 3 3 3" xfId="41084"/>
    <cellStyle name="Normal 5 2 2 4 3 4" xfId="16854"/>
    <cellStyle name="Normal 5 2 2 4 3 4 2" xfId="43382"/>
    <cellStyle name="Normal 5 2 2 4 3 5" xfId="7473"/>
    <cellStyle name="Normal 5 2 2 4 3 5 2" xfId="34328"/>
    <cellStyle name="Normal 5 2 2 4 3 6" xfId="31010"/>
    <cellStyle name="Normal 5 2 2 4 4" xfId="1942"/>
    <cellStyle name="Normal 5 2 2 4 4 2" xfId="11811"/>
    <cellStyle name="Normal 5 2 2 4 4 2 2" xfId="22177"/>
    <cellStyle name="Normal 5 2 2 4 4 2 2 2" xfId="48704"/>
    <cellStyle name="Normal 5 2 2 4 4 2 3" xfId="38497"/>
    <cellStyle name="Normal 5 2 2 4 4 3" xfId="25772"/>
    <cellStyle name="Normal 5 2 2 4 4 3 2" xfId="52240"/>
    <cellStyle name="Normal 5 2 2 4 4 4" xfId="17499"/>
    <cellStyle name="Normal 5 2 2 4 4 4 2" xfId="44027"/>
    <cellStyle name="Normal 5 2 2 4 4 5" xfId="8365"/>
    <cellStyle name="Normal 5 2 2 4 4 5 2" xfId="35214"/>
    <cellStyle name="Normal 5 2 2 4 4 6" xfId="29215"/>
    <cellStyle name="Normal 5 2 2 4 5" xfId="5669"/>
    <cellStyle name="Normal 5 2 2 4 5 2" xfId="20180"/>
    <cellStyle name="Normal 5 2 2 4 5 2 2" xfId="46708"/>
    <cellStyle name="Normal 5 2 2 4 5 3" xfId="32533"/>
    <cellStyle name="Normal 5 2 2 4 6" xfId="11192"/>
    <cellStyle name="Normal 5 2 2 4 6 2" xfId="21564"/>
    <cellStyle name="Normal 5 2 2 4 6 2 2" xfId="48091"/>
    <cellStyle name="Normal 5 2 2 4 6 3" xfId="37884"/>
    <cellStyle name="Normal 5 2 2 4 7" xfId="25124"/>
    <cellStyle name="Normal 5 2 2 4 7 2" xfId="51627"/>
    <cellStyle name="Normal 5 2 2 4 8" xfId="15678"/>
    <cellStyle name="Normal 5 2 2 4 8 2" xfId="42210"/>
    <cellStyle name="Normal 5 2 2 4 9" xfId="5041"/>
    <cellStyle name="Normal 5 2 2 4 9 2" xfId="31941"/>
    <cellStyle name="Normal 5 2 2 5" xfId="1214"/>
    <cellStyle name="Normal 5 2 2 5 2" xfId="3828"/>
    <cellStyle name="Normal 5 2 2 5 2 2" xfId="10084"/>
    <cellStyle name="Normal 5 2 2 5 2 2 2" xfId="19296"/>
    <cellStyle name="Normal 5 2 2 5 2 2 2 2" xfId="45824"/>
    <cellStyle name="Normal 5 2 2 5 2 2 3" xfId="36815"/>
    <cellStyle name="Normal 5 2 2 5 2 3" xfId="13608"/>
    <cellStyle name="Normal 5 2 2 5 2 3 2" xfId="23974"/>
    <cellStyle name="Normal 5 2 2 5 2 3 2 2" xfId="50501"/>
    <cellStyle name="Normal 5 2 2 5 2 3 3" xfId="40294"/>
    <cellStyle name="Normal 5 2 2 5 2 4" xfId="27145"/>
    <cellStyle name="Normal 5 2 2 5 2 4 2" xfId="53608"/>
    <cellStyle name="Normal 5 2 2 5 2 5" xfId="16856"/>
    <cellStyle name="Normal 5 2 2 5 2 5 2" xfId="43384"/>
    <cellStyle name="Normal 5 2 2 5 2 6" xfId="7475"/>
    <cellStyle name="Normal 5 2 2 5 2 6 2" xfId="34330"/>
    <cellStyle name="Normal 5 2 2 5 2 7" xfId="31012"/>
    <cellStyle name="Normal 5 2 2 5 3" xfId="2642"/>
    <cellStyle name="Normal 5 2 2 5 3 2" xfId="12472"/>
    <cellStyle name="Normal 5 2 2 5 3 2 2" xfId="22838"/>
    <cellStyle name="Normal 5 2 2 5 3 2 2 2" xfId="49365"/>
    <cellStyle name="Normal 5 2 2 5 3 2 3" xfId="39158"/>
    <cellStyle name="Normal 5 2 2 5 3 3" xfId="26433"/>
    <cellStyle name="Normal 5 2 2 5 3 3 2" xfId="52901"/>
    <cellStyle name="Normal 5 2 2 5 3 4" xfId="18160"/>
    <cellStyle name="Normal 5 2 2 5 3 4 2" xfId="44688"/>
    <cellStyle name="Normal 5 2 2 5 3 5" xfId="8630"/>
    <cellStyle name="Normal 5 2 2 5 3 5 2" xfId="35479"/>
    <cellStyle name="Normal 5 2 2 5 3 6" xfId="29876"/>
    <cellStyle name="Normal 5 2 2 5 4" xfId="9378"/>
    <cellStyle name="Normal 5 2 2 5 4 2" xfId="20520"/>
    <cellStyle name="Normal 5 2 2 5 4 2 2" xfId="47048"/>
    <cellStyle name="Normal 5 2 2 5 4 3" xfId="36109"/>
    <cellStyle name="Normal 5 2 2 5 5" xfId="11193"/>
    <cellStyle name="Normal 5 2 2 5 5 2" xfId="21565"/>
    <cellStyle name="Normal 5 2 2 5 5 2 2" xfId="48092"/>
    <cellStyle name="Normal 5 2 2 5 5 3" xfId="37885"/>
    <cellStyle name="Normal 5 2 2 5 6" xfId="25125"/>
    <cellStyle name="Normal 5 2 2 5 6 2" xfId="51628"/>
    <cellStyle name="Normal 5 2 2 5 7" xfId="15680"/>
    <cellStyle name="Normal 5 2 2 5 7 2" xfId="42212"/>
    <cellStyle name="Normal 5 2 2 5 8" xfId="6335"/>
    <cellStyle name="Normal 5 2 2 5 8 2" xfId="33194"/>
    <cellStyle name="Normal 5 2 2 5 9" xfId="28597"/>
    <cellStyle name="Normal 5 2 2 6" xfId="3819"/>
    <cellStyle name="Normal 5 2 2 6 2" xfId="10079"/>
    <cellStyle name="Normal 5 2 2 6 2 2" xfId="19287"/>
    <cellStyle name="Normal 5 2 2 6 2 2 2" xfId="45815"/>
    <cellStyle name="Normal 5 2 2 6 2 3" xfId="36810"/>
    <cellStyle name="Normal 5 2 2 6 3" xfId="13599"/>
    <cellStyle name="Normal 5 2 2 6 3 2" xfId="23965"/>
    <cellStyle name="Normal 5 2 2 6 3 2 2" xfId="50492"/>
    <cellStyle name="Normal 5 2 2 6 3 3" xfId="40285"/>
    <cellStyle name="Normal 5 2 2 6 4" xfId="27140"/>
    <cellStyle name="Normal 5 2 2 6 4 2" xfId="53603"/>
    <cellStyle name="Normal 5 2 2 6 5" xfId="16847"/>
    <cellStyle name="Normal 5 2 2 6 5 2" xfId="43375"/>
    <cellStyle name="Normal 5 2 2 6 6" xfId="7466"/>
    <cellStyle name="Normal 5 2 2 6 6 2" xfId="34321"/>
    <cellStyle name="Normal 5 2 2 6 7" xfId="31003"/>
    <cellStyle name="Normal 5 2 2 7" xfId="1938"/>
    <cellStyle name="Normal 5 2 2 7 2" xfId="11807"/>
    <cellStyle name="Normal 5 2 2 7 2 2" xfId="22173"/>
    <cellStyle name="Normal 5 2 2 7 2 2 2" xfId="48700"/>
    <cellStyle name="Normal 5 2 2 7 2 3" xfId="38493"/>
    <cellStyle name="Normal 5 2 2 7 3" xfId="25768"/>
    <cellStyle name="Normal 5 2 2 7 3 2" xfId="52236"/>
    <cellStyle name="Normal 5 2 2 7 4" xfId="17495"/>
    <cellStyle name="Normal 5 2 2 7 4 2" xfId="44023"/>
    <cellStyle name="Normal 5 2 2 7 5" xfId="8361"/>
    <cellStyle name="Normal 5 2 2 7 5 2" xfId="35210"/>
    <cellStyle name="Normal 5 2 2 7 6" xfId="29211"/>
    <cellStyle name="Normal 5 2 2 8" xfId="5665"/>
    <cellStyle name="Normal 5 2 2 8 2" xfId="20176"/>
    <cellStyle name="Normal 5 2 2 8 2 2" xfId="46704"/>
    <cellStyle name="Normal 5 2 2 8 3" xfId="32529"/>
    <cellStyle name="Normal 5 2 2 9" xfId="11187"/>
    <cellStyle name="Normal 5 2 2 9 2" xfId="21559"/>
    <cellStyle name="Normal 5 2 2 9 2 2" xfId="48086"/>
    <cellStyle name="Normal 5 2 2 9 3" xfId="37879"/>
    <cellStyle name="Normal 5 2 3" xfId="1215"/>
    <cellStyle name="Normal 5 2 3 10" xfId="15681"/>
    <cellStyle name="Normal 5 2 3 10 2" xfId="42213"/>
    <cellStyle name="Normal 5 2 3 11" xfId="5042"/>
    <cellStyle name="Normal 5 2 3 11 2" xfId="31942"/>
    <cellStyle name="Normal 5 2 3 12" xfId="28598"/>
    <cellStyle name="Normal 5 2 3 2" xfId="1216"/>
    <cellStyle name="Normal 5 2 3 2 10" xfId="5043"/>
    <cellStyle name="Normal 5 2 3 2 10 2" xfId="31943"/>
    <cellStyle name="Normal 5 2 3 2 11" xfId="28599"/>
    <cellStyle name="Normal 5 2 3 2 2" xfId="2643"/>
    <cellStyle name="Normal 5 2 3 2 2 2" xfId="3831"/>
    <cellStyle name="Normal 5 2 3 2 2 2 2" xfId="13611"/>
    <cellStyle name="Normal 5 2 3 2 2 2 2 2" xfId="19299"/>
    <cellStyle name="Normal 5 2 3 2 2 2 2 2 2" xfId="45827"/>
    <cellStyle name="Normal 5 2 3 2 2 2 2 3" xfId="40297"/>
    <cellStyle name="Normal 5 2 3 2 2 2 3" xfId="14538"/>
    <cellStyle name="Normal 5 2 3 2 2 2 3 2" xfId="23977"/>
    <cellStyle name="Normal 5 2 3 2 2 2 3 2 2" xfId="50504"/>
    <cellStyle name="Normal 5 2 3 2 2 2 3 3" xfId="41086"/>
    <cellStyle name="Normal 5 2 3 2 2 2 4" xfId="16859"/>
    <cellStyle name="Normal 5 2 3 2 2 2 4 2" xfId="43387"/>
    <cellStyle name="Normal 5 2 3 2 2 2 5" xfId="7478"/>
    <cellStyle name="Normal 5 2 3 2 2 2 5 2" xfId="34333"/>
    <cellStyle name="Normal 5 2 3 2 2 2 6" xfId="31015"/>
    <cellStyle name="Normal 5 2 3 2 2 3" xfId="9379"/>
    <cellStyle name="Normal 5 2 3 2 2 3 2" xfId="18161"/>
    <cellStyle name="Normal 5 2 3 2 2 3 2 2" xfId="44689"/>
    <cellStyle name="Normal 5 2 3 2 2 3 3" xfId="36110"/>
    <cellStyle name="Normal 5 2 3 2 2 4" xfId="12473"/>
    <cellStyle name="Normal 5 2 3 2 2 4 2" xfId="22839"/>
    <cellStyle name="Normal 5 2 3 2 2 4 2 2" xfId="49366"/>
    <cellStyle name="Normal 5 2 3 2 2 4 3" xfId="39159"/>
    <cellStyle name="Normal 5 2 3 2 2 5" xfId="26434"/>
    <cellStyle name="Normal 5 2 3 2 2 5 2" xfId="52902"/>
    <cellStyle name="Normal 5 2 3 2 2 6" xfId="15683"/>
    <cellStyle name="Normal 5 2 3 2 2 6 2" xfId="42215"/>
    <cellStyle name="Normal 5 2 3 2 2 7" xfId="6336"/>
    <cellStyle name="Normal 5 2 3 2 2 7 2" xfId="33195"/>
    <cellStyle name="Normal 5 2 3 2 2 8" xfId="29877"/>
    <cellStyle name="Normal 5 2 3 2 3" xfId="3830"/>
    <cellStyle name="Normal 5 2 3 2 3 2" xfId="10086"/>
    <cellStyle name="Normal 5 2 3 2 3 2 2" xfId="19298"/>
    <cellStyle name="Normal 5 2 3 2 3 2 2 2" xfId="45826"/>
    <cellStyle name="Normal 5 2 3 2 3 2 3" xfId="36817"/>
    <cellStyle name="Normal 5 2 3 2 3 3" xfId="13610"/>
    <cellStyle name="Normal 5 2 3 2 3 3 2" xfId="23976"/>
    <cellStyle name="Normal 5 2 3 2 3 3 2 2" xfId="50503"/>
    <cellStyle name="Normal 5 2 3 2 3 3 3" xfId="40296"/>
    <cellStyle name="Normal 5 2 3 2 3 4" xfId="27147"/>
    <cellStyle name="Normal 5 2 3 2 3 4 2" xfId="53610"/>
    <cellStyle name="Normal 5 2 3 2 3 5" xfId="16858"/>
    <cellStyle name="Normal 5 2 3 2 3 5 2" xfId="43386"/>
    <cellStyle name="Normal 5 2 3 2 3 6" xfId="7477"/>
    <cellStyle name="Normal 5 2 3 2 3 6 2" xfId="34332"/>
    <cellStyle name="Normal 5 2 3 2 3 7" xfId="31014"/>
    <cellStyle name="Normal 5 2 3 2 4" xfId="4210"/>
    <cellStyle name="Normal 5 2 3 2 4 2" xfId="10377"/>
    <cellStyle name="Normal 5 2 3 2 4 2 2" xfId="20787"/>
    <cellStyle name="Normal 5 2 3 2 4 2 2 2" xfId="47315"/>
    <cellStyle name="Normal 5 2 3 2 4 2 3" xfId="37108"/>
    <cellStyle name="Normal 5 2 3 2 4 3" xfId="13944"/>
    <cellStyle name="Normal 5 2 3 2 4 3 2" xfId="24310"/>
    <cellStyle name="Normal 5 2 3 2 4 3 2 2" xfId="50837"/>
    <cellStyle name="Normal 5 2 3 2 4 3 3" xfId="40630"/>
    <cellStyle name="Normal 5 2 3 2 4 4" xfId="27446"/>
    <cellStyle name="Normal 5 2 3 2 4 4 2" xfId="53903"/>
    <cellStyle name="Normal 5 2 3 2 4 5" xfId="19632"/>
    <cellStyle name="Normal 5 2 3 2 4 5 2" xfId="46160"/>
    <cellStyle name="Normal 5 2 3 2 4 6" xfId="7817"/>
    <cellStyle name="Normal 5 2 3 2 4 6 2" xfId="34666"/>
    <cellStyle name="Normal 5 2 3 2 4 7" xfId="31348"/>
    <cellStyle name="Normal 5 2 3 2 5" xfId="1944"/>
    <cellStyle name="Normal 5 2 3 2 5 2" xfId="11813"/>
    <cellStyle name="Normal 5 2 3 2 5 2 2" xfId="22179"/>
    <cellStyle name="Normal 5 2 3 2 5 2 2 2" xfId="48706"/>
    <cellStyle name="Normal 5 2 3 2 5 2 3" xfId="38499"/>
    <cellStyle name="Normal 5 2 3 2 5 3" xfId="25774"/>
    <cellStyle name="Normal 5 2 3 2 5 3 2" xfId="52242"/>
    <cellStyle name="Normal 5 2 3 2 5 4" xfId="17501"/>
    <cellStyle name="Normal 5 2 3 2 5 4 2" xfId="44029"/>
    <cellStyle name="Normal 5 2 3 2 5 5" xfId="8367"/>
    <cellStyle name="Normal 5 2 3 2 5 5 2" xfId="35216"/>
    <cellStyle name="Normal 5 2 3 2 5 6" xfId="29217"/>
    <cellStyle name="Normal 5 2 3 2 6" xfId="5671"/>
    <cellStyle name="Normal 5 2 3 2 6 2" xfId="20182"/>
    <cellStyle name="Normal 5 2 3 2 6 2 2" xfId="46710"/>
    <cellStyle name="Normal 5 2 3 2 6 3" xfId="32535"/>
    <cellStyle name="Normal 5 2 3 2 7" xfId="11195"/>
    <cellStyle name="Normal 5 2 3 2 7 2" xfId="21567"/>
    <cellStyle name="Normal 5 2 3 2 7 2 2" xfId="48094"/>
    <cellStyle name="Normal 5 2 3 2 7 3" xfId="37887"/>
    <cellStyle name="Normal 5 2 3 2 8" xfId="25127"/>
    <cellStyle name="Normal 5 2 3 2 8 2" xfId="51630"/>
    <cellStyle name="Normal 5 2 3 2 9" xfId="15682"/>
    <cellStyle name="Normal 5 2 3 2 9 2" xfId="42214"/>
    <cellStyle name="Normal 5 2 3 3" xfId="1217"/>
    <cellStyle name="Normal 5 2 3 3 2" xfId="3832"/>
    <cellStyle name="Normal 5 2 3 3 2 2" xfId="10087"/>
    <cellStyle name="Normal 5 2 3 3 2 2 2" xfId="19300"/>
    <cellStyle name="Normal 5 2 3 3 2 2 2 2" xfId="45828"/>
    <cellStyle name="Normal 5 2 3 3 2 2 3" xfId="36818"/>
    <cellStyle name="Normal 5 2 3 3 2 3" xfId="13612"/>
    <cellStyle name="Normal 5 2 3 3 2 3 2" xfId="23978"/>
    <cellStyle name="Normal 5 2 3 3 2 3 2 2" xfId="50505"/>
    <cellStyle name="Normal 5 2 3 3 2 3 3" xfId="40298"/>
    <cellStyle name="Normal 5 2 3 3 2 4" xfId="27148"/>
    <cellStyle name="Normal 5 2 3 3 2 4 2" xfId="53611"/>
    <cellStyle name="Normal 5 2 3 3 2 5" xfId="16860"/>
    <cellStyle name="Normal 5 2 3 3 2 5 2" xfId="43388"/>
    <cellStyle name="Normal 5 2 3 3 2 6" xfId="7479"/>
    <cellStyle name="Normal 5 2 3 3 2 6 2" xfId="34334"/>
    <cellStyle name="Normal 5 2 3 3 2 7" xfId="31016"/>
    <cellStyle name="Normal 5 2 3 3 3" xfId="2644"/>
    <cellStyle name="Normal 5 2 3 3 3 2" xfId="12474"/>
    <cellStyle name="Normal 5 2 3 3 3 2 2" xfId="22840"/>
    <cellStyle name="Normal 5 2 3 3 3 2 2 2" xfId="49367"/>
    <cellStyle name="Normal 5 2 3 3 3 2 3" xfId="39160"/>
    <cellStyle name="Normal 5 2 3 3 3 3" xfId="26435"/>
    <cellStyle name="Normal 5 2 3 3 3 3 2" xfId="52903"/>
    <cellStyle name="Normal 5 2 3 3 3 4" xfId="18162"/>
    <cellStyle name="Normal 5 2 3 3 3 4 2" xfId="44690"/>
    <cellStyle name="Normal 5 2 3 3 3 5" xfId="8631"/>
    <cellStyle name="Normal 5 2 3 3 3 5 2" xfId="35480"/>
    <cellStyle name="Normal 5 2 3 3 3 6" xfId="29878"/>
    <cellStyle name="Normal 5 2 3 3 4" xfId="9380"/>
    <cellStyle name="Normal 5 2 3 3 4 2" xfId="20521"/>
    <cellStyle name="Normal 5 2 3 3 4 2 2" xfId="47049"/>
    <cellStyle name="Normal 5 2 3 3 4 3" xfId="36111"/>
    <cellStyle name="Normal 5 2 3 3 5" xfId="11196"/>
    <cellStyle name="Normal 5 2 3 3 5 2" xfId="21568"/>
    <cellStyle name="Normal 5 2 3 3 5 2 2" xfId="48095"/>
    <cellStyle name="Normal 5 2 3 3 5 3" xfId="37888"/>
    <cellStyle name="Normal 5 2 3 3 6" xfId="25128"/>
    <cellStyle name="Normal 5 2 3 3 6 2" xfId="51631"/>
    <cellStyle name="Normal 5 2 3 3 7" xfId="15684"/>
    <cellStyle name="Normal 5 2 3 3 7 2" xfId="42216"/>
    <cellStyle name="Normal 5 2 3 3 8" xfId="6337"/>
    <cellStyle name="Normal 5 2 3 3 8 2" xfId="33196"/>
    <cellStyle name="Normal 5 2 3 3 9" xfId="28600"/>
    <cellStyle name="Normal 5 2 3 4" xfId="3829"/>
    <cellStyle name="Normal 5 2 3 4 2" xfId="10085"/>
    <cellStyle name="Normal 5 2 3 4 2 2" xfId="19297"/>
    <cellStyle name="Normal 5 2 3 4 2 2 2" xfId="45825"/>
    <cellStyle name="Normal 5 2 3 4 2 3" xfId="36816"/>
    <cellStyle name="Normal 5 2 3 4 3" xfId="13609"/>
    <cellStyle name="Normal 5 2 3 4 3 2" xfId="23975"/>
    <cellStyle name="Normal 5 2 3 4 3 2 2" xfId="50502"/>
    <cellStyle name="Normal 5 2 3 4 3 3" xfId="40295"/>
    <cellStyle name="Normal 5 2 3 4 4" xfId="27146"/>
    <cellStyle name="Normal 5 2 3 4 4 2" xfId="53609"/>
    <cellStyle name="Normal 5 2 3 4 5" xfId="16857"/>
    <cellStyle name="Normal 5 2 3 4 5 2" xfId="43385"/>
    <cellStyle name="Normal 5 2 3 4 6" xfId="7476"/>
    <cellStyle name="Normal 5 2 3 4 6 2" xfId="34331"/>
    <cellStyle name="Normal 5 2 3 4 7" xfId="31013"/>
    <cellStyle name="Normal 5 2 3 5" xfId="4211"/>
    <cellStyle name="Normal 5 2 3 5 2" xfId="10378"/>
    <cellStyle name="Normal 5 2 3 5 2 2" xfId="20788"/>
    <cellStyle name="Normal 5 2 3 5 2 2 2" xfId="47316"/>
    <cellStyle name="Normal 5 2 3 5 2 3" xfId="37109"/>
    <cellStyle name="Normal 5 2 3 5 3" xfId="13945"/>
    <cellStyle name="Normal 5 2 3 5 3 2" xfId="24311"/>
    <cellStyle name="Normal 5 2 3 5 3 2 2" xfId="50838"/>
    <cellStyle name="Normal 5 2 3 5 3 3" xfId="40631"/>
    <cellStyle name="Normal 5 2 3 5 4" xfId="27447"/>
    <cellStyle name="Normal 5 2 3 5 4 2" xfId="53904"/>
    <cellStyle name="Normal 5 2 3 5 5" xfId="19633"/>
    <cellStyle name="Normal 5 2 3 5 5 2" xfId="46161"/>
    <cellStyle name="Normal 5 2 3 5 6" xfId="7818"/>
    <cellStyle name="Normal 5 2 3 5 6 2" xfId="34667"/>
    <cellStyle name="Normal 5 2 3 5 7" xfId="31349"/>
    <cellStyle name="Normal 5 2 3 6" xfId="1943"/>
    <cellStyle name="Normal 5 2 3 6 2" xfId="11812"/>
    <cellStyle name="Normal 5 2 3 6 2 2" xfId="22178"/>
    <cellStyle name="Normal 5 2 3 6 2 2 2" xfId="48705"/>
    <cellStyle name="Normal 5 2 3 6 2 3" xfId="38498"/>
    <cellStyle name="Normal 5 2 3 6 3" xfId="25773"/>
    <cellStyle name="Normal 5 2 3 6 3 2" xfId="52241"/>
    <cellStyle name="Normal 5 2 3 6 4" xfId="17500"/>
    <cellStyle name="Normal 5 2 3 6 4 2" xfId="44028"/>
    <cellStyle name="Normal 5 2 3 6 5" xfId="8366"/>
    <cellStyle name="Normal 5 2 3 6 5 2" xfId="35215"/>
    <cellStyle name="Normal 5 2 3 6 6" xfId="29216"/>
    <cellStyle name="Normal 5 2 3 7" xfId="5670"/>
    <cellStyle name="Normal 5 2 3 7 2" xfId="20181"/>
    <cellStyle name="Normal 5 2 3 7 2 2" xfId="46709"/>
    <cellStyle name="Normal 5 2 3 7 3" xfId="32534"/>
    <cellStyle name="Normal 5 2 3 8" xfId="11194"/>
    <cellStyle name="Normal 5 2 3 8 2" xfId="21566"/>
    <cellStyle name="Normal 5 2 3 8 2 2" xfId="48093"/>
    <cellStyle name="Normal 5 2 3 8 3" xfId="37886"/>
    <cellStyle name="Normal 5 2 3 9" xfId="25126"/>
    <cellStyle name="Normal 5 2 3 9 2" xfId="51629"/>
    <cellStyle name="Normal 5 2 4" xfId="1218"/>
    <cellStyle name="Normal 5 2 4 10" xfId="5044"/>
    <cellStyle name="Normal 5 2 4 10 2" xfId="31944"/>
    <cellStyle name="Normal 5 2 4 11" xfId="28601"/>
    <cellStyle name="Normal 5 2 4 2" xfId="2645"/>
    <cellStyle name="Normal 5 2 4 2 2" xfId="3834"/>
    <cellStyle name="Normal 5 2 4 2 2 2" xfId="13614"/>
    <cellStyle name="Normal 5 2 4 2 2 2 2" xfId="19302"/>
    <cellStyle name="Normal 5 2 4 2 2 2 2 2" xfId="45830"/>
    <cellStyle name="Normal 5 2 4 2 2 2 3" xfId="40300"/>
    <cellStyle name="Normal 5 2 4 2 2 3" xfId="14539"/>
    <cellStyle name="Normal 5 2 4 2 2 3 2" xfId="23980"/>
    <cellStyle name="Normal 5 2 4 2 2 3 2 2" xfId="50507"/>
    <cellStyle name="Normal 5 2 4 2 2 3 3" xfId="41087"/>
    <cellStyle name="Normal 5 2 4 2 2 4" xfId="16862"/>
    <cellStyle name="Normal 5 2 4 2 2 4 2" xfId="43390"/>
    <cellStyle name="Normal 5 2 4 2 2 5" xfId="7481"/>
    <cellStyle name="Normal 5 2 4 2 2 5 2" xfId="34336"/>
    <cellStyle name="Normal 5 2 4 2 2 6" xfId="31018"/>
    <cellStyle name="Normal 5 2 4 2 3" xfId="9381"/>
    <cellStyle name="Normal 5 2 4 2 3 2" xfId="18163"/>
    <cellStyle name="Normal 5 2 4 2 3 2 2" xfId="44691"/>
    <cellStyle name="Normal 5 2 4 2 3 3" xfId="36112"/>
    <cellStyle name="Normal 5 2 4 2 4" xfId="12475"/>
    <cellStyle name="Normal 5 2 4 2 4 2" xfId="22841"/>
    <cellStyle name="Normal 5 2 4 2 4 2 2" xfId="49368"/>
    <cellStyle name="Normal 5 2 4 2 4 3" xfId="39161"/>
    <cellStyle name="Normal 5 2 4 2 5" xfId="26436"/>
    <cellStyle name="Normal 5 2 4 2 5 2" xfId="52904"/>
    <cellStyle name="Normal 5 2 4 2 6" xfId="15686"/>
    <cellStyle name="Normal 5 2 4 2 6 2" xfId="42218"/>
    <cellStyle name="Normal 5 2 4 2 7" xfId="6338"/>
    <cellStyle name="Normal 5 2 4 2 7 2" xfId="33197"/>
    <cellStyle name="Normal 5 2 4 2 8" xfId="29879"/>
    <cellStyle name="Normal 5 2 4 3" xfId="3833"/>
    <cellStyle name="Normal 5 2 4 3 2" xfId="10088"/>
    <cellStyle name="Normal 5 2 4 3 2 2" xfId="19301"/>
    <cellStyle name="Normal 5 2 4 3 2 2 2" xfId="45829"/>
    <cellStyle name="Normal 5 2 4 3 2 3" xfId="36819"/>
    <cellStyle name="Normal 5 2 4 3 3" xfId="13613"/>
    <cellStyle name="Normal 5 2 4 3 3 2" xfId="23979"/>
    <cellStyle name="Normal 5 2 4 3 3 2 2" xfId="50506"/>
    <cellStyle name="Normal 5 2 4 3 3 3" xfId="40299"/>
    <cellStyle name="Normal 5 2 4 3 4" xfId="27149"/>
    <cellStyle name="Normal 5 2 4 3 4 2" xfId="53612"/>
    <cellStyle name="Normal 5 2 4 3 5" xfId="16861"/>
    <cellStyle name="Normal 5 2 4 3 5 2" xfId="43389"/>
    <cellStyle name="Normal 5 2 4 3 6" xfId="7480"/>
    <cellStyle name="Normal 5 2 4 3 6 2" xfId="34335"/>
    <cellStyle name="Normal 5 2 4 3 7" xfId="31017"/>
    <cellStyle name="Normal 5 2 4 4" xfId="4212"/>
    <cellStyle name="Normal 5 2 4 4 2" xfId="10379"/>
    <cellStyle name="Normal 5 2 4 4 2 2" xfId="20789"/>
    <cellStyle name="Normal 5 2 4 4 2 2 2" xfId="47317"/>
    <cellStyle name="Normal 5 2 4 4 2 3" xfId="37110"/>
    <cellStyle name="Normal 5 2 4 4 3" xfId="13946"/>
    <cellStyle name="Normal 5 2 4 4 3 2" xfId="24312"/>
    <cellStyle name="Normal 5 2 4 4 3 2 2" xfId="50839"/>
    <cellStyle name="Normal 5 2 4 4 3 3" xfId="40632"/>
    <cellStyle name="Normal 5 2 4 4 4" xfId="27448"/>
    <cellStyle name="Normal 5 2 4 4 4 2" xfId="53905"/>
    <cellStyle name="Normal 5 2 4 4 5" xfId="19634"/>
    <cellStyle name="Normal 5 2 4 4 5 2" xfId="46162"/>
    <cellStyle name="Normal 5 2 4 4 6" xfId="7819"/>
    <cellStyle name="Normal 5 2 4 4 6 2" xfId="34668"/>
    <cellStyle name="Normal 5 2 4 4 7" xfId="31350"/>
    <cellStyle name="Normal 5 2 4 5" xfId="1945"/>
    <cellStyle name="Normal 5 2 4 5 2" xfId="11814"/>
    <cellStyle name="Normal 5 2 4 5 2 2" xfId="22180"/>
    <cellStyle name="Normal 5 2 4 5 2 2 2" xfId="48707"/>
    <cellStyle name="Normal 5 2 4 5 2 3" xfId="38500"/>
    <cellStyle name="Normal 5 2 4 5 3" xfId="25775"/>
    <cellStyle name="Normal 5 2 4 5 3 2" xfId="52243"/>
    <cellStyle name="Normal 5 2 4 5 4" xfId="17502"/>
    <cellStyle name="Normal 5 2 4 5 4 2" xfId="44030"/>
    <cellStyle name="Normal 5 2 4 5 5" xfId="8368"/>
    <cellStyle name="Normal 5 2 4 5 5 2" xfId="35217"/>
    <cellStyle name="Normal 5 2 4 5 6" xfId="29218"/>
    <cellStyle name="Normal 5 2 4 6" xfId="5672"/>
    <cellStyle name="Normal 5 2 4 6 2" xfId="20183"/>
    <cellStyle name="Normal 5 2 4 6 2 2" xfId="46711"/>
    <cellStyle name="Normal 5 2 4 6 3" xfId="32536"/>
    <cellStyle name="Normal 5 2 4 7" xfId="11197"/>
    <cellStyle name="Normal 5 2 4 7 2" xfId="21569"/>
    <cellStyle name="Normal 5 2 4 7 2 2" xfId="48096"/>
    <cellStyle name="Normal 5 2 4 7 3" xfId="37889"/>
    <cellStyle name="Normal 5 2 4 8" xfId="25129"/>
    <cellStyle name="Normal 5 2 4 8 2" xfId="51632"/>
    <cellStyle name="Normal 5 2 4 9" xfId="15685"/>
    <cellStyle name="Normal 5 2 4 9 2" xfId="42217"/>
    <cellStyle name="Normal 5 2 5" xfId="1219"/>
    <cellStyle name="Normal 5 2 5 10" xfId="28602"/>
    <cellStyle name="Normal 5 2 5 2" xfId="2646"/>
    <cellStyle name="Normal 5 2 5 2 2" xfId="3836"/>
    <cellStyle name="Normal 5 2 5 2 2 2" xfId="13616"/>
    <cellStyle name="Normal 5 2 5 2 2 2 2" xfId="19304"/>
    <cellStyle name="Normal 5 2 5 2 2 2 2 2" xfId="45832"/>
    <cellStyle name="Normal 5 2 5 2 2 2 3" xfId="40302"/>
    <cellStyle name="Normal 5 2 5 2 2 3" xfId="14541"/>
    <cellStyle name="Normal 5 2 5 2 2 3 2" xfId="23982"/>
    <cellStyle name="Normal 5 2 5 2 2 3 2 2" xfId="50509"/>
    <cellStyle name="Normal 5 2 5 2 2 3 3" xfId="41089"/>
    <cellStyle name="Normal 5 2 5 2 2 4" xfId="16864"/>
    <cellStyle name="Normal 5 2 5 2 2 4 2" xfId="43392"/>
    <cellStyle name="Normal 5 2 5 2 2 5" xfId="7483"/>
    <cellStyle name="Normal 5 2 5 2 2 5 2" xfId="34338"/>
    <cellStyle name="Normal 5 2 5 2 2 6" xfId="31020"/>
    <cellStyle name="Normal 5 2 5 2 3" xfId="9382"/>
    <cellStyle name="Normal 5 2 5 2 3 2" xfId="18164"/>
    <cellStyle name="Normal 5 2 5 2 3 2 2" xfId="44692"/>
    <cellStyle name="Normal 5 2 5 2 3 3" xfId="36113"/>
    <cellStyle name="Normal 5 2 5 2 4" xfId="12476"/>
    <cellStyle name="Normal 5 2 5 2 4 2" xfId="22842"/>
    <cellStyle name="Normal 5 2 5 2 4 2 2" xfId="49369"/>
    <cellStyle name="Normal 5 2 5 2 4 3" xfId="39162"/>
    <cellStyle name="Normal 5 2 5 2 5" xfId="26437"/>
    <cellStyle name="Normal 5 2 5 2 5 2" xfId="52905"/>
    <cellStyle name="Normal 5 2 5 2 6" xfId="15688"/>
    <cellStyle name="Normal 5 2 5 2 6 2" xfId="42220"/>
    <cellStyle name="Normal 5 2 5 2 7" xfId="6339"/>
    <cellStyle name="Normal 5 2 5 2 7 2" xfId="33198"/>
    <cellStyle name="Normal 5 2 5 2 8" xfId="29880"/>
    <cellStyle name="Normal 5 2 5 3" xfId="3835"/>
    <cellStyle name="Normal 5 2 5 3 2" xfId="13615"/>
    <cellStyle name="Normal 5 2 5 3 2 2" xfId="19303"/>
    <cellStyle name="Normal 5 2 5 3 2 2 2" xfId="45831"/>
    <cellStyle name="Normal 5 2 5 3 2 3" xfId="40301"/>
    <cellStyle name="Normal 5 2 5 3 3" xfId="14540"/>
    <cellStyle name="Normal 5 2 5 3 3 2" xfId="23981"/>
    <cellStyle name="Normal 5 2 5 3 3 2 2" xfId="50508"/>
    <cellStyle name="Normal 5 2 5 3 3 3" xfId="41088"/>
    <cellStyle name="Normal 5 2 5 3 4" xfId="16863"/>
    <cellStyle name="Normal 5 2 5 3 4 2" xfId="43391"/>
    <cellStyle name="Normal 5 2 5 3 5" xfId="7482"/>
    <cellStyle name="Normal 5 2 5 3 5 2" xfId="34337"/>
    <cellStyle name="Normal 5 2 5 3 6" xfId="31019"/>
    <cellStyle name="Normal 5 2 5 4" xfId="1946"/>
    <cellStyle name="Normal 5 2 5 4 2" xfId="11815"/>
    <cellStyle name="Normal 5 2 5 4 2 2" xfId="22181"/>
    <cellStyle name="Normal 5 2 5 4 2 2 2" xfId="48708"/>
    <cellStyle name="Normal 5 2 5 4 2 3" xfId="38501"/>
    <cellStyle name="Normal 5 2 5 4 3" xfId="25776"/>
    <cellStyle name="Normal 5 2 5 4 3 2" xfId="52244"/>
    <cellStyle name="Normal 5 2 5 4 4" xfId="17503"/>
    <cellStyle name="Normal 5 2 5 4 4 2" xfId="44031"/>
    <cellStyle name="Normal 5 2 5 4 5" xfId="8369"/>
    <cellStyle name="Normal 5 2 5 4 5 2" xfId="35218"/>
    <cellStyle name="Normal 5 2 5 4 6" xfId="29219"/>
    <cellStyle name="Normal 5 2 5 5" xfId="5673"/>
    <cellStyle name="Normal 5 2 5 5 2" xfId="20184"/>
    <cellStyle name="Normal 5 2 5 5 2 2" xfId="46712"/>
    <cellStyle name="Normal 5 2 5 5 3" xfId="32537"/>
    <cellStyle name="Normal 5 2 5 6" xfId="11198"/>
    <cellStyle name="Normal 5 2 5 6 2" xfId="21570"/>
    <cellStyle name="Normal 5 2 5 6 2 2" xfId="48097"/>
    <cellStyle name="Normal 5 2 5 6 3" xfId="37890"/>
    <cellStyle name="Normal 5 2 5 7" xfId="25130"/>
    <cellStyle name="Normal 5 2 5 7 2" xfId="51633"/>
    <cellStyle name="Normal 5 2 5 8" xfId="15687"/>
    <cellStyle name="Normal 5 2 5 8 2" xfId="42219"/>
    <cellStyle name="Normal 5 2 5 9" xfId="5045"/>
    <cellStyle name="Normal 5 2 5 9 2" xfId="31945"/>
    <cellStyle name="Normal 5 2 6" xfId="1220"/>
    <cellStyle name="Normal 5 2 6 2" xfId="3837"/>
    <cellStyle name="Normal 5 2 6 2 2" xfId="10089"/>
    <cellStyle name="Normal 5 2 6 2 2 2" xfId="19305"/>
    <cellStyle name="Normal 5 2 6 2 2 2 2" xfId="45833"/>
    <cellStyle name="Normal 5 2 6 2 2 3" xfId="36820"/>
    <cellStyle name="Normal 5 2 6 2 3" xfId="13617"/>
    <cellStyle name="Normal 5 2 6 2 3 2" xfId="23983"/>
    <cellStyle name="Normal 5 2 6 2 3 2 2" xfId="50510"/>
    <cellStyle name="Normal 5 2 6 2 3 3" xfId="40303"/>
    <cellStyle name="Normal 5 2 6 2 4" xfId="27150"/>
    <cellStyle name="Normal 5 2 6 2 4 2" xfId="53613"/>
    <cellStyle name="Normal 5 2 6 2 5" xfId="16865"/>
    <cellStyle name="Normal 5 2 6 2 5 2" xfId="43393"/>
    <cellStyle name="Normal 5 2 6 2 6" xfId="7484"/>
    <cellStyle name="Normal 5 2 6 2 6 2" xfId="34339"/>
    <cellStyle name="Normal 5 2 6 2 7" xfId="31021"/>
    <cellStyle name="Normal 5 2 6 3" xfId="2647"/>
    <cellStyle name="Normal 5 2 6 3 2" xfId="12477"/>
    <cellStyle name="Normal 5 2 6 3 2 2" xfId="22843"/>
    <cellStyle name="Normal 5 2 6 3 2 2 2" xfId="49370"/>
    <cellStyle name="Normal 5 2 6 3 2 3" xfId="39163"/>
    <cellStyle name="Normal 5 2 6 3 3" xfId="26438"/>
    <cellStyle name="Normal 5 2 6 3 3 2" xfId="52906"/>
    <cellStyle name="Normal 5 2 6 3 4" xfId="18165"/>
    <cellStyle name="Normal 5 2 6 3 4 2" xfId="44693"/>
    <cellStyle name="Normal 5 2 6 3 5" xfId="8632"/>
    <cellStyle name="Normal 5 2 6 3 5 2" xfId="35481"/>
    <cellStyle name="Normal 5 2 6 3 6" xfId="29881"/>
    <cellStyle name="Normal 5 2 6 4" xfId="9383"/>
    <cellStyle name="Normal 5 2 6 4 2" xfId="20522"/>
    <cellStyle name="Normal 5 2 6 4 2 2" xfId="47050"/>
    <cellStyle name="Normal 5 2 6 4 3" xfId="36114"/>
    <cellStyle name="Normal 5 2 6 5" xfId="11199"/>
    <cellStyle name="Normal 5 2 6 5 2" xfId="21571"/>
    <cellStyle name="Normal 5 2 6 5 2 2" xfId="48098"/>
    <cellStyle name="Normal 5 2 6 5 3" xfId="37891"/>
    <cellStyle name="Normal 5 2 6 6" xfId="25131"/>
    <cellStyle name="Normal 5 2 6 6 2" xfId="51634"/>
    <cellStyle name="Normal 5 2 6 7" xfId="15689"/>
    <cellStyle name="Normal 5 2 6 7 2" xfId="42221"/>
    <cellStyle name="Normal 5 2 6 8" xfId="6340"/>
    <cellStyle name="Normal 5 2 6 8 2" xfId="33199"/>
    <cellStyle name="Normal 5 2 6 9" xfId="28603"/>
    <cellStyle name="Normal 5 2 7" xfId="3818"/>
    <cellStyle name="Normal 5 2 7 2" xfId="10078"/>
    <cellStyle name="Normal 5 2 7 2 2" xfId="19286"/>
    <cellStyle name="Normal 5 2 7 2 2 2" xfId="45814"/>
    <cellStyle name="Normal 5 2 7 2 3" xfId="36809"/>
    <cellStyle name="Normal 5 2 7 3" xfId="13598"/>
    <cellStyle name="Normal 5 2 7 3 2" xfId="23964"/>
    <cellStyle name="Normal 5 2 7 3 2 2" xfId="50491"/>
    <cellStyle name="Normal 5 2 7 3 3" xfId="40284"/>
    <cellStyle name="Normal 5 2 7 4" xfId="27139"/>
    <cellStyle name="Normal 5 2 7 4 2" xfId="53602"/>
    <cellStyle name="Normal 5 2 7 5" xfId="16846"/>
    <cellStyle name="Normal 5 2 7 5 2" xfId="43374"/>
    <cellStyle name="Normal 5 2 7 6" xfId="7465"/>
    <cellStyle name="Normal 5 2 7 6 2" xfId="34320"/>
    <cellStyle name="Normal 5 2 7 7" xfId="31002"/>
    <cellStyle name="Normal 5 2 8" xfId="1937"/>
    <cellStyle name="Normal 5 2 8 2" xfId="11806"/>
    <cellStyle name="Normal 5 2 8 2 2" xfId="22172"/>
    <cellStyle name="Normal 5 2 8 2 2 2" xfId="48699"/>
    <cellStyle name="Normal 5 2 8 2 3" xfId="38492"/>
    <cellStyle name="Normal 5 2 8 3" xfId="25767"/>
    <cellStyle name="Normal 5 2 8 3 2" xfId="52235"/>
    <cellStyle name="Normal 5 2 8 4" xfId="17494"/>
    <cellStyle name="Normal 5 2 8 4 2" xfId="44022"/>
    <cellStyle name="Normal 5 2 8 5" xfId="8360"/>
    <cellStyle name="Normal 5 2 8 5 2" xfId="35209"/>
    <cellStyle name="Normal 5 2 8 6" xfId="29210"/>
    <cellStyle name="Normal 5 2 9" xfId="5664"/>
    <cellStyle name="Normal 5 2 9 2" xfId="20175"/>
    <cellStyle name="Normal 5 2 9 2 2" xfId="46703"/>
    <cellStyle name="Normal 5 2 9 3" xfId="32528"/>
    <cellStyle name="Normal 5 3" xfId="1221"/>
    <cellStyle name="Normal 5 3 10" xfId="25132"/>
    <cellStyle name="Normal 5 3 10 2" xfId="51635"/>
    <cellStyle name="Normal 5 3 11" xfId="15690"/>
    <cellStyle name="Normal 5 3 11 2" xfId="42222"/>
    <cellStyle name="Normal 5 3 12" xfId="5046"/>
    <cellStyle name="Normal 5 3 12 2" xfId="31946"/>
    <cellStyle name="Normal 5 3 13" xfId="28604"/>
    <cellStyle name="Normal 5 3 2" xfId="1222"/>
    <cellStyle name="Normal 5 3 2 10" xfId="15691"/>
    <cellStyle name="Normal 5 3 2 10 2" xfId="42223"/>
    <cellStyle name="Normal 5 3 2 11" xfId="5047"/>
    <cellStyle name="Normal 5 3 2 11 2" xfId="31947"/>
    <cellStyle name="Normal 5 3 2 12" xfId="28605"/>
    <cellStyle name="Normal 5 3 2 2" xfId="1223"/>
    <cellStyle name="Normal 5 3 2 2 10" xfId="5048"/>
    <cellStyle name="Normal 5 3 2 2 10 2" xfId="31948"/>
    <cellStyle name="Normal 5 3 2 2 11" xfId="28606"/>
    <cellStyle name="Normal 5 3 2 2 2" xfId="2648"/>
    <cellStyle name="Normal 5 3 2 2 2 2" xfId="3841"/>
    <cellStyle name="Normal 5 3 2 2 2 2 2" xfId="13621"/>
    <cellStyle name="Normal 5 3 2 2 2 2 2 2" xfId="19309"/>
    <cellStyle name="Normal 5 3 2 2 2 2 2 2 2" xfId="45837"/>
    <cellStyle name="Normal 5 3 2 2 2 2 2 3" xfId="40307"/>
    <cellStyle name="Normal 5 3 2 2 2 2 3" xfId="14542"/>
    <cellStyle name="Normal 5 3 2 2 2 2 3 2" xfId="23987"/>
    <cellStyle name="Normal 5 3 2 2 2 2 3 2 2" xfId="50514"/>
    <cellStyle name="Normal 5 3 2 2 2 2 3 3" xfId="41090"/>
    <cellStyle name="Normal 5 3 2 2 2 2 4" xfId="16869"/>
    <cellStyle name="Normal 5 3 2 2 2 2 4 2" xfId="43397"/>
    <cellStyle name="Normal 5 3 2 2 2 2 5" xfId="7488"/>
    <cellStyle name="Normal 5 3 2 2 2 2 5 2" xfId="34343"/>
    <cellStyle name="Normal 5 3 2 2 2 2 6" xfId="31025"/>
    <cellStyle name="Normal 5 3 2 2 2 3" xfId="9384"/>
    <cellStyle name="Normal 5 3 2 2 2 3 2" xfId="18166"/>
    <cellStyle name="Normal 5 3 2 2 2 3 2 2" xfId="44694"/>
    <cellStyle name="Normal 5 3 2 2 2 3 3" xfId="36115"/>
    <cellStyle name="Normal 5 3 2 2 2 4" xfId="12478"/>
    <cellStyle name="Normal 5 3 2 2 2 4 2" xfId="22844"/>
    <cellStyle name="Normal 5 3 2 2 2 4 2 2" xfId="49371"/>
    <cellStyle name="Normal 5 3 2 2 2 4 3" xfId="39164"/>
    <cellStyle name="Normal 5 3 2 2 2 5" xfId="26439"/>
    <cellStyle name="Normal 5 3 2 2 2 5 2" xfId="52907"/>
    <cellStyle name="Normal 5 3 2 2 2 6" xfId="15693"/>
    <cellStyle name="Normal 5 3 2 2 2 6 2" xfId="42225"/>
    <cellStyle name="Normal 5 3 2 2 2 7" xfId="6341"/>
    <cellStyle name="Normal 5 3 2 2 2 7 2" xfId="33200"/>
    <cellStyle name="Normal 5 3 2 2 2 8" xfId="29882"/>
    <cellStyle name="Normal 5 3 2 2 3" xfId="3840"/>
    <cellStyle name="Normal 5 3 2 2 3 2" xfId="10092"/>
    <cellStyle name="Normal 5 3 2 2 3 2 2" xfId="19308"/>
    <cellStyle name="Normal 5 3 2 2 3 2 2 2" xfId="45836"/>
    <cellStyle name="Normal 5 3 2 2 3 2 3" xfId="36823"/>
    <cellStyle name="Normal 5 3 2 2 3 3" xfId="13620"/>
    <cellStyle name="Normal 5 3 2 2 3 3 2" xfId="23986"/>
    <cellStyle name="Normal 5 3 2 2 3 3 2 2" xfId="50513"/>
    <cellStyle name="Normal 5 3 2 2 3 3 3" xfId="40306"/>
    <cellStyle name="Normal 5 3 2 2 3 4" xfId="27153"/>
    <cellStyle name="Normal 5 3 2 2 3 4 2" xfId="53616"/>
    <cellStyle name="Normal 5 3 2 2 3 5" xfId="16868"/>
    <cellStyle name="Normal 5 3 2 2 3 5 2" xfId="43396"/>
    <cellStyle name="Normal 5 3 2 2 3 6" xfId="7487"/>
    <cellStyle name="Normal 5 3 2 2 3 6 2" xfId="34342"/>
    <cellStyle name="Normal 5 3 2 2 3 7" xfId="31024"/>
    <cellStyle name="Normal 5 3 2 2 4" xfId="4213"/>
    <cellStyle name="Normal 5 3 2 2 4 2" xfId="10380"/>
    <cellStyle name="Normal 5 3 2 2 4 2 2" xfId="20790"/>
    <cellStyle name="Normal 5 3 2 2 4 2 2 2" xfId="47318"/>
    <cellStyle name="Normal 5 3 2 2 4 2 3" xfId="37111"/>
    <cellStyle name="Normal 5 3 2 2 4 3" xfId="13947"/>
    <cellStyle name="Normal 5 3 2 2 4 3 2" xfId="24313"/>
    <cellStyle name="Normal 5 3 2 2 4 3 2 2" xfId="50840"/>
    <cellStyle name="Normal 5 3 2 2 4 3 3" xfId="40633"/>
    <cellStyle name="Normal 5 3 2 2 4 4" xfId="27449"/>
    <cellStyle name="Normal 5 3 2 2 4 4 2" xfId="53906"/>
    <cellStyle name="Normal 5 3 2 2 4 5" xfId="19635"/>
    <cellStyle name="Normal 5 3 2 2 4 5 2" xfId="46163"/>
    <cellStyle name="Normal 5 3 2 2 4 6" xfId="7820"/>
    <cellStyle name="Normal 5 3 2 2 4 6 2" xfId="34669"/>
    <cellStyle name="Normal 5 3 2 2 4 7" xfId="31351"/>
    <cellStyle name="Normal 5 3 2 2 5" xfId="1949"/>
    <cellStyle name="Normal 5 3 2 2 5 2" xfId="11818"/>
    <cellStyle name="Normal 5 3 2 2 5 2 2" xfId="22184"/>
    <cellStyle name="Normal 5 3 2 2 5 2 2 2" xfId="48711"/>
    <cellStyle name="Normal 5 3 2 2 5 2 3" xfId="38504"/>
    <cellStyle name="Normal 5 3 2 2 5 3" xfId="25779"/>
    <cellStyle name="Normal 5 3 2 2 5 3 2" xfId="52247"/>
    <cellStyle name="Normal 5 3 2 2 5 4" xfId="17506"/>
    <cellStyle name="Normal 5 3 2 2 5 4 2" xfId="44034"/>
    <cellStyle name="Normal 5 3 2 2 5 5" xfId="8372"/>
    <cellStyle name="Normal 5 3 2 2 5 5 2" xfId="35221"/>
    <cellStyle name="Normal 5 3 2 2 5 6" xfId="29222"/>
    <cellStyle name="Normal 5 3 2 2 6" xfId="5676"/>
    <cellStyle name="Normal 5 3 2 2 6 2" xfId="20187"/>
    <cellStyle name="Normal 5 3 2 2 6 2 2" xfId="46715"/>
    <cellStyle name="Normal 5 3 2 2 6 3" xfId="32540"/>
    <cellStyle name="Normal 5 3 2 2 7" xfId="11202"/>
    <cellStyle name="Normal 5 3 2 2 7 2" xfId="21574"/>
    <cellStyle name="Normal 5 3 2 2 7 2 2" xfId="48101"/>
    <cellStyle name="Normal 5 3 2 2 7 3" xfId="37894"/>
    <cellStyle name="Normal 5 3 2 2 8" xfId="25134"/>
    <cellStyle name="Normal 5 3 2 2 8 2" xfId="51637"/>
    <cellStyle name="Normal 5 3 2 2 9" xfId="15692"/>
    <cellStyle name="Normal 5 3 2 2 9 2" xfId="42224"/>
    <cellStyle name="Normal 5 3 2 3" xfId="1224"/>
    <cellStyle name="Normal 5 3 2 3 2" xfId="3842"/>
    <cellStyle name="Normal 5 3 2 3 2 2" xfId="10093"/>
    <cellStyle name="Normal 5 3 2 3 2 2 2" xfId="19310"/>
    <cellStyle name="Normal 5 3 2 3 2 2 2 2" xfId="45838"/>
    <cellStyle name="Normal 5 3 2 3 2 2 3" xfId="36824"/>
    <cellStyle name="Normal 5 3 2 3 2 3" xfId="13622"/>
    <cellStyle name="Normal 5 3 2 3 2 3 2" xfId="23988"/>
    <cellStyle name="Normal 5 3 2 3 2 3 2 2" xfId="50515"/>
    <cellStyle name="Normal 5 3 2 3 2 3 3" xfId="40308"/>
    <cellStyle name="Normal 5 3 2 3 2 4" xfId="27154"/>
    <cellStyle name="Normal 5 3 2 3 2 4 2" xfId="53617"/>
    <cellStyle name="Normal 5 3 2 3 2 5" xfId="16870"/>
    <cellStyle name="Normal 5 3 2 3 2 5 2" xfId="43398"/>
    <cellStyle name="Normal 5 3 2 3 2 6" xfId="7489"/>
    <cellStyle name="Normal 5 3 2 3 2 6 2" xfId="34344"/>
    <cellStyle name="Normal 5 3 2 3 2 7" xfId="31026"/>
    <cellStyle name="Normal 5 3 2 3 3" xfId="2649"/>
    <cellStyle name="Normal 5 3 2 3 3 2" xfId="12479"/>
    <cellStyle name="Normal 5 3 2 3 3 2 2" xfId="22845"/>
    <cellStyle name="Normal 5 3 2 3 3 2 2 2" xfId="49372"/>
    <cellStyle name="Normal 5 3 2 3 3 2 3" xfId="39165"/>
    <cellStyle name="Normal 5 3 2 3 3 3" xfId="26440"/>
    <cellStyle name="Normal 5 3 2 3 3 3 2" xfId="52908"/>
    <cellStyle name="Normal 5 3 2 3 3 4" xfId="18167"/>
    <cellStyle name="Normal 5 3 2 3 3 4 2" xfId="44695"/>
    <cellStyle name="Normal 5 3 2 3 3 5" xfId="8633"/>
    <cellStyle name="Normal 5 3 2 3 3 5 2" xfId="35482"/>
    <cellStyle name="Normal 5 3 2 3 3 6" xfId="29883"/>
    <cellStyle name="Normal 5 3 2 3 4" xfId="9385"/>
    <cellStyle name="Normal 5 3 2 3 4 2" xfId="20523"/>
    <cellStyle name="Normal 5 3 2 3 4 2 2" xfId="47051"/>
    <cellStyle name="Normal 5 3 2 3 4 3" xfId="36116"/>
    <cellStyle name="Normal 5 3 2 3 5" xfId="11203"/>
    <cellStyle name="Normal 5 3 2 3 5 2" xfId="21575"/>
    <cellStyle name="Normal 5 3 2 3 5 2 2" xfId="48102"/>
    <cellStyle name="Normal 5 3 2 3 5 3" xfId="37895"/>
    <cellStyle name="Normal 5 3 2 3 6" xfId="25135"/>
    <cellStyle name="Normal 5 3 2 3 6 2" xfId="51638"/>
    <cellStyle name="Normal 5 3 2 3 7" xfId="15694"/>
    <cellStyle name="Normal 5 3 2 3 7 2" xfId="42226"/>
    <cellStyle name="Normal 5 3 2 3 8" xfId="6342"/>
    <cellStyle name="Normal 5 3 2 3 8 2" xfId="33201"/>
    <cellStyle name="Normal 5 3 2 3 9" xfId="28607"/>
    <cellStyle name="Normal 5 3 2 4" xfId="3839"/>
    <cellStyle name="Normal 5 3 2 4 2" xfId="10091"/>
    <cellStyle name="Normal 5 3 2 4 2 2" xfId="19307"/>
    <cellStyle name="Normal 5 3 2 4 2 2 2" xfId="45835"/>
    <cellStyle name="Normal 5 3 2 4 2 3" xfId="36822"/>
    <cellStyle name="Normal 5 3 2 4 3" xfId="13619"/>
    <cellStyle name="Normal 5 3 2 4 3 2" xfId="23985"/>
    <cellStyle name="Normal 5 3 2 4 3 2 2" xfId="50512"/>
    <cellStyle name="Normal 5 3 2 4 3 3" xfId="40305"/>
    <cellStyle name="Normal 5 3 2 4 4" xfId="27152"/>
    <cellStyle name="Normal 5 3 2 4 4 2" xfId="53615"/>
    <cellStyle name="Normal 5 3 2 4 5" xfId="16867"/>
    <cellStyle name="Normal 5 3 2 4 5 2" xfId="43395"/>
    <cellStyle name="Normal 5 3 2 4 6" xfId="7486"/>
    <cellStyle name="Normal 5 3 2 4 6 2" xfId="34341"/>
    <cellStyle name="Normal 5 3 2 4 7" xfId="31023"/>
    <cellStyle name="Normal 5 3 2 5" xfId="4214"/>
    <cellStyle name="Normal 5 3 2 5 2" xfId="10381"/>
    <cellStyle name="Normal 5 3 2 5 2 2" xfId="20791"/>
    <cellStyle name="Normal 5 3 2 5 2 2 2" xfId="47319"/>
    <cellStyle name="Normal 5 3 2 5 2 3" xfId="37112"/>
    <cellStyle name="Normal 5 3 2 5 3" xfId="13948"/>
    <cellStyle name="Normal 5 3 2 5 3 2" xfId="24314"/>
    <cellStyle name="Normal 5 3 2 5 3 2 2" xfId="50841"/>
    <cellStyle name="Normal 5 3 2 5 3 3" xfId="40634"/>
    <cellStyle name="Normal 5 3 2 5 4" xfId="27450"/>
    <cellStyle name="Normal 5 3 2 5 4 2" xfId="53907"/>
    <cellStyle name="Normal 5 3 2 5 5" xfId="19636"/>
    <cellStyle name="Normal 5 3 2 5 5 2" xfId="46164"/>
    <cellStyle name="Normal 5 3 2 5 6" xfId="7821"/>
    <cellStyle name="Normal 5 3 2 5 6 2" xfId="34670"/>
    <cellStyle name="Normal 5 3 2 5 7" xfId="31352"/>
    <cellStyle name="Normal 5 3 2 6" xfId="1948"/>
    <cellStyle name="Normal 5 3 2 6 2" xfId="11817"/>
    <cellStyle name="Normal 5 3 2 6 2 2" xfId="22183"/>
    <cellStyle name="Normal 5 3 2 6 2 2 2" xfId="48710"/>
    <cellStyle name="Normal 5 3 2 6 2 3" xfId="38503"/>
    <cellStyle name="Normal 5 3 2 6 3" xfId="25778"/>
    <cellStyle name="Normal 5 3 2 6 3 2" xfId="52246"/>
    <cellStyle name="Normal 5 3 2 6 4" xfId="17505"/>
    <cellStyle name="Normal 5 3 2 6 4 2" xfId="44033"/>
    <cellStyle name="Normal 5 3 2 6 5" xfId="8371"/>
    <cellStyle name="Normal 5 3 2 6 5 2" xfId="35220"/>
    <cellStyle name="Normal 5 3 2 6 6" xfId="29221"/>
    <cellStyle name="Normal 5 3 2 7" xfId="5675"/>
    <cellStyle name="Normal 5 3 2 7 2" xfId="20186"/>
    <cellStyle name="Normal 5 3 2 7 2 2" xfId="46714"/>
    <cellStyle name="Normal 5 3 2 7 3" xfId="32539"/>
    <cellStyle name="Normal 5 3 2 8" xfId="11201"/>
    <cellStyle name="Normal 5 3 2 8 2" xfId="21573"/>
    <cellStyle name="Normal 5 3 2 8 2 2" xfId="48100"/>
    <cellStyle name="Normal 5 3 2 8 3" xfId="37893"/>
    <cellStyle name="Normal 5 3 2 9" xfId="25133"/>
    <cellStyle name="Normal 5 3 2 9 2" xfId="51636"/>
    <cellStyle name="Normal 5 3 3" xfId="1225"/>
    <cellStyle name="Normal 5 3 3 10" xfId="5049"/>
    <cellStyle name="Normal 5 3 3 10 2" xfId="31949"/>
    <cellStyle name="Normal 5 3 3 11" xfId="28608"/>
    <cellStyle name="Normal 5 3 3 2" xfId="2650"/>
    <cellStyle name="Normal 5 3 3 2 2" xfId="3844"/>
    <cellStyle name="Normal 5 3 3 2 2 2" xfId="13624"/>
    <cellStyle name="Normal 5 3 3 2 2 2 2" xfId="19312"/>
    <cellStyle name="Normal 5 3 3 2 2 2 2 2" xfId="45840"/>
    <cellStyle name="Normal 5 3 3 2 2 2 3" xfId="40310"/>
    <cellStyle name="Normal 5 3 3 2 2 3" xfId="14543"/>
    <cellStyle name="Normal 5 3 3 2 2 3 2" xfId="23990"/>
    <cellStyle name="Normal 5 3 3 2 2 3 2 2" xfId="50517"/>
    <cellStyle name="Normal 5 3 3 2 2 3 3" xfId="41091"/>
    <cellStyle name="Normal 5 3 3 2 2 4" xfId="16872"/>
    <cellStyle name="Normal 5 3 3 2 2 4 2" xfId="43400"/>
    <cellStyle name="Normal 5 3 3 2 2 5" xfId="7491"/>
    <cellStyle name="Normal 5 3 3 2 2 5 2" xfId="34346"/>
    <cellStyle name="Normal 5 3 3 2 2 6" xfId="31028"/>
    <cellStyle name="Normal 5 3 3 2 3" xfId="9386"/>
    <cellStyle name="Normal 5 3 3 2 3 2" xfId="18168"/>
    <cellStyle name="Normal 5 3 3 2 3 2 2" xfId="44696"/>
    <cellStyle name="Normal 5 3 3 2 3 3" xfId="36117"/>
    <cellStyle name="Normal 5 3 3 2 4" xfId="12480"/>
    <cellStyle name="Normal 5 3 3 2 4 2" xfId="22846"/>
    <cellStyle name="Normal 5 3 3 2 4 2 2" xfId="49373"/>
    <cellStyle name="Normal 5 3 3 2 4 3" xfId="39166"/>
    <cellStyle name="Normal 5 3 3 2 5" xfId="26441"/>
    <cellStyle name="Normal 5 3 3 2 5 2" xfId="52909"/>
    <cellStyle name="Normal 5 3 3 2 6" xfId="15696"/>
    <cellStyle name="Normal 5 3 3 2 6 2" xfId="42228"/>
    <cellStyle name="Normal 5 3 3 2 7" xfId="6343"/>
    <cellStyle name="Normal 5 3 3 2 7 2" xfId="33202"/>
    <cellStyle name="Normal 5 3 3 2 8" xfId="29884"/>
    <cellStyle name="Normal 5 3 3 3" xfId="3843"/>
    <cellStyle name="Normal 5 3 3 3 2" xfId="10094"/>
    <cellStyle name="Normal 5 3 3 3 2 2" xfId="19311"/>
    <cellStyle name="Normal 5 3 3 3 2 2 2" xfId="45839"/>
    <cellStyle name="Normal 5 3 3 3 2 3" xfId="36825"/>
    <cellStyle name="Normal 5 3 3 3 3" xfId="13623"/>
    <cellStyle name="Normal 5 3 3 3 3 2" xfId="23989"/>
    <cellStyle name="Normal 5 3 3 3 3 2 2" xfId="50516"/>
    <cellStyle name="Normal 5 3 3 3 3 3" xfId="40309"/>
    <cellStyle name="Normal 5 3 3 3 4" xfId="27155"/>
    <cellStyle name="Normal 5 3 3 3 4 2" xfId="53618"/>
    <cellStyle name="Normal 5 3 3 3 5" xfId="16871"/>
    <cellStyle name="Normal 5 3 3 3 5 2" xfId="43399"/>
    <cellStyle name="Normal 5 3 3 3 6" xfId="7490"/>
    <cellStyle name="Normal 5 3 3 3 6 2" xfId="34345"/>
    <cellStyle name="Normal 5 3 3 3 7" xfId="31027"/>
    <cellStyle name="Normal 5 3 3 4" xfId="4215"/>
    <cellStyle name="Normal 5 3 3 4 2" xfId="10382"/>
    <cellStyle name="Normal 5 3 3 4 2 2" xfId="20792"/>
    <cellStyle name="Normal 5 3 3 4 2 2 2" xfId="47320"/>
    <cellStyle name="Normal 5 3 3 4 2 3" xfId="37113"/>
    <cellStyle name="Normal 5 3 3 4 3" xfId="13949"/>
    <cellStyle name="Normal 5 3 3 4 3 2" xfId="24315"/>
    <cellStyle name="Normal 5 3 3 4 3 2 2" xfId="50842"/>
    <cellStyle name="Normal 5 3 3 4 3 3" xfId="40635"/>
    <cellStyle name="Normal 5 3 3 4 4" xfId="27451"/>
    <cellStyle name="Normal 5 3 3 4 4 2" xfId="53908"/>
    <cellStyle name="Normal 5 3 3 4 5" xfId="19637"/>
    <cellStyle name="Normal 5 3 3 4 5 2" xfId="46165"/>
    <cellStyle name="Normal 5 3 3 4 6" xfId="7822"/>
    <cellStyle name="Normal 5 3 3 4 6 2" xfId="34671"/>
    <cellStyle name="Normal 5 3 3 4 7" xfId="31353"/>
    <cellStyle name="Normal 5 3 3 5" xfId="1950"/>
    <cellStyle name="Normal 5 3 3 5 2" xfId="11819"/>
    <cellStyle name="Normal 5 3 3 5 2 2" xfId="22185"/>
    <cellStyle name="Normal 5 3 3 5 2 2 2" xfId="48712"/>
    <cellStyle name="Normal 5 3 3 5 2 3" xfId="38505"/>
    <cellStyle name="Normal 5 3 3 5 3" xfId="25780"/>
    <cellStyle name="Normal 5 3 3 5 3 2" xfId="52248"/>
    <cellStyle name="Normal 5 3 3 5 4" xfId="17507"/>
    <cellStyle name="Normal 5 3 3 5 4 2" xfId="44035"/>
    <cellStyle name="Normal 5 3 3 5 5" xfId="8373"/>
    <cellStyle name="Normal 5 3 3 5 5 2" xfId="35222"/>
    <cellStyle name="Normal 5 3 3 5 6" xfId="29223"/>
    <cellStyle name="Normal 5 3 3 6" xfId="5677"/>
    <cellStyle name="Normal 5 3 3 6 2" xfId="20188"/>
    <cellStyle name="Normal 5 3 3 6 2 2" xfId="46716"/>
    <cellStyle name="Normal 5 3 3 6 3" xfId="32541"/>
    <cellStyle name="Normal 5 3 3 7" xfId="11204"/>
    <cellStyle name="Normal 5 3 3 7 2" xfId="21576"/>
    <cellStyle name="Normal 5 3 3 7 2 2" xfId="48103"/>
    <cellStyle name="Normal 5 3 3 7 3" xfId="37896"/>
    <cellStyle name="Normal 5 3 3 8" xfId="25136"/>
    <cellStyle name="Normal 5 3 3 8 2" xfId="51639"/>
    <cellStyle name="Normal 5 3 3 9" xfId="15695"/>
    <cellStyle name="Normal 5 3 3 9 2" xfId="42227"/>
    <cellStyle name="Normal 5 3 4" xfId="1226"/>
    <cellStyle name="Normal 5 3 4 10" xfId="28609"/>
    <cellStyle name="Normal 5 3 4 2" xfId="2651"/>
    <cellStyle name="Normal 5 3 4 2 2" xfId="3846"/>
    <cellStyle name="Normal 5 3 4 2 2 2" xfId="13626"/>
    <cellStyle name="Normal 5 3 4 2 2 2 2" xfId="19314"/>
    <cellStyle name="Normal 5 3 4 2 2 2 2 2" xfId="45842"/>
    <cellStyle name="Normal 5 3 4 2 2 2 3" xfId="40312"/>
    <cellStyle name="Normal 5 3 4 2 2 3" xfId="14545"/>
    <cellStyle name="Normal 5 3 4 2 2 3 2" xfId="23992"/>
    <cellStyle name="Normal 5 3 4 2 2 3 2 2" xfId="50519"/>
    <cellStyle name="Normal 5 3 4 2 2 3 3" xfId="41093"/>
    <cellStyle name="Normal 5 3 4 2 2 4" xfId="16874"/>
    <cellStyle name="Normal 5 3 4 2 2 4 2" xfId="43402"/>
    <cellStyle name="Normal 5 3 4 2 2 5" xfId="7493"/>
    <cellStyle name="Normal 5 3 4 2 2 5 2" xfId="34348"/>
    <cellStyle name="Normal 5 3 4 2 2 6" xfId="31030"/>
    <cellStyle name="Normal 5 3 4 2 3" xfId="9387"/>
    <cellStyle name="Normal 5 3 4 2 3 2" xfId="18169"/>
    <cellStyle name="Normal 5 3 4 2 3 2 2" xfId="44697"/>
    <cellStyle name="Normal 5 3 4 2 3 3" xfId="36118"/>
    <cellStyle name="Normal 5 3 4 2 4" xfId="12481"/>
    <cellStyle name="Normal 5 3 4 2 4 2" xfId="22847"/>
    <cellStyle name="Normal 5 3 4 2 4 2 2" xfId="49374"/>
    <cellStyle name="Normal 5 3 4 2 4 3" xfId="39167"/>
    <cellStyle name="Normal 5 3 4 2 5" xfId="26442"/>
    <cellStyle name="Normal 5 3 4 2 5 2" xfId="52910"/>
    <cellStyle name="Normal 5 3 4 2 6" xfId="15698"/>
    <cellStyle name="Normal 5 3 4 2 6 2" xfId="42230"/>
    <cellStyle name="Normal 5 3 4 2 7" xfId="6344"/>
    <cellStyle name="Normal 5 3 4 2 7 2" xfId="33203"/>
    <cellStyle name="Normal 5 3 4 2 8" xfId="29885"/>
    <cellStyle name="Normal 5 3 4 3" xfId="3845"/>
    <cellStyle name="Normal 5 3 4 3 2" xfId="13625"/>
    <cellStyle name="Normal 5 3 4 3 2 2" xfId="19313"/>
    <cellStyle name="Normal 5 3 4 3 2 2 2" xfId="45841"/>
    <cellStyle name="Normal 5 3 4 3 2 3" xfId="40311"/>
    <cellStyle name="Normal 5 3 4 3 3" xfId="14544"/>
    <cellStyle name="Normal 5 3 4 3 3 2" xfId="23991"/>
    <cellStyle name="Normal 5 3 4 3 3 2 2" xfId="50518"/>
    <cellStyle name="Normal 5 3 4 3 3 3" xfId="41092"/>
    <cellStyle name="Normal 5 3 4 3 4" xfId="16873"/>
    <cellStyle name="Normal 5 3 4 3 4 2" xfId="43401"/>
    <cellStyle name="Normal 5 3 4 3 5" xfId="7492"/>
    <cellStyle name="Normal 5 3 4 3 5 2" xfId="34347"/>
    <cellStyle name="Normal 5 3 4 3 6" xfId="31029"/>
    <cellStyle name="Normal 5 3 4 4" xfId="1951"/>
    <cellStyle name="Normal 5 3 4 4 2" xfId="11820"/>
    <cellStyle name="Normal 5 3 4 4 2 2" xfId="22186"/>
    <cellStyle name="Normal 5 3 4 4 2 2 2" xfId="48713"/>
    <cellStyle name="Normal 5 3 4 4 2 3" xfId="38506"/>
    <cellStyle name="Normal 5 3 4 4 3" xfId="25781"/>
    <cellStyle name="Normal 5 3 4 4 3 2" xfId="52249"/>
    <cellStyle name="Normal 5 3 4 4 4" xfId="17508"/>
    <cellStyle name="Normal 5 3 4 4 4 2" xfId="44036"/>
    <cellStyle name="Normal 5 3 4 4 5" xfId="8374"/>
    <cellStyle name="Normal 5 3 4 4 5 2" xfId="35223"/>
    <cellStyle name="Normal 5 3 4 4 6" xfId="29224"/>
    <cellStyle name="Normal 5 3 4 5" xfId="5678"/>
    <cellStyle name="Normal 5 3 4 5 2" xfId="20189"/>
    <cellStyle name="Normal 5 3 4 5 2 2" xfId="46717"/>
    <cellStyle name="Normal 5 3 4 5 3" xfId="32542"/>
    <cellStyle name="Normal 5 3 4 6" xfId="11205"/>
    <cellStyle name="Normal 5 3 4 6 2" xfId="21577"/>
    <cellStyle name="Normal 5 3 4 6 2 2" xfId="48104"/>
    <cellStyle name="Normal 5 3 4 6 3" xfId="37897"/>
    <cellStyle name="Normal 5 3 4 7" xfId="25137"/>
    <cellStyle name="Normal 5 3 4 7 2" xfId="51640"/>
    <cellStyle name="Normal 5 3 4 8" xfId="15697"/>
    <cellStyle name="Normal 5 3 4 8 2" xfId="42229"/>
    <cellStyle name="Normal 5 3 4 9" xfId="5050"/>
    <cellStyle name="Normal 5 3 4 9 2" xfId="31950"/>
    <cellStyle name="Normal 5 3 5" xfId="1227"/>
    <cellStyle name="Normal 5 3 5 2" xfId="3847"/>
    <cellStyle name="Normal 5 3 5 2 2" xfId="10095"/>
    <cellStyle name="Normal 5 3 5 2 2 2" xfId="19315"/>
    <cellStyle name="Normal 5 3 5 2 2 2 2" xfId="45843"/>
    <cellStyle name="Normal 5 3 5 2 2 3" xfId="36826"/>
    <cellStyle name="Normal 5 3 5 2 3" xfId="13627"/>
    <cellStyle name="Normal 5 3 5 2 3 2" xfId="23993"/>
    <cellStyle name="Normal 5 3 5 2 3 2 2" xfId="50520"/>
    <cellStyle name="Normal 5 3 5 2 3 3" xfId="40313"/>
    <cellStyle name="Normal 5 3 5 2 4" xfId="27156"/>
    <cellStyle name="Normal 5 3 5 2 4 2" xfId="53619"/>
    <cellStyle name="Normal 5 3 5 2 5" xfId="16875"/>
    <cellStyle name="Normal 5 3 5 2 5 2" xfId="43403"/>
    <cellStyle name="Normal 5 3 5 2 6" xfId="7494"/>
    <cellStyle name="Normal 5 3 5 2 6 2" xfId="34349"/>
    <cellStyle name="Normal 5 3 5 2 7" xfId="31031"/>
    <cellStyle name="Normal 5 3 5 3" xfId="2652"/>
    <cellStyle name="Normal 5 3 5 3 2" xfId="12482"/>
    <cellStyle name="Normal 5 3 5 3 2 2" xfId="22848"/>
    <cellStyle name="Normal 5 3 5 3 2 2 2" xfId="49375"/>
    <cellStyle name="Normal 5 3 5 3 2 3" xfId="39168"/>
    <cellStyle name="Normal 5 3 5 3 3" xfId="26443"/>
    <cellStyle name="Normal 5 3 5 3 3 2" xfId="52911"/>
    <cellStyle name="Normal 5 3 5 3 4" xfId="18170"/>
    <cellStyle name="Normal 5 3 5 3 4 2" xfId="44698"/>
    <cellStyle name="Normal 5 3 5 3 5" xfId="8634"/>
    <cellStyle name="Normal 5 3 5 3 5 2" xfId="35483"/>
    <cellStyle name="Normal 5 3 5 3 6" xfId="29886"/>
    <cellStyle name="Normal 5 3 5 4" xfId="9388"/>
    <cellStyle name="Normal 5 3 5 4 2" xfId="20524"/>
    <cellStyle name="Normal 5 3 5 4 2 2" xfId="47052"/>
    <cellStyle name="Normal 5 3 5 4 3" xfId="36119"/>
    <cellStyle name="Normal 5 3 5 5" xfId="11206"/>
    <cellStyle name="Normal 5 3 5 5 2" xfId="21578"/>
    <cellStyle name="Normal 5 3 5 5 2 2" xfId="48105"/>
    <cellStyle name="Normal 5 3 5 5 3" xfId="37898"/>
    <cellStyle name="Normal 5 3 5 6" xfId="25138"/>
    <cellStyle name="Normal 5 3 5 6 2" xfId="51641"/>
    <cellStyle name="Normal 5 3 5 7" xfId="15699"/>
    <cellStyle name="Normal 5 3 5 7 2" xfId="42231"/>
    <cellStyle name="Normal 5 3 5 8" xfId="6345"/>
    <cellStyle name="Normal 5 3 5 8 2" xfId="33204"/>
    <cellStyle name="Normal 5 3 5 9" xfId="28610"/>
    <cellStyle name="Normal 5 3 6" xfId="3838"/>
    <cellStyle name="Normal 5 3 6 2" xfId="10090"/>
    <cellStyle name="Normal 5 3 6 2 2" xfId="19306"/>
    <cellStyle name="Normal 5 3 6 2 2 2" xfId="45834"/>
    <cellStyle name="Normal 5 3 6 2 3" xfId="36821"/>
    <cellStyle name="Normal 5 3 6 3" xfId="13618"/>
    <cellStyle name="Normal 5 3 6 3 2" xfId="23984"/>
    <cellStyle name="Normal 5 3 6 3 2 2" xfId="50511"/>
    <cellStyle name="Normal 5 3 6 3 3" xfId="40304"/>
    <cellStyle name="Normal 5 3 6 4" xfId="27151"/>
    <cellStyle name="Normal 5 3 6 4 2" xfId="53614"/>
    <cellStyle name="Normal 5 3 6 5" xfId="16866"/>
    <cellStyle name="Normal 5 3 6 5 2" xfId="43394"/>
    <cellStyle name="Normal 5 3 6 6" xfId="7485"/>
    <cellStyle name="Normal 5 3 6 6 2" xfId="34340"/>
    <cellStyle name="Normal 5 3 6 7" xfId="31022"/>
    <cellStyle name="Normal 5 3 7" xfId="1947"/>
    <cellStyle name="Normal 5 3 7 2" xfId="11816"/>
    <cellStyle name="Normal 5 3 7 2 2" xfId="22182"/>
    <cellStyle name="Normal 5 3 7 2 2 2" xfId="48709"/>
    <cellStyle name="Normal 5 3 7 2 3" xfId="38502"/>
    <cellStyle name="Normal 5 3 7 3" xfId="25777"/>
    <cellStyle name="Normal 5 3 7 3 2" xfId="52245"/>
    <cellStyle name="Normal 5 3 7 4" xfId="17504"/>
    <cellStyle name="Normal 5 3 7 4 2" xfId="44032"/>
    <cellStyle name="Normal 5 3 7 5" xfId="8370"/>
    <cellStyle name="Normal 5 3 7 5 2" xfId="35219"/>
    <cellStyle name="Normal 5 3 7 6" xfId="29220"/>
    <cellStyle name="Normal 5 3 8" xfId="5674"/>
    <cellStyle name="Normal 5 3 8 2" xfId="20185"/>
    <cellStyle name="Normal 5 3 8 2 2" xfId="46713"/>
    <cellStyle name="Normal 5 3 8 3" xfId="32538"/>
    <cellStyle name="Normal 5 3 9" xfId="11200"/>
    <cellStyle name="Normal 5 3 9 2" xfId="21572"/>
    <cellStyle name="Normal 5 3 9 2 2" xfId="48099"/>
    <cellStyle name="Normal 5 3 9 3" xfId="37892"/>
    <cellStyle name="Normal 5 4" xfId="1228"/>
    <cellStyle name="Normal 5 4 10" xfId="15700"/>
    <cellStyle name="Normal 5 4 10 2" xfId="42232"/>
    <cellStyle name="Normal 5 4 11" xfId="5051"/>
    <cellStyle name="Normal 5 4 11 2" xfId="31951"/>
    <cellStyle name="Normal 5 4 12" xfId="28611"/>
    <cellStyle name="Normal 5 4 2" xfId="1229"/>
    <cellStyle name="Normal 5 4 2 10" xfId="5052"/>
    <cellStyle name="Normal 5 4 2 10 2" xfId="31952"/>
    <cellStyle name="Normal 5 4 2 11" xfId="28612"/>
    <cellStyle name="Normal 5 4 2 2" xfId="2653"/>
    <cellStyle name="Normal 5 4 2 2 2" xfId="3850"/>
    <cellStyle name="Normal 5 4 2 2 2 2" xfId="13630"/>
    <cellStyle name="Normal 5 4 2 2 2 2 2" xfId="19318"/>
    <cellStyle name="Normal 5 4 2 2 2 2 2 2" xfId="45846"/>
    <cellStyle name="Normal 5 4 2 2 2 2 3" xfId="40316"/>
    <cellStyle name="Normal 5 4 2 2 2 3" xfId="14546"/>
    <cellStyle name="Normal 5 4 2 2 2 3 2" xfId="23996"/>
    <cellStyle name="Normal 5 4 2 2 2 3 2 2" xfId="50523"/>
    <cellStyle name="Normal 5 4 2 2 2 3 3" xfId="41094"/>
    <cellStyle name="Normal 5 4 2 2 2 4" xfId="16878"/>
    <cellStyle name="Normal 5 4 2 2 2 4 2" xfId="43406"/>
    <cellStyle name="Normal 5 4 2 2 2 5" xfId="7497"/>
    <cellStyle name="Normal 5 4 2 2 2 5 2" xfId="34352"/>
    <cellStyle name="Normal 5 4 2 2 2 6" xfId="31034"/>
    <cellStyle name="Normal 5 4 2 2 3" xfId="9389"/>
    <cellStyle name="Normal 5 4 2 2 3 2" xfId="18171"/>
    <cellStyle name="Normal 5 4 2 2 3 2 2" xfId="44699"/>
    <cellStyle name="Normal 5 4 2 2 3 3" xfId="36120"/>
    <cellStyle name="Normal 5 4 2 2 4" xfId="12483"/>
    <cellStyle name="Normal 5 4 2 2 4 2" xfId="22849"/>
    <cellStyle name="Normal 5 4 2 2 4 2 2" xfId="49376"/>
    <cellStyle name="Normal 5 4 2 2 4 3" xfId="39169"/>
    <cellStyle name="Normal 5 4 2 2 5" xfId="26444"/>
    <cellStyle name="Normal 5 4 2 2 5 2" xfId="52912"/>
    <cellStyle name="Normal 5 4 2 2 6" xfId="15702"/>
    <cellStyle name="Normal 5 4 2 2 6 2" xfId="42234"/>
    <cellStyle name="Normal 5 4 2 2 7" xfId="6346"/>
    <cellStyle name="Normal 5 4 2 2 7 2" xfId="33205"/>
    <cellStyle name="Normal 5 4 2 2 8" xfId="29887"/>
    <cellStyle name="Normal 5 4 2 3" xfId="3849"/>
    <cellStyle name="Normal 5 4 2 3 2" xfId="10097"/>
    <cellStyle name="Normal 5 4 2 3 2 2" xfId="19317"/>
    <cellStyle name="Normal 5 4 2 3 2 2 2" xfId="45845"/>
    <cellStyle name="Normal 5 4 2 3 2 3" xfId="36828"/>
    <cellStyle name="Normal 5 4 2 3 3" xfId="13629"/>
    <cellStyle name="Normal 5 4 2 3 3 2" xfId="23995"/>
    <cellStyle name="Normal 5 4 2 3 3 2 2" xfId="50522"/>
    <cellStyle name="Normal 5 4 2 3 3 3" xfId="40315"/>
    <cellStyle name="Normal 5 4 2 3 4" xfId="27158"/>
    <cellStyle name="Normal 5 4 2 3 4 2" xfId="53621"/>
    <cellStyle name="Normal 5 4 2 3 5" xfId="16877"/>
    <cellStyle name="Normal 5 4 2 3 5 2" xfId="43405"/>
    <cellStyle name="Normal 5 4 2 3 6" xfId="7496"/>
    <cellStyle name="Normal 5 4 2 3 6 2" xfId="34351"/>
    <cellStyle name="Normal 5 4 2 3 7" xfId="31033"/>
    <cellStyle name="Normal 5 4 2 4" xfId="4216"/>
    <cellStyle name="Normal 5 4 2 4 2" xfId="10383"/>
    <cellStyle name="Normal 5 4 2 4 2 2" xfId="20793"/>
    <cellStyle name="Normal 5 4 2 4 2 2 2" xfId="47321"/>
    <cellStyle name="Normal 5 4 2 4 2 3" xfId="37114"/>
    <cellStyle name="Normal 5 4 2 4 3" xfId="13950"/>
    <cellStyle name="Normal 5 4 2 4 3 2" xfId="24316"/>
    <cellStyle name="Normal 5 4 2 4 3 2 2" xfId="50843"/>
    <cellStyle name="Normal 5 4 2 4 3 3" xfId="40636"/>
    <cellStyle name="Normal 5 4 2 4 4" xfId="27452"/>
    <cellStyle name="Normal 5 4 2 4 4 2" xfId="53909"/>
    <cellStyle name="Normal 5 4 2 4 5" xfId="19638"/>
    <cellStyle name="Normal 5 4 2 4 5 2" xfId="46166"/>
    <cellStyle name="Normal 5 4 2 4 6" xfId="7823"/>
    <cellStyle name="Normal 5 4 2 4 6 2" xfId="34672"/>
    <cellStyle name="Normal 5 4 2 4 7" xfId="31354"/>
    <cellStyle name="Normal 5 4 2 5" xfId="1953"/>
    <cellStyle name="Normal 5 4 2 5 2" xfId="11822"/>
    <cellStyle name="Normal 5 4 2 5 2 2" xfId="22188"/>
    <cellStyle name="Normal 5 4 2 5 2 2 2" xfId="48715"/>
    <cellStyle name="Normal 5 4 2 5 2 3" xfId="38508"/>
    <cellStyle name="Normal 5 4 2 5 3" xfId="25783"/>
    <cellStyle name="Normal 5 4 2 5 3 2" xfId="52251"/>
    <cellStyle name="Normal 5 4 2 5 4" xfId="17510"/>
    <cellStyle name="Normal 5 4 2 5 4 2" xfId="44038"/>
    <cellStyle name="Normal 5 4 2 5 5" xfId="8376"/>
    <cellStyle name="Normal 5 4 2 5 5 2" xfId="35225"/>
    <cellStyle name="Normal 5 4 2 5 6" xfId="29226"/>
    <cellStyle name="Normal 5 4 2 6" xfId="5680"/>
    <cellStyle name="Normal 5 4 2 6 2" xfId="20191"/>
    <cellStyle name="Normal 5 4 2 6 2 2" xfId="46719"/>
    <cellStyle name="Normal 5 4 2 6 3" xfId="32544"/>
    <cellStyle name="Normal 5 4 2 7" xfId="11208"/>
    <cellStyle name="Normal 5 4 2 7 2" xfId="21580"/>
    <cellStyle name="Normal 5 4 2 7 2 2" xfId="48107"/>
    <cellStyle name="Normal 5 4 2 7 3" xfId="37900"/>
    <cellStyle name="Normal 5 4 2 8" xfId="25140"/>
    <cellStyle name="Normal 5 4 2 8 2" xfId="51643"/>
    <cellStyle name="Normal 5 4 2 9" xfId="15701"/>
    <cellStyle name="Normal 5 4 2 9 2" xfId="42233"/>
    <cellStyle name="Normal 5 4 3" xfId="1230"/>
    <cellStyle name="Normal 5 4 3 2" xfId="3851"/>
    <cellStyle name="Normal 5 4 3 2 2" xfId="10098"/>
    <cellStyle name="Normal 5 4 3 2 2 2" xfId="19319"/>
    <cellStyle name="Normal 5 4 3 2 2 2 2" xfId="45847"/>
    <cellStyle name="Normal 5 4 3 2 2 3" xfId="36829"/>
    <cellStyle name="Normal 5 4 3 2 3" xfId="13631"/>
    <cellStyle name="Normal 5 4 3 2 3 2" xfId="23997"/>
    <cellStyle name="Normal 5 4 3 2 3 2 2" xfId="50524"/>
    <cellStyle name="Normal 5 4 3 2 3 3" xfId="40317"/>
    <cellStyle name="Normal 5 4 3 2 4" xfId="27159"/>
    <cellStyle name="Normal 5 4 3 2 4 2" xfId="53622"/>
    <cellStyle name="Normal 5 4 3 2 5" xfId="16879"/>
    <cellStyle name="Normal 5 4 3 2 5 2" xfId="43407"/>
    <cellStyle name="Normal 5 4 3 2 6" xfId="7498"/>
    <cellStyle name="Normal 5 4 3 2 6 2" xfId="34353"/>
    <cellStyle name="Normal 5 4 3 2 7" xfId="31035"/>
    <cellStyle name="Normal 5 4 3 3" xfId="2654"/>
    <cellStyle name="Normal 5 4 3 3 2" xfId="12484"/>
    <cellStyle name="Normal 5 4 3 3 2 2" xfId="22850"/>
    <cellStyle name="Normal 5 4 3 3 2 2 2" xfId="49377"/>
    <cellStyle name="Normal 5 4 3 3 2 3" xfId="39170"/>
    <cellStyle name="Normal 5 4 3 3 3" xfId="26445"/>
    <cellStyle name="Normal 5 4 3 3 3 2" xfId="52913"/>
    <cellStyle name="Normal 5 4 3 3 4" xfId="18172"/>
    <cellStyle name="Normal 5 4 3 3 4 2" xfId="44700"/>
    <cellStyle name="Normal 5 4 3 3 5" xfId="8635"/>
    <cellStyle name="Normal 5 4 3 3 5 2" xfId="35484"/>
    <cellStyle name="Normal 5 4 3 3 6" xfId="29888"/>
    <cellStyle name="Normal 5 4 3 4" xfId="9390"/>
    <cellStyle name="Normal 5 4 3 4 2" xfId="20525"/>
    <cellStyle name="Normal 5 4 3 4 2 2" xfId="47053"/>
    <cellStyle name="Normal 5 4 3 4 3" xfId="36121"/>
    <cellStyle name="Normal 5 4 3 5" xfId="11209"/>
    <cellStyle name="Normal 5 4 3 5 2" xfId="21581"/>
    <cellStyle name="Normal 5 4 3 5 2 2" xfId="48108"/>
    <cellStyle name="Normal 5 4 3 5 3" xfId="37901"/>
    <cellStyle name="Normal 5 4 3 6" xfId="25141"/>
    <cellStyle name="Normal 5 4 3 6 2" xfId="51644"/>
    <cellStyle name="Normal 5 4 3 7" xfId="15703"/>
    <cellStyle name="Normal 5 4 3 7 2" xfId="42235"/>
    <cellStyle name="Normal 5 4 3 8" xfId="6347"/>
    <cellStyle name="Normal 5 4 3 8 2" xfId="33206"/>
    <cellStyle name="Normal 5 4 3 9" xfId="28613"/>
    <cellStyle name="Normal 5 4 4" xfId="3848"/>
    <cellStyle name="Normal 5 4 4 2" xfId="10096"/>
    <cellStyle name="Normal 5 4 4 2 2" xfId="19316"/>
    <cellStyle name="Normal 5 4 4 2 2 2" xfId="45844"/>
    <cellStyle name="Normal 5 4 4 2 3" xfId="36827"/>
    <cellStyle name="Normal 5 4 4 3" xfId="13628"/>
    <cellStyle name="Normal 5 4 4 3 2" xfId="23994"/>
    <cellStyle name="Normal 5 4 4 3 2 2" xfId="50521"/>
    <cellStyle name="Normal 5 4 4 3 3" xfId="40314"/>
    <cellStyle name="Normal 5 4 4 4" xfId="27157"/>
    <cellStyle name="Normal 5 4 4 4 2" xfId="53620"/>
    <cellStyle name="Normal 5 4 4 5" xfId="16876"/>
    <cellStyle name="Normal 5 4 4 5 2" xfId="43404"/>
    <cellStyle name="Normal 5 4 4 6" xfId="7495"/>
    <cellStyle name="Normal 5 4 4 6 2" xfId="34350"/>
    <cellStyle name="Normal 5 4 4 7" xfId="31032"/>
    <cellStyle name="Normal 5 4 5" xfId="4217"/>
    <cellStyle name="Normal 5 4 5 2" xfId="10384"/>
    <cellStyle name="Normal 5 4 5 2 2" xfId="20794"/>
    <cellStyle name="Normal 5 4 5 2 2 2" xfId="47322"/>
    <cellStyle name="Normal 5 4 5 2 3" xfId="37115"/>
    <cellStyle name="Normal 5 4 5 3" xfId="13951"/>
    <cellStyle name="Normal 5 4 5 3 2" xfId="24317"/>
    <cellStyle name="Normal 5 4 5 3 2 2" xfId="50844"/>
    <cellStyle name="Normal 5 4 5 3 3" xfId="40637"/>
    <cellStyle name="Normal 5 4 5 4" xfId="27453"/>
    <cellStyle name="Normal 5 4 5 4 2" xfId="53910"/>
    <cellStyle name="Normal 5 4 5 5" xfId="19639"/>
    <cellStyle name="Normal 5 4 5 5 2" xfId="46167"/>
    <cellStyle name="Normal 5 4 5 6" xfId="7824"/>
    <cellStyle name="Normal 5 4 5 6 2" xfId="34673"/>
    <cellStyle name="Normal 5 4 5 7" xfId="31355"/>
    <cellStyle name="Normal 5 4 6" xfId="1952"/>
    <cellStyle name="Normal 5 4 6 2" xfId="11821"/>
    <cellStyle name="Normal 5 4 6 2 2" xfId="22187"/>
    <cellStyle name="Normal 5 4 6 2 2 2" xfId="48714"/>
    <cellStyle name="Normal 5 4 6 2 3" xfId="38507"/>
    <cellStyle name="Normal 5 4 6 3" xfId="25782"/>
    <cellStyle name="Normal 5 4 6 3 2" xfId="52250"/>
    <cellStyle name="Normal 5 4 6 4" xfId="17509"/>
    <cellStyle name="Normal 5 4 6 4 2" xfId="44037"/>
    <cellStyle name="Normal 5 4 6 5" xfId="8375"/>
    <cellStyle name="Normal 5 4 6 5 2" xfId="35224"/>
    <cellStyle name="Normal 5 4 6 6" xfId="29225"/>
    <cellStyle name="Normal 5 4 7" xfId="5679"/>
    <cellStyle name="Normal 5 4 7 2" xfId="20190"/>
    <cellStyle name="Normal 5 4 7 2 2" xfId="46718"/>
    <cellStyle name="Normal 5 4 7 3" xfId="32543"/>
    <cellStyle name="Normal 5 4 8" xfId="11207"/>
    <cellStyle name="Normal 5 4 8 2" xfId="21579"/>
    <cellStyle name="Normal 5 4 8 2 2" xfId="48106"/>
    <cellStyle name="Normal 5 4 8 3" xfId="37899"/>
    <cellStyle name="Normal 5 4 9" xfId="25139"/>
    <cellStyle name="Normal 5 4 9 2" xfId="51642"/>
    <cellStyle name="Normal 5 5" xfId="1231"/>
    <cellStyle name="Normal 5 5 10" xfId="5053"/>
    <cellStyle name="Normal 5 5 10 2" xfId="31953"/>
    <cellStyle name="Normal 5 5 11" xfId="28614"/>
    <cellStyle name="Normal 5 5 2" xfId="2655"/>
    <cellStyle name="Normal 5 5 2 2" xfId="3853"/>
    <cellStyle name="Normal 5 5 2 2 2" xfId="13633"/>
    <cellStyle name="Normal 5 5 2 2 2 2" xfId="19321"/>
    <cellStyle name="Normal 5 5 2 2 2 2 2" xfId="45849"/>
    <cellStyle name="Normal 5 5 2 2 2 3" xfId="40319"/>
    <cellStyle name="Normal 5 5 2 2 3" xfId="14547"/>
    <cellStyle name="Normal 5 5 2 2 3 2" xfId="23999"/>
    <cellStyle name="Normal 5 5 2 2 3 2 2" xfId="50526"/>
    <cellStyle name="Normal 5 5 2 2 3 3" xfId="41095"/>
    <cellStyle name="Normal 5 5 2 2 4" xfId="16881"/>
    <cellStyle name="Normal 5 5 2 2 4 2" xfId="43409"/>
    <cellStyle name="Normal 5 5 2 2 5" xfId="7500"/>
    <cellStyle name="Normal 5 5 2 2 5 2" xfId="34355"/>
    <cellStyle name="Normal 5 5 2 2 6" xfId="31037"/>
    <cellStyle name="Normal 5 5 2 3" xfId="9391"/>
    <cellStyle name="Normal 5 5 2 3 2" xfId="18173"/>
    <cellStyle name="Normal 5 5 2 3 2 2" xfId="44701"/>
    <cellStyle name="Normal 5 5 2 3 3" xfId="36122"/>
    <cellStyle name="Normal 5 5 2 4" xfId="12485"/>
    <cellStyle name="Normal 5 5 2 4 2" xfId="22851"/>
    <cellStyle name="Normal 5 5 2 4 2 2" xfId="49378"/>
    <cellStyle name="Normal 5 5 2 4 3" xfId="39171"/>
    <cellStyle name="Normal 5 5 2 5" xfId="26446"/>
    <cellStyle name="Normal 5 5 2 5 2" xfId="52914"/>
    <cellStyle name="Normal 5 5 2 6" xfId="15705"/>
    <cellStyle name="Normal 5 5 2 6 2" xfId="42237"/>
    <cellStyle name="Normal 5 5 2 7" xfId="6348"/>
    <cellStyle name="Normal 5 5 2 7 2" xfId="33207"/>
    <cellStyle name="Normal 5 5 2 8" xfId="29889"/>
    <cellStyle name="Normal 5 5 3" xfId="3852"/>
    <cellStyle name="Normal 5 5 3 2" xfId="10099"/>
    <cellStyle name="Normal 5 5 3 2 2" xfId="19320"/>
    <cellStyle name="Normal 5 5 3 2 2 2" xfId="45848"/>
    <cellStyle name="Normal 5 5 3 2 3" xfId="36830"/>
    <cellStyle name="Normal 5 5 3 3" xfId="13632"/>
    <cellStyle name="Normal 5 5 3 3 2" xfId="23998"/>
    <cellStyle name="Normal 5 5 3 3 2 2" xfId="50525"/>
    <cellStyle name="Normal 5 5 3 3 3" xfId="40318"/>
    <cellStyle name="Normal 5 5 3 4" xfId="27160"/>
    <cellStyle name="Normal 5 5 3 4 2" xfId="53623"/>
    <cellStyle name="Normal 5 5 3 5" xfId="16880"/>
    <cellStyle name="Normal 5 5 3 5 2" xfId="43408"/>
    <cellStyle name="Normal 5 5 3 6" xfId="7499"/>
    <cellStyle name="Normal 5 5 3 6 2" xfId="34354"/>
    <cellStyle name="Normal 5 5 3 7" xfId="31036"/>
    <cellStyle name="Normal 5 5 4" xfId="4218"/>
    <cellStyle name="Normal 5 5 4 2" xfId="10385"/>
    <cellStyle name="Normal 5 5 4 2 2" xfId="20795"/>
    <cellStyle name="Normal 5 5 4 2 2 2" xfId="47323"/>
    <cellStyle name="Normal 5 5 4 2 3" xfId="37116"/>
    <cellStyle name="Normal 5 5 4 3" xfId="13952"/>
    <cellStyle name="Normal 5 5 4 3 2" xfId="24318"/>
    <cellStyle name="Normal 5 5 4 3 2 2" xfId="50845"/>
    <cellStyle name="Normal 5 5 4 3 3" xfId="40638"/>
    <cellStyle name="Normal 5 5 4 4" xfId="27454"/>
    <cellStyle name="Normal 5 5 4 4 2" xfId="53911"/>
    <cellStyle name="Normal 5 5 4 5" xfId="19640"/>
    <cellStyle name="Normal 5 5 4 5 2" xfId="46168"/>
    <cellStyle name="Normal 5 5 4 6" xfId="7825"/>
    <cellStyle name="Normal 5 5 4 6 2" xfId="34674"/>
    <cellStyle name="Normal 5 5 4 7" xfId="31356"/>
    <cellStyle name="Normal 5 5 5" xfId="1954"/>
    <cellStyle name="Normal 5 5 5 2" xfId="11823"/>
    <cellStyle name="Normal 5 5 5 2 2" xfId="22189"/>
    <cellStyle name="Normal 5 5 5 2 2 2" xfId="48716"/>
    <cellStyle name="Normal 5 5 5 2 3" xfId="38509"/>
    <cellStyle name="Normal 5 5 5 3" xfId="25784"/>
    <cellStyle name="Normal 5 5 5 3 2" xfId="52252"/>
    <cellStyle name="Normal 5 5 5 4" xfId="17511"/>
    <cellStyle name="Normal 5 5 5 4 2" xfId="44039"/>
    <cellStyle name="Normal 5 5 5 5" xfId="8377"/>
    <cellStyle name="Normal 5 5 5 5 2" xfId="35226"/>
    <cellStyle name="Normal 5 5 5 6" xfId="29227"/>
    <cellStyle name="Normal 5 5 6" xfId="5681"/>
    <cellStyle name="Normal 5 5 6 2" xfId="20192"/>
    <cellStyle name="Normal 5 5 6 2 2" xfId="46720"/>
    <cellStyle name="Normal 5 5 6 3" xfId="32545"/>
    <cellStyle name="Normal 5 5 7" xfId="11210"/>
    <cellStyle name="Normal 5 5 7 2" xfId="21582"/>
    <cellStyle name="Normal 5 5 7 2 2" xfId="48109"/>
    <cellStyle name="Normal 5 5 7 3" xfId="37902"/>
    <cellStyle name="Normal 5 5 8" xfId="25142"/>
    <cellStyle name="Normal 5 5 8 2" xfId="51645"/>
    <cellStyle name="Normal 5 5 9" xfId="15704"/>
    <cellStyle name="Normal 5 5 9 2" xfId="42236"/>
    <cellStyle name="Normal 5 6" xfId="1232"/>
    <cellStyle name="Normal 5 6 10" xfId="28615"/>
    <cellStyle name="Normal 5 6 2" xfId="2656"/>
    <cellStyle name="Normal 5 6 2 2" xfId="3855"/>
    <cellStyle name="Normal 5 6 2 2 2" xfId="13635"/>
    <cellStyle name="Normal 5 6 2 2 2 2" xfId="19323"/>
    <cellStyle name="Normal 5 6 2 2 2 2 2" xfId="45851"/>
    <cellStyle name="Normal 5 6 2 2 2 3" xfId="40321"/>
    <cellStyle name="Normal 5 6 2 2 3" xfId="14549"/>
    <cellStyle name="Normal 5 6 2 2 3 2" xfId="24001"/>
    <cellStyle name="Normal 5 6 2 2 3 2 2" xfId="50528"/>
    <cellStyle name="Normal 5 6 2 2 3 3" xfId="41097"/>
    <cellStyle name="Normal 5 6 2 2 4" xfId="16883"/>
    <cellStyle name="Normal 5 6 2 2 4 2" xfId="43411"/>
    <cellStyle name="Normal 5 6 2 2 5" xfId="7502"/>
    <cellStyle name="Normal 5 6 2 2 5 2" xfId="34357"/>
    <cellStyle name="Normal 5 6 2 2 6" xfId="31039"/>
    <cellStyle name="Normal 5 6 2 3" xfId="9392"/>
    <cellStyle name="Normal 5 6 2 3 2" xfId="18174"/>
    <cellStyle name="Normal 5 6 2 3 2 2" xfId="44702"/>
    <cellStyle name="Normal 5 6 2 3 3" xfId="36123"/>
    <cellStyle name="Normal 5 6 2 4" xfId="12486"/>
    <cellStyle name="Normal 5 6 2 4 2" xfId="22852"/>
    <cellStyle name="Normal 5 6 2 4 2 2" xfId="49379"/>
    <cellStyle name="Normal 5 6 2 4 3" xfId="39172"/>
    <cellStyle name="Normal 5 6 2 5" xfId="26447"/>
    <cellStyle name="Normal 5 6 2 5 2" xfId="52915"/>
    <cellStyle name="Normal 5 6 2 6" xfId="15707"/>
    <cellStyle name="Normal 5 6 2 6 2" xfId="42239"/>
    <cellStyle name="Normal 5 6 2 7" xfId="6349"/>
    <cellStyle name="Normal 5 6 2 7 2" xfId="33208"/>
    <cellStyle name="Normal 5 6 2 8" xfId="29890"/>
    <cellStyle name="Normal 5 6 3" xfId="3854"/>
    <cellStyle name="Normal 5 6 3 2" xfId="13634"/>
    <cellStyle name="Normal 5 6 3 2 2" xfId="19322"/>
    <cellStyle name="Normal 5 6 3 2 2 2" xfId="45850"/>
    <cellStyle name="Normal 5 6 3 2 3" xfId="40320"/>
    <cellStyle name="Normal 5 6 3 3" xfId="14548"/>
    <cellStyle name="Normal 5 6 3 3 2" xfId="24000"/>
    <cellStyle name="Normal 5 6 3 3 2 2" xfId="50527"/>
    <cellStyle name="Normal 5 6 3 3 3" xfId="41096"/>
    <cellStyle name="Normal 5 6 3 4" xfId="16882"/>
    <cellStyle name="Normal 5 6 3 4 2" xfId="43410"/>
    <cellStyle name="Normal 5 6 3 5" xfId="7501"/>
    <cellStyle name="Normal 5 6 3 5 2" xfId="34356"/>
    <cellStyle name="Normal 5 6 3 6" xfId="31038"/>
    <cellStyle name="Normal 5 6 4" xfId="1955"/>
    <cellStyle name="Normal 5 6 4 2" xfId="11824"/>
    <cellStyle name="Normal 5 6 4 2 2" xfId="22190"/>
    <cellStyle name="Normal 5 6 4 2 2 2" xfId="48717"/>
    <cellStyle name="Normal 5 6 4 2 3" xfId="38510"/>
    <cellStyle name="Normal 5 6 4 3" xfId="25785"/>
    <cellStyle name="Normal 5 6 4 3 2" xfId="52253"/>
    <cellStyle name="Normal 5 6 4 4" xfId="17512"/>
    <cellStyle name="Normal 5 6 4 4 2" xfId="44040"/>
    <cellStyle name="Normal 5 6 4 5" xfId="8378"/>
    <cellStyle name="Normal 5 6 4 5 2" xfId="35227"/>
    <cellStyle name="Normal 5 6 4 6" xfId="29228"/>
    <cellStyle name="Normal 5 6 5" xfId="5682"/>
    <cellStyle name="Normal 5 6 5 2" xfId="20193"/>
    <cellStyle name="Normal 5 6 5 2 2" xfId="46721"/>
    <cellStyle name="Normal 5 6 5 3" xfId="32546"/>
    <cellStyle name="Normal 5 6 6" xfId="11211"/>
    <cellStyle name="Normal 5 6 6 2" xfId="21583"/>
    <cellStyle name="Normal 5 6 6 2 2" xfId="48110"/>
    <cellStyle name="Normal 5 6 6 3" xfId="37903"/>
    <cellStyle name="Normal 5 6 7" xfId="25143"/>
    <cellStyle name="Normal 5 6 7 2" xfId="51646"/>
    <cellStyle name="Normal 5 6 8" xfId="15706"/>
    <cellStyle name="Normal 5 6 8 2" xfId="42238"/>
    <cellStyle name="Normal 5 6 9" xfId="5054"/>
    <cellStyle name="Normal 5 6 9 2" xfId="31954"/>
    <cellStyle name="Normal 5 7" xfId="1233"/>
    <cellStyle name="Normal 5 7 2" xfId="3856"/>
    <cellStyle name="Normal 5 7 2 2" xfId="10100"/>
    <cellStyle name="Normal 5 7 2 2 2" xfId="19324"/>
    <cellStyle name="Normal 5 7 2 2 2 2" xfId="45852"/>
    <cellStyle name="Normal 5 7 2 2 3" xfId="36831"/>
    <cellStyle name="Normal 5 7 2 3" xfId="13636"/>
    <cellStyle name="Normal 5 7 2 3 2" xfId="24002"/>
    <cellStyle name="Normal 5 7 2 3 2 2" xfId="50529"/>
    <cellStyle name="Normal 5 7 2 3 3" xfId="40322"/>
    <cellStyle name="Normal 5 7 2 4" xfId="27161"/>
    <cellStyle name="Normal 5 7 2 4 2" xfId="53624"/>
    <cellStyle name="Normal 5 7 2 5" xfId="16884"/>
    <cellStyle name="Normal 5 7 2 5 2" xfId="43412"/>
    <cellStyle name="Normal 5 7 2 6" xfId="7503"/>
    <cellStyle name="Normal 5 7 2 6 2" xfId="34358"/>
    <cellStyle name="Normal 5 7 2 7" xfId="31040"/>
    <cellStyle name="Normal 5 7 3" xfId="2657"/>
    <cellStyle name="Normal 5 7 3 2" xfId="12487"/>
    <cellStyle name="Normal 5 7 3 2 2" xfId="22853"/>
    <cellStyle name="Normal 5 7 3 2 2 2" xfId="49380"/>
    <cellStyle name="Normal 5 7 3 2 3" xfId="39173"/>
    <cellStyle name="Normal 5 7 3 3" xfId="26448"/>
    <cellStyle name="Normal 5 7 3 3 2" xfId="52916"/>
    <cellStyle name="Normal 5 7 3 4" xfId="18175"/>
    <cellStyle name="Normal 5 7 3 4 2" xfId="44703"/>
    <cellStyle name="Normal 5 7 3 5" xfId="8636"/>
    <cellStyle name="Normal 5 7 3 5 2" xfId="35485"/>
    <cellStyle name="Normal 5 7 3 6" xfId="29891"/>
    <cellStyle name="Normal 5 7 4" xfId="9393"/>
    <cellStyle name="Normal 5 7 4 2" xfId="20526"/>
    <cellStyle name="Normal 5 7 4 2 2" xfId="47054"/>
    <cellStyle name="Normal 5 7 4 3" xfId="36124"/>
    <cellStyle name="Normal 5 7 5" xfId="11212"/>
    <cellStyle name="Normal 5 7 5 2" xfId="21584"/>
    <cellStyle name="Normal 5 7 5 2 2" xfId="48111"/>
    <cellStyle name="Normal 5 7 5 3" xfId="37904"/>
    <cellStyle name="Normal 5 7 6" xfId="25144"/>
    <cellStyle name="Normal 5 7 6 2" xfId="51647"/>
    <cellStyle name="Normal 5 7 7" xfId="15708"/>
    <cellStyle name="Normal 5 7 7 2" xfId="42240"/>
    <cellStyle name="Normal 5 7 8" xfId="6350"/>
    <cellStyle name="Normal 5 7 8 2" xfId="33209"/>
    <cellStyle name="Normal 5 7 9" xfId="28616"/>
    <cellStyle name="Normal 5 8" xfId="3817"/>
    <cellStyle name="Normal 5 8 2" xfId="10077"/>
    <cellStyle name="Normal 5 8 2 2" xfId="19285"/>
    <cellStyle name="Normal 5 8 2 2 2" xfId="45813"/>
    <cellStyle name="Normal 5 8 2 3" xfId="36808"/>
    <cellStyle name="Normal 5 8 3" xfId="13597"/>
    <cellStyle name="Normal 5 8 3 2" xfId="23963"/>
    <cellStyle name="Normal 5 8 3 2 2" xfId="50490"/>
    <cellStyle name="Normal 5 8 3 3" xfId="40283"/>
    <cellStyle name="Normal 5 8 4" xfId="27138"/>
    <cellStyle name="Normal 5 8 4 2" xfId="53601"/>
    <cellStyle name="Normal 5 8 5" xfId="16845"/>
    <cellStyle name="Normal 5 8 5 2" xfId="43373"/>
    <cellStyle name="Normal 5 8 6" xfId="7464"/>
    <cellStyle name="Normal 5 8 6 2" xfId="34319"/>
    <cellStyle name="Normal 5 8 7" xfId="31001"/>
    <cellStyle name="Normal 5 9" xfId="1936"/>
    <cellStyle name="Normal 5 9 2" xfId="11805"/>
    <cellStyle name="Normal 5 9 2 2" xfId="22171"/>
    <cellStyle name="Normal 5 9 2 2 2" xfId="48698"/>
    <cellStyle name="Normal 5 9 2 3" xfId="38491"/>
    <cellStyle name="Normal 5 9 3" xfId="25766"/>
    <cellStyle name="Normal 5 9 3 2" xfId="52234"/>
    <cellStyle name="Normal 5 9 4" xfId="17493"/>
    <cellStyle name="Normal 5 9 4 2" xfId="44021"/>
    <cellStyle name="Normal 5 9 5" xfId="8359"/>
    <cellStyle name="Normal 5 9 5 2" xfId="35208"/>
    <cellStyle name="Normal 5 9 6" xfId="29209"/>
    <cellStyle name="Normal 50" xfId="54107"/>
    <cellStyle name="Normal 51" xfId="54124"/>
    <cellStyle name="Normal 52" xfId="54127"/>
    <cellStyle name="Normal 6" xfId="1234"/>
    <cellStyle name="Normal 7" xfId="1235"/>
    <cellStyle name="Normal 8" xfId="1236"/>
    <cellStyle name="Normal 9" xfId="1237"/>
    <cellStyle name="Normal_2010-11 dropout by district for" xfId="1238"/>
    <cellStyle name="Normal_Book1" xfId="1239"/>
    <cellStyle name="Normal_GEN_DATA" xfId="1240"/>
    <cellStyle name="Normal_LAUSWIA" xfId="1241"/>
    <cellStyle name="Normal_MENTAL" xfId="1242"/>
    <cellStyle name="Normal_MENTAL 2" xfId="1243"/>
    <cellStyle name="Normal_P. 16" xfId="1244"/>
    <cellStyle name="Normal_P. 32" xfId="1245"/>
    <cellStyle name="Normal_Sheet1" xfId="1246"/>
    <cellStyle name="Normal_Sheet1_1" xfId="1247"/>
    <cellStyle name="Normal_Sheet1_Sheet2" xfId="27684"/>
    <cellStyle name="Normal_Sheet1_Sheet2 2" xfId="1248"/>
    <cellStyle name="Normal_Sheet2" xfId="1249"/>
    <cellStyle name="Normal_Sheet2 2" xfId="1250"/>
    <cellStyle name="Normal_Sheet2 3" xfId="1251"/>
    <cellStyle name="Normal_Sheet2 4" xfId="1252"/>
    <cellStyle name="Normal_Sheet3" xfId="14102"/>
    <cellStyle name="Normal_Sheet5" xfId="1253"/>
    <cellStyle name="Normal_SW" xfId="1254"/>
    <cellStyle name="Normal_TABLE17" xfId="1255"/>
    <cellStyle name="Normal_TABLE5" xfId="54099"/>
    <cellStyle name="Normal_TABLE9W1" xfId="1256"/>
    <cellStyle name="Normal_TABLE9W1 2" xfId="1257"/>
    <cellStyle name="Normal_TWN_TBL" xfId="1258"/>
    <cellStyle name="Normal_Wtable15" xfId="1259"/>
    <cellStyle name="Note" xfId="1260" builtinId="10" customBuiltin="1"/>
    <cellStyle name="Note 10" xfId="1261"/>
    <cellStyle name="Note 10 2" xfId="8751"/>
    <cellStyle name="Note 10 2 2" xfId="14080"/>
    <cellStyle name="Note 10 2 3" xfId="53962"/>
    <cellStyle name="Note 10 3" xfId="25146"/>
    <cellStyle name="Note 10 3 2" xfId="27585"/>
    <cellStyle name="Note 10 3 2 2" xfId="27775"/>
    <cellStyle name="Note 10 3 3" xfId="27637"/>
    <cellStyle name="Note 10 3 4" xfId="13972"/>
    <cellStyle name="Note 10 3 5" xfId="27754"/>
    <cellStyle name="Note 10 3 6" xfId="54008"/>
    <cellStyle name="Note 10 4" xfId="27513"/>
    <cellStyle name="Note 10 4 2" xfId="27668"/>
    <cellStyle name="Note 10 4 3" xfId="54040"/>
    <cellStyle name="Note 10 5" xfId="13999"/>
    <cellStyle name="Note 10 6" xfId="5056"/>
    <cellStyle name="Note 11" xfId="1262"/>
    <cellStyle name="Note 11 2" xfId="8752"/>
    <cellStyle name="Note 11 2 2" xfId="14081"/>
    <cellStyle name="Note 11 2 3" xfId="54014"/>
    <cellStyle name="Note 11 3" xfId="25147"/>
    <cellStyle name="Note 11 3 2" xfId="27586"/>
    <cellStyle name="Note 11 3 2 2" xfId="27776"/>
    <cellStyle name="Note 11 3 3" xfId="27638"/>
    <cellStyle name="Note 11 3 4" xfId="14458"/>
    <cellStyle name="Note 11 3 5" xfId="27721"/>
    <cellStyle name="Note 11 3 6" xfId="54038"/>
    <cellStyle name="Note 11 4" xfId="27514"/>
    <cellStyle name="Note 11 4 2" xfId="27669"/>
    <cellStyle name="Note 11 4 3" xfId="54010"/>
    <cellStyle name="Note 11 5" xfId="14000"/>
    <cellStyle name="Note 11 6" xfId="5057"/>
    <cellStyle name="Note 12" xfId="1263"/>
    <cellStyle name="Note 12 2" xfId="8753"/>
    <cellStyle name="Note 12 2 2" xfId="14082"/>
    <cellStyle name="Note 12 2 3" xfId="53948"/>
    <cellStyle name="Note 12 3" xfId="25148"/>
    <cellStyle name="Note 12 3 2" xfId="27587"/>
    <cellStyle name="Note 12 3 2 2" xfId="27777"/>
    <cellStyle name="Note 12 3 3" xfId="27639"/>
    <cellStyle name="Note 12 3 4" xfId="14041"/>
    <cellStyle name="Note 12 3 5" xfId="27737"/>
    <cellStyle name="Note 12 3 6" xfId="53991"/>
    <cellStyle name="Note 12 4" xfId="27515"/>
    <cellStyle name="Note 12 4 2" xfId="27670"/>
    <cellStyle name="Note 12 4 3" xfId="53956"/>
    <cellStyle name="Note 12 5" xfId="14001"/>
    <cellStyle name="Note 12 6" xfId="5058"/>
    <cellStyle name="Note 13" xfId="1264"/>
    <cellStyle name="Note 13 2" xfId="8750"/>
    <cellStyle name="Note 13 2 2" xfId="14079"/>
    <cellStyle name="Note 13 2 3" xfId="54095"/>
    <cellStyle name="Note 13 3" xfId="25149"/>
    <cellStyle name="Note 13 3 2" xfId="27588"/>
    <cellStyle name="Note 13 3 2 2" xfId="27778"/>
    <cellStyle name="Note 13 3 3" xfId="27640"/>
    <cellStyle name="Note 13 3 4" xfId="27635"/>
    <cellStyle name="Note 13 3 5" xfId="27748"/>
    <cellStyle name="Note 13 3 6" xfId="53980"/>
    <cellStyle name="Note 13 4" xfId="27516"/>
    <cellStyle name="Note 13 4 2" xfId="27671"/>
    <cellStyle name="Note 13 4 3" xfId="53975"/>
    <cellStyle name="Note 13 5" xfId="14002"/>
    <cellStyle name="Note 13 6" xfId="5683"/>
    <cellStyle name="Note 14" xfId="3857"/>
    <cellStyle name="Note 14 2" xfId="27162"/>
    <cellStyle name="Note 14 2 2" xfId="27623"/>
    <cellStyle name="Note 14 2 2 2" xfId="27798"/>
    <cellStyle name="Note 14 2 3" xfId="27662"/>
    <cellStyle name="Note 14 2 4" xfId="14078"/>
    <cellStyle name="Note 14 2 5" xfId="27743"/>
    <cellStyle name="Note 14 2 6" xfId="54052"/>
    <cellStyle name="Note 14 3" xfId="27551"/>
    <cellStyle name="Note 14 3 2" xfId="27680"/>
    <cellStyle name="Note 14 3 3" xfId="53963"/>
    <cellStyle name="Note 14 4" xfId="14042"/>
    <cellStyle name="Note 14 5" xfId="7504"/>
    <cellStyle name="Note 15" xfId="3595"/>
    <cellStyle name="Note 15 2" xfId="27006"/>
    <cellStyle name="Note 15 2 2" xfId="27622"/>
    <cellStyle name="Note 15 2 2 2" xfId="27797"/>
    <cellStyle name="Note 15 2 3" xfId="27661"/>
    <cellStyle name="Note 15 2 4" xfId="14073"/>
    <cellStyle name="Note 15 2 5" xfId="27726"/>
    <cellStyle name="Note 15 2 6" xfId="54043"/>
    <cellStyle name="Note 15 3" xfId="27550"/>
    <cellStyle name="Note 15 3 2" xfId="27679"/>
    <cellStyle name="Note 15 3 3" xfId="53996"/>
    <cellStyle name="Note 15 4" xfId="14039"/>
    <cellStyle name="Note 15 5" xfId="7243"/>
    <cellStyle name="Note 16" xfId="4357"/>
    <cellStyle name="Note 16 2" xfId="27456"/>
    <cellStyle name="Note 16 2 2" xfId="27630"/>
    <cellStyle name="Note 16 2 2 2" xfId="27801"/>
    <cellStyle name="Note 16 2 3" xfId="27665"/>
    <cellStyle name="Note 16 2 4" xfId="14087"/>
    <cellStyle name="Note 16 2 5" xfId="27727"/>
    <cellStyle name="Note 16 2 6" xfId="53959"/>
    <cellStyle name="Note 16 3" xfId="27558"/>
    <cellStyle name="Note 16 3 2" xfId="27681"/>
    <cellStyle name="Note 16 3 3" xfId="53992"/>
    <cellStyle name="Note 16 4" xfId="14068"/>
    <cellStyle name="Note 16 5" xfId="8652"/>
    <cellStyle name="Note 17" xfId="4418"/>
    <cellStyle name="Note 17 2" xfId="27477"/>
    <cellStyle name="Note 17 2 2" xfId="53929"/>
    <cellStyle name="Note 17 3" xfId="14094"/>
    <cellStyle name="Note 17 4" xfId="11213"/>
    <cellStyle name="Note 17 5" xfId="53976"/>
    <cellStyle name="Note 17 6" xfId="31374"/>
    <cellStyle name="Note 18" xfId="4433"/>
    <cellStyle name="Note 18 2" xfId="25145"/>
    <cellStyle name="Note 18 2 2" xfId="27751"/>
    <cellStyle name="Note 18 3" xfId="27584"/>
    <cellStyle name="Note 18 3 2" xfId="27774"/>
    <cellStyle name="Note 18 4" xfId="24336"/>
    <cellStyle name="Note 18 4 2" xfId="50863"/>
    <cellStyle name="Note 18 5" xfId="14581"/>
    <cellStyle name="Note 18 5 2" xfId="41127"/>
    <cellStyle name="Note 18 6" xfId="14072"/>
    <cellStyle name="Note 18 7" xfId="5055"/>
    <cellStyle name="Note 18 8" xfId="54070"/>
    <cellStyle name="Note 18 9" xfId="31389"/>
    <cellStyle name="Note 19" xfId="15709"/>
    <cellStyle name="Note 19 2" xfId="27512"/>
    <cellStyle name="Note 19 2 2" xfId="27758"/>
    <cellStyle name="Note 19 3" xfId="27667"/>
    <cellStyle name="Note 19 4" xfId="54018"/>
    <cellStyle name="Note 2" xfId="1265"/>
    <cellStyle name="Note 2 10" xfId="54123"/>
    <cellStyle name="Note 2 11" xfId="54145"/>
    <cellStyle name="Note 2 2" xfId="1266"/>
    <cellStyle name="Note 2 2 2" xfId="25151"/>
    <cellStyle name="Note 2 2 2 2" xfId="27590"/>
    <cellStyle name="Note 2 2 2 2 2" xfId="27780"/>
    <cellStyle name="Note 2 2 2 3" xfId="27642"/>
    <cellStyle name="Note 2 2 2 4" xfId="14035"/>
    <cellStyle name="Note 2 2 2 5" xfId="27722"/>
    <cellStyle name="Note 2 2 2 6" xfId="54077"/>
    <cellStyle name="Note 2 2 3" xfId="27518"/>
    <cellStyle name="Note 2 2 3 2" xfId="27673"/>
    <cellStyle name="Note 2 2 3 3" xfId="54092"/>
    <cellStyle name="Note 2 2 4" xfId="14004"/>
    <cellStyle name="Note 2 2 5" xfId="5060"/>
    <cellStyle name="Note 2 3" xfId="4382"/>
    <cellStyle name="Note 2 3 2" xfId="27458"/>
    <cellStyle name="Note 2 3 2 2" xfId="27631"/>
    <cellStyle name="Note 2 3 2 2 2" xfId="27802"/>
    <cellStyle name="Note 2 3 2 3" xfId="27666"/>
    <cellStyle name="Note 2 3 2 4" xfId="14090"/>
    <cellStyle name="Note 2 3 2 5" xfId="27745"/>
    <cellStyle name="Note 2 3 2 6" xfId="54025"/>
    <cellStyle name="Note 2 3 3" xfId="27559"/>
    <cellStyle name="Note 2 3 3 2" xfId="27682"/>
    <cellStyle name="Note 2 3 3 3" xfId="53955"/>
    <cellStyle name="Note 2 3 4" xfId="14071"/>
    <cellStyle name="Note 2 3 5" xfId="8659"/>
    <cellStyle name="Note 2 4" xfId="4369"/>
    <cellStyle name="Note 2 4 2" xfId="13953"/>
    <cellStyle name="Note 2 4 2 2" xfId="24319"/>
    <cellStyle name="Note 2 4 2 2 2" xfId="50846"/>
    <cellStyle name="Note 2 4 2 3" xfId="40639"/>
    <cellStyle name="Note 2 4 3" xfId="27457"/>
    <cellStyle name="Note 2 4 3 2" xfId="53912"/>
    <cellStyle name="Note 2 4 4" xfId="17380"/>
    <cellStyle name="Note 2 4 4 2" xfId="43908"/>
    <cellStyle name="Note 2 4 5" xfId="8656"/>
    <cellStyle name="Note 2 4 5 2" xfId="35500"/>
    <cellStyle name="Note 2 4 6" xfId="31357"/>
    <cellStyle name="Note 2 5" xfId="4416"/>
    <cellStyle name="Note 2 5 2" xfId="13968"/>
    <cellStyle name="Note 2 5 2 2" xfId="24334"/>
    <cellStyle name="Note 2 5 2 2 2" xfId="50861"/>
    <cellStyle name="Note 2 5 2 3" xfId="40654"/>
    <cellStyle name="Note 2 5 3" xfId="27475"/>
    <cellStyle name="Note 2 5 3 2" xfId="53927"/>
    <cellStyle name="Note 2 5 4" xfId="20811"/>
    <cellStyle name="Note 2 5 4 2" xfId="47338"/>
    <cellStyle name="Note 2 5 5" xfId="10401"/>
    <cellStyle name="Note 2 5 5 2" xfId="37131"/>
    <cellStyle name="Note 2 5 6" xfId="31372"/>
    <cellStyle name="Note 2 6" xfId="25150"/>
    <cellStyle name="Note 2 6 2" xfId="27589"/>
    <cellStyle name="Note 2 6 2 2" xfId="27779"/>
    <cellStyle name="Note 2 6 3" xfId="27641"/>
    <cellStyle name="Note 2 6 4" xfId="14057"/>
    <cellStyle name="Note 2 6 5" xfId="27710"/>
    <cellStyle name="Note 2 6 6" xfId="54031"/>
    <cellStyle name="Note 2 7" xfId="27517"/>
    <cellStyle name="Note 2 7 2" xfId="27672"/>
    <cellStyle name="Note 2 7 3" xfId="54024"/>
    <cellStyle name="Note 2 8" xfId="14003"/>
    <cellStyle name="Note 2 9" xfId="5059"/>
    <cellStyle name="Note 20" xfId="13998"/>
    <cellStyle name="Note 21" xfId="28617"/>
    <cellStyle name="Note 3" xfId="1267"/>
    <cellStyle name="Note 3 10" xfId="4219"/>
    <cellStyle name="Note 3 11" xfId="1956"/>
    <cellStyle name="Note 3 11 2" xfId="11825"/>
    <cellStyle name="Note 3 11 2 2" xfId="22191"/>
    <cellStyle name="Note 3 11 2 2 2" xfId="48718"/>
    <cellStyle name="Note 3 11 2 3" xfId="38511"/>
    <cellStyle name="Note 3 11 3" xfId="25786"/>
    <cellStyle name="Note 3 11 3 2" xfId="52254"/>
    <cellStyle name="Note 3 11 4" xfId="17513"/>
    <cellStyle name="Note 3 11 4 2" xfId="44041"/>
    <cellStyle name="Note 3 11 5" xfId="8379"/>
    <cellStyle name="Note 3 11 5 2" xfId="35228"/>
    <cellStyle name="Note 3 11 6" xfId="29229"/>
    <cellStyle name="Note 3 12" xfId="5684"/>
    <cellStyle name="Note 3 12 2" xfId="20194"/>
    <cellStyle name="Note 3 12 2 2" xfId="46722"/>
    <cellStyle name="Note 3 12 3" xfId="32547"/>
    <cellStyle name="Note 3 13" xfId="11214"/>
    <cellStyle name="Note 3 13 2" xfId="21585"/>
    <cellStyle name="Note 3 13 2 2" xfId="48112"/>
    <cellStyle name="Note 3 13 3" xfId="37905"/>
    <cellStyle name="Note 3 14" xfId="25152"/>
    <cellStyle name="Note 3 14 2" xfId="51648"/>
    <cellStyle name="Note 3 15" xfId="15710"/>
    <cellStyle name="Note 3 15 2" xfId="42241"/>
    <cellStyle name="Note 3 16" xfId="5061"/>
    <cellStyle name="Note 3 16 2" xfId="31955"/>
    <cellStyle name="Note 3 17" xfId="28618"/>
    <cellStyle name="Note 3 2" xfId="1268"/>
    <cellStyle name="Note 3 2 10" xfId="5685"/>
    <cellStyle name="Note 3 2 10 2" xfId="20195"/>
    <cellStyle name="Note 3 2 10 2 2" xfId="46723"/>
    <cellStyle name="Note 3 2 10 3" xfId="32548"/>
    <cellStyle name="Note 3 2 11" xfId="11215"/>
    <cellStyle name="Note 3 2 11 2" xfId="21586"/>
    <cellStyle name="Note 3 2 11 2 2" xfId="48113"/>
    <cellStyle name="Note 3 2 11 3" xfId="37906"/>
    <cellStyle name="Note 3 2 12" xfId="25153"/>
    <cellStyle name="Note 3 2 12 2" xfId="51649"/>
    <cellStyle name="Note 3 2 13" xfId="15711"/>
    <cellStyle name="Note 3 2 13 2" xfId="42242"/>
    <cellStyle name="Note 3 2 14" xfId="5062"/>
    <cellStyle name="Note 3 2 14 2" xfId="31956"/>
    <cellStyle name="Note 3 2 15" xfId="28619"/>
    <cellStyle name="Note 3 2 2" xfId="1269"/>
    <cellStyle name="Note 3 2 2 10" xfId="11216"/>
    <cellStyle name="Note 3 2 2 10 2" xfId="21587"/>
    <cellStyle name="Note 3 2 2 10 2 2" xfId="48114"/>
    <cellStyle name="Note 3 2 2 10 3" xfId="37907"/>
    <cellStyle name="Note 3 2 2 11" xfId="25154"/>
    <cellStyle name="Note 3 2 2 11 2" xfId="51650"/>
    <cellStyle name="Note 3 2 2 12" xfId="15712"/>
    <cellStyle name="Note 3 2 2 12 2" xfId="42243"/>
    <cellStyle name="Note 3 2 2 13" xfId="5063"/>
    <cellStyle name="Note 3 2 2 13 2" xfId="31957"/>
    <cellStyle name="Note 3 2 2 14" xfId="28620"/>
    <cellStyle name="Note 3 2 2 2" xfId="1270"/>
    <cellStyle name="Note 3 2 2 2 10" xfId="25155"/>
    <cellStyle name="Note 3 2 2 2 10 2" xfId="51651"/>
    <cellStyle name="Note 3 2 2 2 11" xfId="15713"/>
    <cellStyle name="Note 3 2 2 2 11 2" xfId="42244"/>
    <cellStyle name="Note 3 2 2 2 12" xfId="5064"/>
    <cellStyle name="Note 3 2 2 2 12 2" xfId="31958"/>
    <cellStyle name="Note 3 2 2 2 13" xfId="28621"/>
    <cellStyle name="Note 3 2 2 2 2" xfId="1271"/>
    <cellStyle name="Note 3 2 2 2 2 10" xfId="15714"/>
    <cellStyle name="Note 3 2 2 2 2 10 2" xfId="42245"/>
    <cellStyle name="Note 3 2 2 2 2 11" xfId="5065"/>
    <cellStyle name="Note 3 2 2 2 2 11 2" xfId="31959"/>
    <cellStyle name="Note 3 2 2 2 2 12" xfId="28622"/>
    <cellStyle name="Note 3 2 2 2 2 2" xfId="2661"/>
    <cellStyle name="Note 3 2 2 2 2 2 2" xfId="3863"/>
    <cellStyle name="Note 3 2 2 2 2 2 2 2" xfId="13642"/>
    <cellStyle name="Note 3 2 2 2 2 2 2 2 2" xfId="19330"/>
    <cellStyle name="Note 3 2 2 2 2 2 2 2 2 2" xfId="45858"/>
    <cellStyle name="Note 3 2 2 2 2 2 2 2 3" xfId="40328"/>
    <cellStyle name="Note 3 2 2 2 2 2 2 3" xfId="14550"/>
    <cellStyle name="Note 3 2 2 2 2 2 2 3 2" xfId="24008"/>
    <cellStyle name="Note 3 2 2 2 2 2 2 3 2 2" xfId="50535"/>
    <cellStyle name="Note 3 2 2 2 2 2 2 3 3" xfId="41098"/>
    <cellStyle name="Note 3 2 2 2 2 2 2 4" xfId="16890"/>
    <cellStyle name="Note 3 2 2 2 2 2 2 4 2" xfId="43418"/>
    <cellStyle name="Note 3 2 2 2 2 2 2 5" xfId="7510"/>
    <cellStyle name="Note 3 2 2 2 2 2 2 5 2" xfId="34364"/>
    <cellStyle name="Note 3 2 2 2 2 2 2 6" xfId="31046"/>
    <cellStyle name="Note 3 2 2 2 2 2 3" xfId="4224"/>
    <cellStyle name="Note 3 2 2 2 2 2 4" xfId="9397"/>
    <cellStyle name="Note 3 2 2 2 2 2 4 2" xfId="18179"/>
    <cellStyle name="Note 3 2 2 2 2 2 4 2 2" xfId="44707"/>
    <cellStyle name="Note 3 2 2 2 2 2 4 3" xfId="36128"/>
    <cellStyle name="Note 3 2 2 2 2 2 5" xfId="12491"/>
    <cellStyle name="Note 3 2 2 2 2 2 5 2" xfId="22857"/>
    <cellStyle name="Note 3 2 2 2 2 2 5 2 2" xfId="49384"/>
    <cellStyle name="Note 3 2 2 2 2 2 5 3" xfId="39177"/>
    <cellStyle name="Note 3 2 2 2 2 2 6" xfId="26452"/>
    <cellStyle name="Note 3 2 2 2 2 2 6 2" xfId="52920"/>
    <cellStyle name="Note 3 2 2 2 2 2 7" xfId="15715"/>
    <cellStyle name="Note 3 2 2 2 2 2 7 2" xfId="42246"/>
    <cellStyle name="Note 3 2 2 2 2 2 8" xfId="6354"/>
    <cellStyle name="Note 3 2 2 2 2 2 8 2" xfId="33213"/>
    <cellStyle name="Note 3 2 2 2 2 2 9" xfId="29895"/>
    <cellStyle name="Note 3 2 2 2 2 3" xfId="3862"/>
    <cellStyle name="Note 3 2 2 2 2 3 2" xfId="4225"/>
    <cellStyle name="Note 3 2 2 2 2 3 3" xfId="10105"/>
    <cellStyle name="Note 3 2 2 2 2 3 3 2" xfId="19329"/>
    <cellStyle name="Note 3 2 2 2 2 3 3 2 2" xfId="45857"/>
    <cellStyle name="Note 3 2 2 2 2 3 3 3" xfId="36836"/>
    <cellStyle name="Note 3 2 2 2 2 3 4" xfId="13641"/>
    <cellStyle name="Note 3 2 2 2 2 3 4 2" xfId="24007"/>
    <cellStyle name="Note 3 2 2 2 2 3 4 2 2" xfId="50534"/>
    <cellStyle name="Note 3 2 2 2 2 3 4 3" xfId="40327"/>
    <cellStyle name="Note 3 2 2 2 2 3 5" xfId="27167"/>
    <cellStyle name="Note 3 2 2 2 2 3 5 2" xfId="53629"/>
    <cellStyle name="Note 3 2 2 2 2 3 6" xfId="16889"/>
    <cellStyle name="Note 3 2 2 2 2 3 6 2" xfId="43417"/>
    <cellStyle name="Note 3 2 2 2 2 3 7" xfId="7509"/>
    <cellStyle name="Note 3 2 2 2 2 3 7 2" xfId="34363"/>
    <cellStyle name="Note 3 2 2 2 2 3 8" xfId="31045"/>
    <cellStyle name="Note 3 2 2 2 2 4" xfId="4226"/>
    <cellStyle name="Note 3 2 2 2 2 5" xfId="4223"/>
    <cellStyle name="Note 3 2 2 2 2 6" xfId="1960"/>
    <cellStyle name="Note 3 2 2 2 2 6 2" xfId="11829"/>
    <cellStyle name="Note 3 2 2 2 2 6 2 2" xfId="22195"/>
    <cellStyle name="Note 3 2 2 2 2 6 2 2 2" xfId="48722"/>
    <cellStyle name="Note 3 2 2 2 2 6 2 3" xfId="38515"/>
    <cellStyle name="Note 3 2 2 2 2 6 3" xfId="25790"/>
    <cellStyle name="Note 3 2 2 2 2 6 3 2" xfId="52258"/>
    <cellStyle name="Note 3 2 2 2 2 6 4" xfId="17517"/>
    <cellStyle name="Note 3 2 2 2 2 6 4 2" xfId="44045"/>
    <cellStyle name="Note 3 2 2 2 2 6 5" xfId="8383"/>
    <cellStyle name="Note 3 2 2 2 2 6 5 2" xfId="35232"/>
    <cellStyle name="Note 3 2 2 2 2 6 6" xfId="29233"/>
    <cellStyle name="Note 3 2 2 2 2 7" xfId="5688"/>
    <cellStyle name="Note 3 2 2 2 2 7 2" xfId="20198"/>
    <cellStyle name="Note 3 2 2 2 2 7 2 2" xfId="46726"/>
    <cellStyle name="Note 3 2 2 2 2 7 3" xfId="32551"/>
    <cellStyle name="Note 3 2 2 2 2 8" xfId="11218"/>
    <cellStyle name="Note 3 2 2 2 2 8 2" xfId="21589"/>
    <cellStyle name="Note 3 2 2 2 2 8 2 2" xfId="48116"/>
    <cellStyle name="Note 3 2 2 2 2 8 3" xfId="37909"/>
    <cellStyle name="Note 3 2 2 2 2 9" xfId="25156"/>
    <cellStyle name="Note 3 2 2 2 2 9 2" xfId="51652"/>
    <cellStyle name="Note 3 2 2 2 3" xfId="1272"/>
    <cellStyle name="Note 3 2 2 2 3 10" xfId="28623"/>
    <cellStyle name="Note 3 2 2 2 3 2" xfId="3864"/>
    <cellStyle name="Note 3 2 2 2 3 2 2" xfId="4228"/>
    <cellStyle name="Note 3 2 2 2 3 2 3" xfId="10106"/>
    <cellStyle name="Note 3 2 2 2 3 2 3 2" xfId="19331"/>
    <cellStyle name="Note 3 2 2 2 3 2 3 2 2" xfId="45859"/>
    <cellStyle name="Note 3 2 2 2 3 2 3 3" xfId="36837"/>
    <cellStyle name="Note 3 2 2 2 3 2 4" xfId="13643"/>
    <cellStyle name="Note 3 2 2 2 3 2 4 2" xfId="24009"/>
    <cellStyle name="Note 3 2 2 2 3 2 4 2 2" xfId="50536"/>
    <cellStyle name="Note 3 2 2 2 3 2 4 3" xfId="40329"/>
    <cellStyle name="Note 3 2 2 2 3 2 5" xfId="27168"/>
    <cellStyle name="Note 3 2 2 2 3 2 5 2" xfId="53630"/>
    <cellStyle name="Note 3 2 2 2 3 2 6" xfId="16891"/>
    <cellStyle name="Note 3 2 2 2 3 2 6 2" xfId="43419"/>
    <cellStyle name="Note 3 2 2 2 3 2 7" xfId="7511"/>
    <cellStyle name="Note 3 2 2 2 3 2 7 2" xfId="34365"/>
    <cellStyle name="Note 3 2 2 2 3 2 8" xfId="31047"/>
    <cellStyle name="Note 3 2 2 2 3 3" xfId="4227"/>
    <cellStyle name="Note 3 2 2 2 3 4" xfId="2662"/>
    <cellStyle name="Note 3 2 2 2 3 4 2" xfId="12492"/>
    <cellStyle name="Note 3 2 2 2 3 4 2 2" xfId="22858"/>
    <cellStyle name="Note 3 2 2 2 3 4 2 2 2" xfId="49385"/>
    <cellStyle name="Note 3 2 2 2 3 4 2 3" xfId="39178"/>
    <cellStyle name="Note 3 2 2 2 3 4 3" xfId="26453"/>
    <cellStyle name="Note 3 2 2 2 3 4 3 2" xfId="52921"/>
    <cellStyle name="Note 3 2 2 2 3 4 4" xfId="18180"/>
    <cellStyle name="Note 3 2 2 2 3 4 4 2" xfId="44708"/>
    <cellStyle name="Note 3 2 2 2 3 4 5" xfId="8637"/>
    <cellStyle name="Note 3 2 2 2 3 4 5 2" xfId="35486"/>
    <cellStyle name="Note 3 2 2 2 3 4 6" xfId="29896"/>
    <cellStyle name="Note 3 2 2 2 3 5" xfId="9398"/>
    <cellStyle name="Note 3 2 2 2 3 5 2" xfId="20530"/>
    <cellStyle name="Note 3 2 2 2 3 5 2 2" xfId="47058"/>
    <cellStyle name="Note 3 2 2 2 3 5 3" xfId="36129"/>
    <cellStyle name="Note 3 2 2 2 3 6" xfId="11219"/>
    <cellStyle name="Note 3 2 2 2 3 6 2" xfId="21590"/>
    <cellStyle name="Note 3 2 2 2 3 6 2 2" xfId="48117"/>
    <cellStyle name="Note 3 2 2 2 3 6 3" xfId="37910"/>
    <cellStyle name="Note 3 2 2 2 3 7" xfId="25157"/>
    <cellStyle name="Note 3 2 2 2 3 7 2" xfId="51653"/>
    <cellStyle name="Note 3 2 2 2 3 8" xfId="15716"/>
    <cellStyle name="Note 3 2 2 2 3 8 2" xfId="42247"/>
    <cellStyle name="Note 3 2 2 2 3 9" xfId="6355"/>
    <cellStyle name="Note 3 2 2 2 3 9 2" xfId="33214"/>
    <cellStyle name="Note 3 2 2 2 4" xfId="3861"/>
    <cellStyle name="Note 3 2 2 2 4 2" xfId="4229"/>
    <cellStyle name="Note 3 2 2 2 4 3" xfId="10104"/>
    <cellStyle name="Note 3 2 2 2 4 3 2" xfId="19328"/>
    <cellStyle name="Note 3 2 2 2 4 3 2 2" xfId="45856"/>
    <cellStyle name="Note 3 2 2 2 4 3 3" xfId="36835"/>
    <cellStyle name="Note 3 2 2 2 4 4" xfId="13640"/>
    <cellStyle name="Note 3 2 2 2 4 4 2" xfId="24006"/>
    <cellStyle name="Note 3 2 2 2 4 4 2 2" xfId="50533"/>
    <cellStyle name="Note 3 2 2 2 4 4 3" xfId="40326"/>
    <cellStyle name="Note 3 2 2 2 4 5" xfId="27166"/>
    <cellStyle name="Note 3 2 2 2 4 5 2" xfId="53628"/>
    <cellStyle name="Note 3 2 2 2 4 6" xfId="16888"/>
    <cellStyle name="Note 3 2 2 2 4 6 2" xfId="43416"/>
    <cellStyle name="Note 3 2 2 2 4 7" xfId="7508"/>
    <cellStyle name="Note 3 2 2 2 4 7 2" xfId="34362"/>
    <cellStyle name="Note 3 2 2 2 4 8" xfId="31044"/>
    <cellStyle name="Note 3 2 2 2 5" xfId="4230"/>
    <cellStyle name="Note 3 2 2 2 6" xfId="4222"/>
    <cellStyle name="Note 3 2 2 2 7" xfId="1959"/>
    <cellStyle name="Note 3 2 2 2 7 2" xfId="11828"/>
    <cellStyle name="Note 3 2 2 2 7 2 2" xfId="22194"/>
    <cellStyle name="Note 3 2 2 2 7 2 2 2" xfId="48721"/>
    <cellStyle name="Note 3 2 2 2 7 2 3" xfId="38514"/>
    <cellStyle name="Note 3 2 2 2 7 3" xfId="25789"/>
    <cellStyle name="Note 3 2 2 2 7 3 2" xfId="52257"/>
    <cellStyle name="Note 3 2 2 2 7 4" xfId="17516"/>
    <cellStyle name="Note 3 2 2 2 7 4 2" xfId="44044"/>
    <cellStyle name="Note 3 2 2 2 7 5" xfId="8382"/>
    <cellStyle name="Note 3 2 2 2 7 5 2" xfId="35231"/>
    <cellStyle name="Note 3 2 2 2 7 6" xfId="29232"/>
    <cellStyle name="Note 3 2 2 2 8" xfId="5687"/>
    <cellStyle name="Note 3 2 2 2 8 2" xfId="20197"/>
    <cellStyle name="Note 3 2 2 2 8 2 2" xfId="46725"/>
    <cellStyle name="Note 3 2 2 2 8 3" xfId="32550"/>
    <cellStyle name="Note 3 2 2 2 9" xfId="11217"/>
    <cellStyle name="Note 3 2 2 2 9 2" xfId="21588"/>
    <cellStyle name="Note 3 2 2 2 9 2 2" xfId="48115"/>
    <cellStyle name="Note 3 2 2 2 9 3" xfId="37908"/>
    <cellStyle name="Note 3 2 2 3" xfId="1273"/>
    <cellStyle name="Note 3 2 2 3 10" xfId="15717"/>
    <cellStyle name="Note 3 2 2 3 10 2" xfId="42248"/>
    <cellStyle name="Note 3 2 2 3 11" xfId="5066"/>
    <cellStyle name="Note 3 2 2 3 11 2" xfId="31960"/>
    <cellStyle name="Note 3 2 2 3 12" xfId="28624"/>
    <cellStyle name="Note 3 2 2 3 2" xfId="2663"/>
    <cellStyle name="Note 3 2 2 3 2 2" xfId="3866"/>
    <cellStyle name="Note 3 2 2 3 2 2 2" xfId="13645"/>
    <cellStyle name="Note 3 2 2 3 2 2 2 2" xfId="19333"/>
    <cellStyle name="Note 3 2 2 3 2 2 2 2 2" xfId="45861"/>
    <cellStyle name="Note 3 2 2 3 2 2 2 3" xfId="40331"/>
    <cellStyle name="Note 3 2 2 3 2 2 3" xfId="14551"/>
    <cellStyle name="Note 3 2 2 3 2 2 3 2" xfId="24011"/>
    <cellStyle name="Note 3 2 2 3 2 2 3 2 2" xfId="50538"/>
    <cellStyle name="Note 3 2 2 3 2 2 3 3" xfId="41099"/>
    <cellStyle name="Note 3 2 2 3 2 2 4" xfId="16893"/>
    <cellStyle name="Note 3 2 2 3 2 2 4 2" xfId="43421"/>
    <cellStyle name="Note 3 2 2 3 2 2 5" xfId="7513"/>
    <cellStyle name="Note 3 2 2 3 2 2 5 2" xfId="34367"/>
    <cellStyle name="Note 3 2 2 3 2 2 6" xfId="31049"/>
    <cellStyle name="Note 3 2 2 3 2 3" xfId="4232"/>
    <cellStyle name="Note 3 2 2 3 2 4" xfId="9399"/>
    <cellStyle name="Note 3 2 2 3 2 4 2" xfId="18181"/>
    <cellStyle name="Note 3 2 2 3 2 4 2 2" xfId="44709"/>
    <cellStyle name="Note 3 2 2 3 2 4 3" xfId="36130"/>
    <cellStyle name="Note 3 2 2 3 2 5" xfId="12493"/>
    <cellStyle name="Note 3 2 2 3 2 5 2" xfId="22859"/>
    <cellStyle name="Note 3 2 2 3 2 5 2 2" xfId="49386"/>
    <cellStyle name="Note 3 2 2 3 2 5 3" xfId="39179"/>
    <cellStyle name="Note 3 2 2 3 2 6" xfId="26454"/>
    <cellStyle name="Note 3 2 2 3 2 6 2" xfId="52922"/>
    <cellStyle name="Note 3 2 2 3 2 7" xfId="15718"/>
    <cellStyle name="Note 3 2 2 3 2 7 2" xfId="42249"/>
    <cellStyle name="Note 3 2 2 3 2 8" xfId="6356"/>
    <cellStyle name="Note 3 2 2 3 2 8 2" xfId="33215"/>
    <cellStyle name="Note 3 2 2 3 2 9" xfId="29897"/>
    <cellStyle name="Note 3 2 2 3 3" xfId="3865"/>
    <cellStyle name="Note 3 2 2 3 3 2" xfId="4233"/>
    <cellStyle name="Note 3 2 2 3 3 3" xfId="10107"/>
    <cellStyle name="Note 3 2 2 3 3 3 2" xfId="19332"/>
    <cellStyle name="Note 3 2 2 3 3 3 2 2" xfId="45860"/>
    <cellStyle name="Note 3 2 2 3 3 3 3" xfId="36838"/>
    <cellStyle name="Note 3 2 2 3 3 4" xfId="13644"/>
    <cellStyle name="Note 3 2 2 3 3 4 2" xfId="24010"/>
    <cellStyle name="Note 3 2 2 3 3 4 2 2" xfId="50537"/>
    <cellStyle name="Note 3 2 2 3 3 4 3" xfId="40330"/>
    <cellStyle name="Note 3 2 2 3 3 5" xfId="27169"/>
    <cellStyle name="Note 3 2 2 3 3 5 2" xfId="53631"/>
    <cellStyle name="Note 3 2 2 3 3 6" xfId="16892"/>
    <cellStyle name="Note 3 2 2 3 3 6 2" xfId="43420"/>
    <cellStyle name="Note 3 2 2 3 3 7" xfId="7512"/>
    <cellStyle name="Note 3 2 2 3 3 7 2" xfId="34366"/>
    <cellStyle name="Note 3 2 2 3 3 8" xfId="31048"/>
    <cellStyle name="Note 3 2 2 3 4" xfId="4234"/>
    <cellStyle name="Note 3 2 2 3 5" xfId="4231"/>
    <cellStyle name="Note 3 2 2 3 6" xfId="1961"/>
    <cellStyle name="Note 3 2 2 3 6 2" xfId="11830"/>
    <cellStyle name="Note 3 2 2 3 6 2 2" xfId="22196"/>
    <cellStyle name="Note 3 2 2 3 6 2 2 2" xfId="48723"/>
    <cellStyle name="Note 3 2 2 3 6 2 3" xfId="38516"/>
    <cellStyle name="Note 3 2 2 3 6 3" xfId="25791"/>
    <cellStyle name="Note 3 2 2 3 6 3 2" xfId="52259"/>
    <cellStyle name="Note 3 2 2 3 6 4" xfId="17518"/>
    <cellStyle name="Note 3 2 2 3 6 4 2" xfId="44046"/>
    <cellStyle name="Note 3 2 2 3 6 5" xfId="8384"/>
    <cellStyle name="Note 3 2 2 3 6 5 2" xfId="35233"/>
    <cellStyle name="Note 3 2 2 3 6 6" xfId="29234"/>
    <cellStyle name="Note 3 2 2 3 7" xfId="5689"/>
    <cellStyle name="Note 3 2 2 3 7 2" xfId="20199"/>
    <cellStyle name="Note 3 2 2 3 7 2 2" xfId="46727"/>
    <cellStyle name="Note 3 2 2 3 7 3" xfId="32552"/>
    <cellStyle name="Note 3 2 2 3 8" xfId="11220"/>
    <cellStyle name="Note 3 2 2 3 8 2" xfId="21591"/>
    <cellStyle name="Note 3 2 2 3 8 2 2" xfId="48118"/>
    <cellStyle name="Note 3 2 2 3 8 3" xfId="37911"/>
    <cellStyle name="Note 3 2 2 3 9" xfId="25158"/>
    <cellStyle name="Note 3 2 2 3 9 2" xfId="51654"/>
    <cellStyle name="Note 3 2 2 4" xfId="1274"/>
    <cellStyle name="Note 3 2 2 4 10" xfId="5067"/>
    <cellStyle name="Note 3 2 2 4 10 2" xfId="31961"/>
    <cellStyle name="Note 3 2 2 4 11" xfId="28625"/>
    <cellStyle name="Note 3 2 2 4 2" xfId="2664"/>
    <cellStyle name="Note 3 2 2 4 2 2" xfId="3868"/>
    <cellStyle name="Note 3 2 2 4 2 2 2" xfId="13647"/>
    <cellStyle name="Note 3 2 2 4 2 2 2 2" xfId="19335"/>
    <cellStyle name="Note 3 2 2 4 2 2 2 2 2" xfId="45863"/>
    <cellStyle name="Note 3 2 2 4 2 2 2 3" xfId="40333"/>
    <cellStyle name="Note 3 2 2 4 2 2 3" xfId="14553"/>
    <cellStyle name="Note 3 2 2 4 2 2 3 2" xfId="24013"/>
    <cellStyle name="Note 3 2 2 4 2 2 3 2 2" xfId="50540"/>
    <cellStyle name="Note 3 2 2 4 2 2 3 3" xfId="41101"/>
    <cellStyle name="Note 3 2 2 4 2 2 4" xfId="16895"/>
    <cellStyle name="Note 3 2 2 4 2 2 4 2" xfId="43423"/>
    <cellStyle name="Note 3 2 2 4 2 2 5" xfId="7515"/>
    <cellStyle name="Note 3 2 2 4 2 2 5 2" xfId="34369"/>
    <cellStyle name="Note 3 2 2 4 2 2 6" xfId="31051"/>
    <cellStyle name="Note 3 2 2 4 2 3" xfId="4236"/>
    <cellStyle name="Note 3 2 2 4 2 4" xfId="9400"/>
    <cellStyle name="Note 3 2 2 4 2 4 2" xfId="18182"/>
    <cellStyle name="Note 3 2 2 4 2 4 2 2" xfId="44710"/>
    <cellStyle name="Note 3 2 2 4 2 4 3" xfId="36131"/>
    <cellStyle name="Note 3 2 2 4 2 5" xfId="12494"/>
    <cellStyle name="Note 3 2 2 4 2 5 2" xfId="22860"/>
    <cellStyle name="Note 3 2 2 4 2 5 2 2" xfId="49387"/>
    <cellStyle name="Note 3 2 2 4 2 5 3" xfId="39180"/>
    <cellStyle name="Note 3 2 2 4 2 6" xfId="26455"/>
    <cellStyle name="Note 3 2 2 4 2 6 2" xfId="52923"/>
    <cellStyle name="Note 3 2 2 4 2 7" xfId="15720"/>
    <cellStyle name="Note 3 2 2 4 2 7 2" xfId="42251"/>
    <cellStyle name="Note 3 2 2 4 2 8" xfId="6357"/>
    <cellStyle name="Note 3 2 2 4 2 8 2" xfId="33216"/>
    <cellStyle name="Note 3 2 2 4 2 9" xfId="29898"/>
    <cellStyle name="Note 3 2 2 4 3" xfId="3867"/>
    <cellStyle name="Note 3 2 2 4 3 2" xfId="13646"/>
    <cellStyle name="Note 3 2 2 4 3 2 2" xfId="19334"/>
    <cellStyle name="Note 3 2 2 4 3 2 2 2" xfId="45862"/>
    <cellStyle name="Note 3 2 2 4 3 2 3" xfId="40332"/>
    <cellStyle name="Note 3 2 2 4 3 3" xfId="14552"/>
    <cellStyle name="Note 3 2 2 4 3 3 2" xfId="24012"/>
    <cellStyle name="Note 3 2 2 4 3 3 2 2" xfId="50539"/>
    <cellStyle name="Note 3 2 2 4 3 3 3" xfId="41100"/>
    <cellStyle name="Note 3 2 2 4 3 4" xfId="16894"/>
    <cellStyle name="Note 3 2 2 4 3 4 2" xfId="43422"/>
    <cellStyle name="Note 3 2 2 4 3 5" xfId="7514"/>
    <cellStyle name="Note 3 2 2 4 3 5 2" xfId="34368"/>
    <cellStyle name="Note 3 2 2 4 3 6" xfId="31050"/>
    <cellStyle name="Note 3 2 2 4 4" xfId="4235"/>
    <cellStyle name="Note 3 2 2 4 5" xfId="1962"/>
    <cellStyle name="Note 3 2 2 4 5 2" xfId="11831"/>
    <cellStyle name="Note 3 2 2 4 5 2 2" xfId="22197"/>
    <cellStyle name="Note 3 2 2 4 5 2 2 2" xfId="48724"/>
    <cellStyle name="Note 3 2 2 4 5 2 3" xfId="38517"/>
    <cellStyle name="Note 3 2 2 4 5 3" xfId="25792"/>
    <cellStyle name="Note 3 2 2 4 5 3 2" xfId="52260"/>
    <cellStyle name="Note 3 2 2 4 5 4" xfId="17519"/>
    <cellStyle name="Note 3 2 2 4 5 4 2" xfId="44047"/>
    <cellStyle name="Note 3 2 2 4 5 5" xfId="8385"/>
    <cellStyle name="Note 3 2 2 4 5 5 2" xfId="35234"/>
    <cellStyle name="Note 3 2 2 4 5 6" xfId="29235"/>
    <cellStyle name="Note 3 2 2 4 6" xfId="5690"/>
    <cellStyle name="Note 3 2 2 4 6 2" xfId="20200"/>
    <cellStyle name="Note 3 2 2 4 6 2 2" xfId="46728"/>
    <cellStyle name="Note 3 2 2 4 6 3" xfId="32553"/>
    <cellStyle name="Note 3 2 2 4 7" xfId="11221"/>
    <cellStyle name="Note 3 2 2 4 7 2" xfId="21592"/>
    <cellStyle name="Note 3 2 2 4 7 2 2" xfId="48119"/>
    <cellStyle name="Note 3 2 2 4 7 3" xfId="37912"/>
    <cellStyle name="Note 3 2 2 4 8" xfId="25159"/>
    <cellStyle name="Note 3 2 2 4 8 2" xfId="51655"/>
    <cellStyle name="Note 3 2 2 4 9" xfId="15719"/>
    <cellStyle name="Note 3 2 2 4 9 2" xfId="42250"/>
    <cellStyle name="Note 3 2 2 5" xfId="1275"/>
    <cellStyle name="Note 3 2 2 5 10" xfId="28626"/>
    <cellStyle name="Note 3 2 2 5 2" xfId="3869"/>
    <cellStyle name="Note 3 2 2 5 2 2" xfId="4238"/>
    <cellStyle name="Note 3 2 2 5 2 3" xfId="10108"/>
    <cellStyle name="Note 3 2 2 5 2 3 2" xfId="19336"/>
    <cellStyle name="Note 3 2 2 5 2 3 2 2" xfId="45864"/>
    <cellStyle name="Note 3 2 2 5 2 3 3" xfId="36839"/>
    <cellStyle name="Note 3 2 2 5 2 4" xfId="13648"/>
    <cellStyle name="Note 3 2 2 5 2 4 2" xfId="24014"/>
    <cellStyle name="Note 3 2 2 5 2 4 2 2" xfId="50541"/>
    <cellStyle name="Note 3 2 2 5 2 4 3" xfId="40334"/>
    <cellStyle name="Note 3 2 2 5 2 5" xfId="27170"/>
    <cellStyle name="Note 3 2 2 5 2 5 2" xfId="53632"/>
    <cellStyle name="Note 3 2 2 5 2 6" xfId="16896"/>
    <cellStyle name="Note 3 2 2 5 2 6 2" xfId="43424"/>
    <cellStyle name="Note 3 2 2 5 2 7" xfId="7516"/>
    <cellStyle name="Note 3 2 2 5 2 7 2" xfId="34370"/>
    <cellStyle name="Note 3 2 2 5 2 8" xfId="31052"/>
    <cellStyle name="Note 3 2 2 5 3" xfId="4237"/>
    <cellStyle name="Note 3 2 2 5 4" xfId="2665"/>
    <cellStyle name="Note 3 2 2 5 4 2" xfId="12495"/>
    <cellStyle name="Note 3 2 2 5 4 2 2" xfId="22861"/>
    <cellStyle name="Note 3 2 2 5 4 2 2 2" xfId="49388"/>
    <cellStyle name="Note 3 2 2 5 4 2 3" xfId="39181"/>
    <cellStyle name="Note 3 2 2 5 4 3" xfId="26456"/>
    <cellStyle name="Note 3 2 2 5 4 3 2" xfId="52924"/>
    <cellStyle name="Note 3 2 2 5 4 4" xfId="18183"/>
    <cellStyle name="Note 3 2 2 5 4 4 2" xfId="44711"/>
    <cellStyle name="Note 3 2 2 5 4 5" xfId="8638"/>
    <cellStyle name="Note 3 2 2 5 4 5 2" xfId="35487"/>
    <cellStyle name="Note 3 2 2 5 4 6" xfId="29899"/>
    <cellStyle name="Note 3 2 2 5 5" xfId="9401"/>
    <cellStyle name="Note 3 2 2 5 5 2" xfId="20531"/>
    <cellStyle name="Note 3 2 2 5 5 2 2" xfId="47059"/>
    <cellStyle name="Note 3 2 2 5 5 3" xfId="36132"/>
    <cellStyle name="Note 3 2 2 5 6" xfId="11222"/>
    <cellStyle name="Note 3 2 2 5 6 2" xfId="21593"/>
    <cellStyle name="Note 3 2 2 5 6 2 2" xfId="48120"/>
    <cellStyle name="Note 3 2 2 5 6 3" xfId="37913"/>
    <cellStyle name="Note 3 2 2 5 7" xfId="25160"/>
    <cellStyle name="Note 3 2 2 5 7 2" xfId="51656"/>
    <cellStyle name="Note 3 2 2 5 8" xfId="15721"/>
    <cellStyle name="Note 3 2 2 5 8 2" xfId="42252"/>
    <cellStyle name="Note 3 2 2 5 9" xfId="6358"/>
    <cellStyle name="Note 3 2 2 5 9 2" xfId="33217"/>
    <cellStyle name="Note 3 2 2 6" xfId="3860"/>
    <cellStyle name="Note 3 2 2 6 2" xfId="4239"/>
    <cellStyle name="Note 3 2 2 6 3" xfId="10103"/>
    <cellStyle name="Note 3 2 2 6 3 2" xfId="19327"/>
    <cellStyle name="Note 3 2 2 6 3 2 2" xfId="45855"/>
    <cellStyle name="Note 3 2 2 6 3 3" xfId="36834"/>
    <cellStyle name="Note 3 2 2 6 4" xfId="13639"/>
    <cellStyle name="Note 3 2 2 6 4 2" xfId="24005"/>
    <cellStyle name="Note 3 2 2 6 4 2 2" xfId="50532"/>
    <cellStyle name="Note 3 2 2 6 4 3" xfId="40325"/>
    <cellStyle name="Note 3 2 2 6 5" xfId="27165"/>
    <cellStyle name="Note 3 2 2 6 5 2" xfId="53627"/>
    <cellStyle name="Note 3 2 2 6 6" xfId="16887"/>
    <cellStyle name="Note 3 2 2 6 6 2" xfId="43415"/>
    <cellStyle name="Note 3 2 2 6 7" xfId="7507"/>
    <cellStyle name="Note 3 2 2 6 7 2" xfId="34361"/>
    <cellStyle name="Note 3 2 2 6 8" xfId="31043"/>
    <cellStyle name="Note 3 2 2 7" xfId="4221"/>
    <cellStyle name="Note 3 2 2 8" xfId="1958"/>
    <cellStyle name="Note 3 2 2 8 2" xfId="11827"/>
    <cellStyle name="Note 3 2 2 8 2 2" xfId="22193"/>
    <cellStyle name="Note 3 2 2 8 2 2 2" xfId="48720"/>
    <cellStyle name="Note 3 2 2 8 2 3" xfId="38513"/>
    <cellStyle name="Note 3 2 2 8 3" xfId="25788"/>
    <cellStyle name="Note 3 2 2 8 3 2" xfId="52256"/>
    <cellStyle name="Note 3 2 2 8 4" xfId="17515"/>
    <cellStyle name="Note 3 2 2 8 4 2" xfId="44043"/>
    <cellStyle name="Note 3 2 2 8 5" xfId="8381"/>
    <cellStyle name="Note 3 2 2 8 5 2" xfId="35230"/>
    <cellStyle name="Note 3 2 2 8 6" xfId="29231"/>
    <cellStyle name="Note 3 2 2 9" xfId="5686"/>
    <cellStyle name="Note 3 2 2 9 2" xfId="20196"/>
    <cellStyle name="Note 3 2 2 9 2 2" xfId="46724"/>
    <cellStyle name="Note 3 2 2 9 3" xfId="32549"/>
    <cellStyle name="Note 3 2 3" xfId="1276"/>
    <cellStyle name="Note 3 2 3 10" xfId="25161"/>
    <cellStyle name="Note 3 2 3 10 2" xfId="51657"/>
    <cellStyle name="Note 3 2 3 11" xfId="15722"/>
    <cellStyle name="Note 3 2 3 11 2" xfId="42253"/>
    <cellStyle name="Note 3 2 3 12" xfId="5068"/>
    <cellStyle name="Note 3 2 3 12 2" xfId="31962"/>
    <cellStyle name="Note 3 2 3 13" xfId="28627"/>
    <cellStyle name="Note 3 2 3 2" xfId="1277"/>
    <cellStyle name="Note 3 2 3 2 10" xfId="15723"/>
    <cellStyle name="Note 3 2 3 2 10 2" xfId="42254"/>
    <cellStyle name="Note 3 2 3 2 11" xfId="5069"/>
    <cellStyle name="Note 3 2 3 2 11 2" xfId="31963"/>
    <cellStyle name="Note 3 2 3 2 12" xfId="28628"/>
    <cellStyle name="Note 3 2 3 2 2" xfId="2666"/>
    <cellStyle name="Note 3 2 3 2 2 2" xfId="3872"/>
    <cellStyle name="Note 3 2 3 2 2 2 2" xfId="13651"/>
    <cellStyle name="Note 3 2 3 2 2 2 2 2" xfId="19339"/>
    <cellStyle name="Note 3 2 3 2 2 2 2 2 2" xfId="45867"/>
    <cellStyle name="Note 3 2 3 2 2 2 2 3" xfId="40337"/>
    <cellStyle name="Note 3 2 3 2 2 2 3" xfId="14554"/>
    <cellStyle name="Note 3 2 3 2 2 2 3 2" xfId="24017"/>
    <cellStyle name="Note 3 2 3 2 2 2 3 2 2" xfId="50544"/>
    <cellStyle name="Note 3 2 3 2 2 2 3 3" xfId="41102"/>
    <cellStyle name="Note 3 2 3 2 2 2 4" xfId="16899"/>
    <cellStyle name="Note 3 2 3 2 2 2 4 2" xfId="43427"/>
    <cellStyle name="Note 3 2 3 2 2 2 5" xfId="7519"/>
    <cellStyle name="Note 3 2 3 2 2 2 5 2" xfId="34373"/>
    <cellStyle name="Note 3 2 3 2 2 2 6" xfId="31055"/>
    <cellStyle name="Note 3 2 3 2 2 3" xfId="4242"/>
    <cellStyle name="Note 3 2 3 2 2 4" xfId="9402"/>
    <cellStyle name="Note 3 2 3 2 2 4 2" xfId="18184"/>
    <cellStyle name="Note 3 2 3 2 2 4 2 2" xfId="44712"/>
    <cellStyle name="Note 3 2 3 2 2 4 3" xfId="36133"/>
    <cellStyle name="Note 3 2 3 2 2 5" xfId="12496"/>
    <cellStyle name="Note 3 2 3 2 2 5 2" xfId="22862"/>
    <cellStyle name="Note 3 2 3 2 2 5 2 2" xfId="49389"/>
    <cellStyle name="Note 3 2 3 2 2 5 3" xfId="39182"/>
    <cellStyle name="Note 3 2 3 2 2 6" xfId="26457"/>
    <cellStyle name="Note 3 2 3 2 2 6 2" xfId="52925"/>
    <cellStyle name="Note 3 2 3 2 2 7" xfId="15724"/>
    <cellStyle name="Note 3 2 3 2 2 7 2" xfId="42255"/>
    <cellStyle name="Note 3 2 3 2 2 8" xfId="6359"/>
    <cellStyle name="Note 3 2 3 2 2 8 2" xfId="33218"/>
    <cellStyle name="Note 3 2 3 2 2 9" xfId="29900"/>
    <cellStyle name="Note 3 2 3 2 3" xfId="3871"/>
    <cellStyle name="Note 3 2 3 2 3 2" xfId="4243"/>
    <cellStyle name="Note 3 2 3 2 3 3" xfId="10110"/>
    <cellStyle name="Note 3 2 3 2 3 3 2" xfId="19338"/>
    <cellStyle name="Note 3 2 3 2 3 3 2 2" xfId="45866"/>
    <cellStyle name="Note 3 2 3 2 3 3 3" xfId="36841"/>
    <cellStyle name="Note 3 2 3 2 3 4" xfId="13650"/>
    <cellStyle name="Note 3 2 3 2 3 4 2" xfId="24016"/>
    <cellStyle name="Note 3 2 3 2 3 4 2 2" xfId="50543"/>
    <cellStyle name="Note 3 2 3 2 3 4 3" xfId="40336"/>
    <cellStyle name="Note 3 2 3 2 3 5" xfId="27172"/>
    <cellStyle name="Note 3 2 3 2 3 5 2" xfId="53634"/>
    <cellStyle name="Note 3 2 3 2 3 6" xfId="16898"/>
    <cellStyle name="Note 3 2 3 2 3 6 2" xfId="43426"/>
    <cellStyle name="Note 3 2 3 2 3 7" xfId="7518"/>
    <cellStyle name="Note 3 2 3 2 3 7 2" xfId="34372"/>
    <cellStyle name="Note 3 2 3 2 3 8" xfId="31054"/>
    <cellStyle name="Note 3 2 3 2 4" xfId="4244"/>
    <cellStyle name="Note 3 2 3 2 5" xfId="4241"/>
    <cellStyle name="Note 3 2 3 2 6" xfId="1964"/>
    <cellStyle name="Note 3 2 3 2 6 2" xfId="11833"/>
    <cellStyle name="Note 3 2 3 2 6 2 2" xfId="22199"/>
    <cellStyle name="Note 3 2 3 2 6 2 2 2" xfId="48726"/>
    <cellStyle name="Note 3 2 3 2 6 2 3" xfId="38519"/>
    <cellStyle name="Note 3 2 3 2 6 3" xfId="25794"/>
    <cellStyle name="Note 3 2 3 2 6 3 2" xfId="52262"/>
    <cellStyle name="Note 3 2 3 2 6 4" xfId="17521"/>
    <cellStyle name="Note 3 2 3 2 6 4 2" xfId="44049"/>
    <cellStyle name="Note 3 2 3 2 6 5" xfId="8387"/>
    <cellStyle name="Note 3 2 3 2 6 5 2" xfId="35236"/>
    <cellStyle name="Note 3 2 3 2 6 6" xfId="29237"/>
    <cellStyle name="Note 3 2 3 2 7" xfId="5692"/>
    <cellStyle name="Note 3 2 3 2 7 2" xfId="20202"/>
    <cellStyle name="Note 3 2 3 2 7 2 2" xfId="46730"/>
    <cellStyle name="Note 3 2 3 2 7 3" xfId="32555"/>
    <cellStyle name="Note 3 2 3 2 8" xfId="11224"/>
    <cellStyle name="Note 3 2 3 2 8 2" xfId="21595"/>
    <cellStyle name="Note 3 2 3 2 8 2 2" xfId="48122"/>
    <cellStyle name="Note 3 2 3 2 8 3" xfId="37915"/>
    <cellStyle name="Note 3 2 3 2 9" xfId="25162"/>
    <cellStyle name="Note 3 2 3 2 9 2" xfId="51658"/>
    <cellStyle name="Note 3 2 3 3" xfId="1278"/>
    <cellStyle name="Note 3 2 3 3 10" xfId="28629"/>
    <cellStyle name="Note 3 2 3 3 2" xfId="3873"/>
    <cellStyle name="Note 3 2 3 3 2 2" xfId="4246"/>
    <cellStyle name="Note 3 2 3 3 2 3" xfId="10111"/>
    <cellStyle name="Note 3 2 3 3 2 3 2" xfId="19340"/>
    <cellStyle name="Note 3 2 3 3 2 3 2 2" xfId="45868"/>
    <cellStyle name="Note 3 2 3 3 2 3 3" xfId="36842"/>
    <cellStyle name="Note 3 2 3 3 2 4" xfId="13652"/>
    <cellStyle name="Note 3 2 3 3 2 4 2" xfId="24018"/>
    <cellStyle name="Note 3 2 3 3 2 4 2 2" xfId="50545"/>
    <cellStyle name="Note 3 2 3 3 2 4 3" xfId="40338"/>
    <cellStyle name="Note 3 2 3 3 2 5" xfId="27173"/>
    <cellStyle name="Note 3 2 3 3 2 5 2" xfId="53635"/>
    <cellStyle name="Note 3 2 3 3 2 6" xfId="16900"/>
    <cellStyle name="Note 3 2 3 3 2 6 2" xfId="43428"/>
    <cellStyle name="Note 3 2 3 3 2 7" xfId="7520"/>
    <cellStyle name="Note 3 2 3 3 2 7 2" xfId="34374"/>
    <cellStyle name="Note 3 2 3 3 2 8" xfId="31056"/>
    <cellStyle name="Note 3 2 3 3 3" xfId="4245"/>
    <cellStyle name="Note 3 2 3 3 4" xfId="2667"/>
    <cellStyle name="Note 3 2 3 3 4 2" xfId="12497"/>
    <cellStyle name="Note 3 2 3 3 4 2 2" xfId="22863"/>
    <cellStyle name="Note 3 2 3 3 4 2 2 2" xfId="49390"/>
    <cellStyle name="Note 3 2 3 3 4 2 3" xfId="39183"/>
    <cellStyle name="Note 3 2 3 3 4 3" xfId="26458"/>
    <cellStyle name="Note 3 2 3 3 4 3 2" xfId="52926"/>
    <cellStyle name="Note 3 2 3 3 4 4" xfId="18185"/>
    <cellStyle name="Note 3 2 3 3 4 4 2" xfId="44713"/>
    <cellStyle name="Note 3 2 3 3 4 5" xfId="8639"/>
    <cellStyle name="Note 3 2 3 3 4 5 2" xfId="35488"/>
    <cellStyle name="Note 3 2 3 3 4 6" xfId="29901"/>
    <cellStyle name="Note 3 2 3 3 5" xfId="9403"/>
    <cellStyle name="Note 3 2 3 3 5 2" xfId="20532"/>
    <cellStyle name="Note 3 2 3 3 5 2 2" xfId="47060"/>
    <cellStyle name="Note 3 2 3 3 5 3" xfId="36134"/>
    <cellStyle name="Note 3 2 3 3 6" xfId="11225"/>
    <cellStyle name="Note 3 2 3 3 6 2" xfId="21596"/>
    <cellStyle name="Note 3 2 3 3 6 2 2" xfId="48123"/>
    <cellStyle name="Note 3 2 3 3 6 3" xfId="37916"/>
    <cellStyle name="Note 3 2 3 3 7" xfId="25163"/>
    <cellStyle name="Note 3 2 3 3 7 2" xfId="51659"/>
    <cellStyle name="Note 3 2 3 3 8" xfId="15725"/>
    <cellStyle name="Note 3 2 3 3 8 2" xfId="42256"/>
    <cellStyle name="Note 3 2 3 3 9" xfId="6360"/>
    <cellStyle name="Note 3 2 3 3 9 2" xfId="33219"/>
    <cellStyle name="Note 3 2 3 4" xfId="3870"/>
    <cellStyle name="Note 3 2 3 4 2" xfId="4247"/>
    <cellStyle name="Note 3 2 3 4 3" xfId="10109"/>
    <cellStyle name="Note 3 2 3 4 3 2" xfId="19337"/>
    <cellStyle name="Note 3 2 3 4 3 2 2" xfId="45865"/>
    <cellStyle name="Note 3 2 3 4 3 3" xfId="36840"/>
    <cellStyle name="Note 3 2 3 4 4" xfId="13649"/>
    <cellStyle name="Note 3 2 3 4 4 2" xfId="24015"/>
    <cellStyle name="Note 3 2 3 4 4 2 2" xfId="50542"/>
    <cellStyle name="Note 3 2 3 4 4 3" xfId="40335"/>
    <cellStyle name="Note 3 2 3 4 5" xfId="27171"/>
    <cellStyle name="Note 3 2 3 4 5 2" xfId="53633"/>
    <cellStyle name="Note 3 2 3 4 6" xfId="16897"/>
    <cellStyle name="Note 3 2 3 4 6 2" xfId="43425"/>
    <cellStyle name="Note 3 2 3 4 7" xfId="7517"/>
    <cellStyle name="Note 3 2 3 4 7 2" xfId="34371"/>
    <cellStyle name="Note 3 2 3 4 8" xfId="31053"/>
    <cellStyle name="Note 3 2 3 5" xfId="4248"/>
    <cellStyle name="Note 3 2 3 6" xfId="4240"/>
    <cellStyle name="Note 3 2 3 7" xfId="1963"/>
    <cellStyle name="Note 3 2 3 7 2" xfId="11832"/>
    <cellStyle name="Note 3 2 3 7 2 2" xfId="22198"/>
    <cellStyle name="Note 3 2 3 7 2 2 2" xfId="48725"/>
    <cellStyle name="Note 3 2 3 7 2 3" xfId="38518"/>
    <cellStyle name="Note 3 2 3 7 3" xfId="25793"/>
    <cellStyle name="Note 3 2 3 7 3 2" xfId="52261"/>
    <cellStyle name="Note 3 2 3 7 4" xfId="17520"/>
    <cellStyle name="Note 3 2 3 7 4 2" xfId="44048"/>
    <cellStyle name="Note 3 2 3 7 5" xfId="8386"/>
    <cellStyle name="Note 3 2 3 7 5 2" xfId="35235"/>
    <cellStyle name="Note 3 2 3 7 6" xfId="29236"/>
    <cellStyle name="Note 3 2 3 8" xfId="5691"/>
    <cellStyle name="Note 3 2 3 8 2" xfId="20201"/>
    <cellStyle name="Note 3 2 3 8 2 2" xfId="46729"/>
    <cellStyle name="Note 3 2 3 8 3" xfId="32554"/>
    <cellStyle name="Note 3 2 3 9" xfId="11223"/>
    <cellStyle name="Note 3 2 3 9 2" xfId="21594"/>
    <cellStyle name="Note 3 2 3 9 2 2" xfId="48121"/>
    <cellStyle name="Note 3 2 3 9 3" xfId="37914"/>
    <cellStyle name="Note 3 2 4" xfId="1279"/>
    <cellStyle name="Note 3 2 4 10" xfId="15726"/>
    <cellStyle name="Note 3 2 4 10 2" xfId="42257"/>
    <cellStyle name="Note 3 2 4 11" xfId="5070"/>
    <cellStyle name="Note 3 2 4 11 2" xfId="31964"/>
    <cellStyle name="Note 3 2 4 12" xfId="28630"/>
    <cellStyle name="Note 3 2 4 2" xfId="2668"/>
    <cellStyle name="Note 3 2 4 2 2" xfId="3875"/>
    <cellStyle name="Note 3 2 4 2 2 2" xfId="13654"/>
    <cellStyle name="Note 3 2 4 2 2 2 2" xfId="19342"/>
    <cellStyle name="Note 3 2 4 2 2 2 2 2" xfId="45870"/>
    <cellStyle name="Note 3 2 4 2 2 2 3" xfId="40340"/>
    <cellStyle name="Note 3 2 4 2 2 3" xfId="14555"/>
    <cellStyle name="Note 3 2 4 2 2 3 2" xfId="24020"/>
    <cellStyle name="Note 3 2 4 2 2 3 2 2" xfId="50547"/>
    <cellStyle name="Note 3 2 4 2 2 3 3" xfId="41103"/>
    <cellStyle name="Note 3 2 4 2 2 4" xfId="16902"/>
    <cellStyle name="Note 3 2 4 2 2 4 2" xfId="43430"/>
    <cellStyle name="Note 3 2 4 2 2 5" xfId="7522"/>
    <cellStyle name="Note 3 2 4 2 2 5 2" xfId="34376"/>
    <cellStyle name="Note 3 2 4 2 2 6" xfId="31058"/>
    <cellStyle name="Note 3 2 4 2 3" xfId="4250"/>
    <cellStyle name="Note 3 2 4 2 4" xfId="9404"/>
    <cellStyle name="Note 3 2 4 2 4 2" xfId="18186"/>
    <cellStyle name="Note 3 2 4 2 4 2 2" xfId="44714"/>
    <cellStyle name="Note 3 2 4 2 4 3" xfId="36135"/>
    <cellStyle name="Note 3 2 4 2 5" xfId="12498"/>
    <cellStyle name="Note 3 2 4 2 5 2" xfId="22864"/>
    <cellStyle name="Note 3 2 4 2 5 2 2" xfId="49391"/>
    <cellStyle name="Note 3 2 4 2 5 3" xfId="39184"/>
    <cellStyle name="Note 3 2 4 2 6" xfId="26459"/>
    <cellStyle name="Note 3 2 4 2 6 2" xfId="52927"/>
    <cellStyle name="Note 3 2 4 2 7" xfId="15727"/>
    <cellStyle name="Note 3 2 4 2 7 2" xfId="42258"/>
    <cellStyle name="Note 3 2 4 2 8" xfId="6361"/>
    <cellStyle name="Note 3 2 4 2 8 2" xfId="33220"/>
    <cellStyle name="Note 3 2 4 2 9" xfId="29902"/>
    <cellStyle name="Note 3 2 4 3" xfId="3874"/>
    <cellStyle name="Note 3 2 4 3 2" xfId="4251"/>
    <cellStyle name="Note 3 2 4 3 3" xfId="10112"/>
    <cellStyle name="Note 3 2 4 3 3 2" xfId="19341"/>
    <cellStyle name="Note 3 2 4 3 3 2 2" xfId="45869"/>
    <cellStyle name="Note 3 2 4 3 3 3" xfId="36843"/>
    <cellStyle name="Note 3 2 4 3 4" xfId="13653"/>
    <cellStyle name="Note 3 2 4 3 4 2" xfId="24019"/>
    <cellStyle name="Note 3 2 4 3 4 2 2" xfId="50546"/>
    <cellStyle name="Note 3 2 4 3 4 3" xfId="40339"/>
    <cellStyle name="Note 3 2 4 3 5" xfId="27174"/>
    <cellStyle name="Note 3 2 4 3 5 2" xfId="53636"/>
    <cellStyle name="Note 3 2 4 3 6" xfId="16901"/>
    <cellStyle name="Note 3 2 4 3 6 2" xfId="43429"/>
    <cellStyle name="Note 3 2 4 3 7" xfId="7521"/>
    <cellStyle name="Note 3 2 4 3 7 2" xfId="34375"/>
    <cellStyle name="Note 3 2 4 3 8" xfId="31057"/>
    <cellStyle name="Note 3 2 4 4" xfId="4252"/>
    <cellStyle name="Note 3 2 4 5" xfId="4249"/>
    <cellStyle name="Note 3 2 4 6" xfId="1965"/>
    <cellStyle name="Note 3 2 4 6 2" xfId="11834"/>
    <cellStyle name="Note 3 2 4 6 2 2" xfId="22200"/>
    <cellStyle name="Note 3 2 4 6 2 2 2" xfId="48727"/>
    <cellStyle name="Note 3 2 4 6 2 3" xfId="38520"/>
    <cellStyle name="Note 3 2 4 6 3" xfId="25795"/>
    <cellStyle name="Note 3 2 4 6 3 2" xfId="52263"/>
    <cellStyle name="Note 3 2 4 6 4" xfId="17522"/>
    <cellStyle name="Note 3 2 4 6 4 2" xfId="44050"/>
    <cellStyle name="Note 3 2 4 6 5" xfId="8388"/>
    <cellStyle name="Note 3 2 4 6 5 2" xfId="35237"/>
    <cellStyle name="Note 3 2 4 6 6" xfId="29238"/>
    <cellStyle name="Note 3 2 4 7" xfId="5693"/>
    <cellStyle name="Note 3 2 4 7 2" xfId="20203"/>
    <cellStyle name="Note 3 2 4 7 2 2" xfId="46731"/>
    <cellStyle name="Note 3 2 4 7 3" xfId="32556"/>
    <cellStyle name="Note 3 2 4 8" xfId="11226"/>
    <cellStyle name="Note 3 2 4 8 2" xfId="21597"/>
    <cellStyle name="Note 3 2 4 8 2 2" xfId="48124"/>
    <cellStyle name="Note 3 2 4 8 3" xfId="37917"/>
    <cellStyle name="Note 3 2 4 9" xfId="25164"/>
    <cellStyle name="Note 3 2 4 9 2" xfId="51660"/>
    <cellStyle name="Note 3 2 5" xfId="1280"/>
    <cellStyle name="Note 3 2 5 10" xfId="5071"/>
    <cellStyle name="Note 3 2 5 10 2" xfId="31965"/>
    <cellStyle name="Note 3 2 5 11" xfId="28631"/>
    <cellStyle name="Note 3 2 5 2" xfId="2669"/>
    <cellStyle name="Note 3 2 5 2 2" xfId="3877"/>
    <cellStyle name="Note 3 2 5 2 2 2" xfId="13656"/>
    <cellStyle name="Note 3 2 5 2 2 2 2" xfId="19344"/>
    <cellStyle name="Note 3 2 5 2 2 2 2 2" xfId="45872"/>
    <cellStyle name="Note 3 2 5 2 2 2 3" xfId="40342"/>
    <cellStyle name="Note 3 2 5 2 2 3" xfId="14557"/>
    <cellStyle name="Note 3 2 5 2 2 3 2" xfId="24022"/>
    <cellStyle name="Note 3 2 5 2 2 3 2 2" xfId="50549"/>
    <cellStyle name="Note 3 2 5 2 2 3 3" xfId="41105"/>
    <cellStyle name="Note 3 2 5 2 2 4" xfId="16904"/>
    <cellStyle name="Note 3 2 5 2 2 4 2" xfId="43432"/>
    <cellStyle name="Note 3 2 5 2 2 5" xfId="7524"/>
    <cellStyle name="Note 3 2 5 2 2 5 2" xfId="34378"/>
    <cellStyle name="Note 3 2 5 2 2 6" xfId="31060"/>
    <cellStyle name="Note 3 2 5 2 3" xfId="4254"/>
    <cellStyle name="Note 3 2 5 2 4" xfId="9405"/>
    <cellStyle name="Note 3 2 5 2 4 2" xfId="18187"/>
    <cellStyle name="Note 3 2 5 2 4 2 2" xfId="44715"/>
    <cellStyle name="Note 3 2 5 2 4 3" xfId="36136"/>
    <cellStyle name="Note 3 2 5 2 5" xfId="12499"/>
    <cellStyle name="Note 3 2 5 2 5 2" xfId="22865"/>
    <cellStyle name="Note 3 2 5 2 5 2 2" xfId="49392"/>
    <cellStyle name="Note 3 2 5 2 5 3" xfId="39185"/>
    <cellStyle name="Note 3 2 5 2 6" xfId="26460"/>
    <cellStyle name="Note 3 2 5 2 6 2" xfId="52928"/>
    <cellStyle name="Note 3 2 5 2 7" xfId="15729"/>
    <cellStyle name="Note 3 2 5 2 7 2" xfId="42260"/>
    <cellStyle name="Note 3 2 5 2 8" xfId="6362"/>
    <cellStyle name="Note 3 2 5 2 8 2" xfId="33221"/>
    <cellStyle name="Note 3 2 5 2 9" xfId="29903"/>
    <cellStyle name="Note 3 2 5 3" xfId="3876"/>
    <cellStyle name="Note 3 2 5 3 2" xfId="13655"/>
    <cellStyle name="Note 3 2 5 3 2 2" xfId="19343"/>
    <cellStyle name="Note 3 2 5 3 2 2 2" xfId="45871"/>
    <cellStyle name="Note 3 2 5 3 2 3" xfId="40341"/>
    <cellStyle name="Note 3 2 5 3 3" xfId="14556"/>
    <cellStyle name="Note 3 2 5 3 3 2" xfId="24021"/>
    <cellStyle name="Note 3 2 5 3 3 2 2" xfId="50548"/>
    <cellStyle name="Note 3 2 5 3 3 3" xfId="41104"/>
    <cellStyle name="Note 3 2 5 3 4" xfId="16903"/>
    <cellStyle name="Note 3 2 5 3 4 2" xfId="43431"/>
    <cellStyle name="Note 3 2 5 3 5" xfId="7523"/>
    <cellStyle name="Note 3 2 5 3 5 2" xfId="34377"/>
    <cellStyle name="Note 3 2 5 3 6" xfId="31059"/>
    <cellStyle name="Note 3 2 5 4" xfId="4253"/>
    <cellStyle name="Note 3 2 5 5" xfId="1966"/>
    <cellStyle name="Note 3 2 5 5 2" xfId="11835"/>
    <cellStyle name="Note 3 2 5 5 2 2" xfId="22201"/>
    <cellStyle name="Note 3 2 5 5 2 2 2" xfId="48728"/>
    <cellStyle name="Note 3 2 5 5 2 3" xfId="38521"/>
    <cellStyle name="Note 3 2 5 5 3" xfId="25796"/>
    <cellStyle name="Note 3 2 5 5 3 2" xfId="52264"/>
    <cellStyle name="Note 3 2 5 5 4" xfId="17523"/>
    <cellStyle name="Note 3 2 5 5 4 2" xfId="44051"/>
    <cellStyle name="Note 3 2 5 5 5" xfId="8389"/>
    <cellStyle name="Note 3 2 5 5 5 2" xfId="35238"/>
    <cellStyle name="Note 3 2 5 5 6" xfId="29239"/>
    <cellStyle name="Note 3 2 5 6" xfId="5694"/>
    <cellStyle name="Note 3 2 5 6 2" xfId="20204"/>
    <cellStyle name="Note 3 2 5 6 2 2" xfId="46732"/>
    <cellStyle name="Note 3 2 5 6 3" xfId="32557"/>
    <cellStyle name="Note 3 2 5 7" xfId="11227"/>
    <cellStyle name="Note 3 2 5 7 2" xfId="21598"/>
    <cellStyle name="Note 3 2 5 7 2 2" xfId="48125"/>
    <cellStyle name="Note 3 2 5 7 3" xfId="37918"/>
    <cellStyle name="Note 3 2 5 8" xfId="25165"/>
    <cellStyle name="Note 3 2 5 8 2" xfId="51661"/>
    <cellStyle name="Note 3 2 5 9" xfId="15728"/>
    <cellStyle name="Note 3 2 5 9 2" xfId="42259"/>
    <cellStyle name="Note 3 2 6" xfId="1281"/>
    <cellStyle name="Note 3 2 6 10" xfId="28632"/>
    <cellStyle name="Note 3 2 6 2" xfId="3878"/>
    <cellStyle name="Note 3 2 6 2 2" xfId="4256"/>
    <cellStyle name="Note 3 2 6 2 3" xfId="10113"/>
    <cellStyle name="Note 3 2 6 2 3 2" xfId="19345"/>
    <cellStyle name="Note 3 2 6 2 3 2 2" xfId="45873"/>
    <cellStyle name="Note 3 2 6 2 3 3" xfId="36844"/>
    <cellStyle name="Note 3 2 6 2 4" xfId="13657"/>
    <cellStyle name="Note 3 2 6 2 4 2" xfId="24023"/>
    <cellStyle name="Note 3 2 6 2 4 2 2" xfId="50550"/>
    <cellStyle name="Note 3 2 6 2 4 3" xfId="40343"/>
    <cellStyle name="Note 3 2 6 2 5" xfId="27175"/>
    <cellStyle name="Note 3 2 6 2 5 2" xfId="53637"/>
    <cellStyle name="Note 3 2 6 2 6" xfId="16905"/>
    <cellStyle name="Note 3 2 6 2 6 2" xfId="43433"/>
    <cellStyle name="Note 3 2 6 2 7" xfId="7525"/>
    <cellStyle name="Note 3 2 6 2 7 2" xfId="34379"/>
    <cellStyle name="Note 3 2 6 2 8" xfId="31061"/>
    <cellStyle name="Note 3 2 6 3" xfId="4255"/>
    <cellStyle name="Note 3 2 6 4" xfId="2670"/>
    <cellStyle name="Note 3 2 6 4 2" xfId="12500"/>
    <cellStyle name="Note 3 2 6 4 2 2" xfId="22866"/>
    <cellStyle name="Note 3 2 6 4 2 2 2" xfId="49393"/>
    <cellStyle name="Note 3 2 6 4 2 3" xfId="39186"/>
    <cellStyle name="Note 3 2 6 4 3" xfId="26461"/>
    <cellStyle name="Note 3 2 6 4 3 2" xfId="52929"/>
    <cellStyle name="Note 3 2 6 4 4" xfId="18188"/>
    <cellStyle name="Note 3 2 6 4 4 2" xfId="44716"/>
    <cellStyle name="Note 3 2 6 4 5" xfId="8640"/>
    <cellStyle name="Note 3 2 6 4 5 2" xfId="35489"/>
    <cellStyle name="Note 3 2 6 4 6" xfId="29904"/>
    <cellStyle name="Note 3 2 6 5" xfId="9406"/>
    <cellStyle name="Note 3 2 6 5 2" xfId="20533"/>
    <cellStyle name="Note 3 2 6 5 2 2" xfId="47061"/>
    <cellStyle name="Note 3 2 6 5 3" xfId="36137"/>
    <cellStyle name="Note 3 2 6 6" xfId="11228"/>
    <cellStyle name="Note 3 2 6 6 2" xfId="21599"/>
    <cellStyle name="Note 3 2 6 6 2 2" xfId="48126"/>
    <cellStyle name="Note 3 2 6 6 3" xfId="37919"/>
    <cellStyle name="Note 3 2 6 7" xfId="25166"/>
    <cellStyle name="Note 3 2 6 7 2" xfId="51662"/>
    <cellStyle name="Note 3 2 6 8" xfId="15730"/>
    <cellStyle name="Note 3 2 6 8 2" xfId="42261"/>
    <cellStyle name="Note 3 2 6 9" xfId="6363"/>
    <cellStyle name="Note 3 2 6 9 2" xfId="33222"/>
    <cellStyle name="Note 3 2 7" xfId="3859"/>
    <cellStyle name="Note 3 2 7 2" xfId="4257"/>
    <cellStyle name="Note 3 2 7 3" xfId="10102"/>
    <cellStyle name="Note 3 2 7 3 2" xfId="19326"/>
    <cellStyle name="Note 3 2 7 3 2 2" xfId="45854"/>
    <cellStyle name="Note 3 2 7 3 3" xfId="36833"/>
    <cellStyle name="Note 3 2 7 4" xfId="13638"/>
    <cellStyle name="Note 3 2 7 4 2" xfId="24004"/>
    <cellStyle name="Note 3 2 7 4 2 2" xfId="50531"/>
    <cellStyle name="Note 3 2 7 4 3" xfId="40324"/>
    <cellStyle name="Note 3 2 7 5" xfId="27164"/>
    <cellStyle name="Note 3 2 7 5 2" xfId="53626"/>
    <cellStyle name="Note 3 2 7 6" xfId="16886"/>
    <cellStyle name="Note 3 2 7 6 2" xfId="43414"/>
    <cellStyle name="Note 3 2 7 7" xfId="7506"/>
    <cellStyle name="Note 3 2 7 7 2" xfId="34360"/>
    <cellStyle name="Note 3 2 7 8" xfId="31042"/>
    <cellStyle name="Note 3 2 8" xfId="4220"/>
    <cellStyle name="Note 3 2 9" xfId="1957"/>
    <cellStyle name="Note 3 2 9 2" xfId="11826"/>
    <cellStyle name="Note 3 2 9 2 2" xfId="22192"/>
    <cellStyle name="Note 3 2 9 2 2 2" xfId="48719"/>
    <cellStyle name="Note 3 2 9 2 3" xfId="38512"/>
    <cellStyle name="Note 3 2 9 3" xfId="25787"/>
    <cellStyle name="Note 3 2 9 3 2" xfId="52255"/>
    <cellStyle name="Note 3 2 9 4" xfId="17514"/>
    <cellStyle name="Note 3 2 9 4 2" xfId="44042"/>
    <cellStyle name="Note 3 2 9 5" xfId="8380"/>
    <cellStyle name="Note 3 2 9 5 2" xfId="35229"/>
    <cellStyle name="Note 3 2 9 6" xfId="29230"/>
    <cellStyle name="Note 3 3" xfId="1282"/>
    <cellStyle name="Note 3 3 2" xfId="25167"/>
    <cellStyle name="Note 3 3 2 2" xfId="27591"/>
    <cellStyle name="Note 3 3 2 2 2" xfId="27781"/>
    <cellStyle name="Note 3 3 2 3" xfId="27643"/>
    <cellStyle name="Note 3 3 2 4" xfId="14089"/>
    <cellStyle name="Note 3 3 2 5" xfId="27683"/>
    <cellStyle name="Note 3 3 2 6" xfId="54065"/>
    <cellStyle name="Note 3 3 3" xfId="27519"/>
    <cellStyle name="Note 3 3 3 2" xfId="27674"/>
    <cellStyle name="Note 3 3 3 3" xfId="54068"/>
    <cellStyle name="Note 3 3 4" xfId="14005"/>
    <cellStyle name="Note 3 3 5" xfId="5072"/>
    <cellStyle name="Note 3 4" xfId="1283"/>
    <cellStyle name="Note 3 4 10" xfId="11229"/>
    <cellStyle name="Note 3 4 10 2" xfId="21600"/>
    <cellStyle name="Note 3 4 10 2 2" xfId="48127"/>
    <cellStyle name="Note 3 4 10 3" xfId="37920"/>
    <cellStyle name="Note 3 4 11" xfId="25168"/>
    <cellStyle name="Note 3 4 11 2" xfId="51663"/>
    <cellStyle name="Note 3 4 12" xfId="15731"/>
    <cellStyle name="Note 3 4 12 2" xfId="42262"/>
    <cellStyle name="Note 3 4 13" xfId="5073"/>
    <cellStyle name="Note 3 4 13 2" xfId="31966"/>
    <cellStyle name="Note 3 4 14" xfId="28633"/>
    <cellStyle name="Note 3 4 2" xfId="1284"/>
    <cellStyle name="Note 3 4 2 10" xfId="25169"/>
    <cellStyle name="Note 3 4 2 10 2" xfId="51664"/>
    <cellStyle name="Note 3 4 2 11" xfId="15732"/>
    <cellStyle name="Note 3 4 2 11 2" xfId="42263"/>
    <cellStyle name="Note 3 4 2 12" xfId="5074"/>
    <cellStyle name="Note 3 4 2 12 2" xfId="31967"/>
    <cellStyle name="Note 3 4 2 13" xfId="28634"/>
    <cellStyle name="Note 3 4 2 2" xfId="1285"/>
    <cellStyle name="Note 3 4 2 2 10" xfId="15733"/>
    <cellStyle name="Note 3 4 2 2 10 2" xfId="42264"/>
    <cellStyle name="Note 3 4 2 2 11" xfId="5075"/>
    <cellStyle name="Note 3 4 2 2 11 2" xfId="31968"/>
    <cellStyle name="Note 3 4 2 2 12" xfId="28635"/>
    <cellStyle name="Note 3 4 2 2 2" xfId="2671"/>
    <cellStyle name="Note 3 4 2 2 2 2" xfId="3882"/>
    <cellStyle name="Note 3 4 2 2 2 2 2" xfId="13661"/>
    <cellStyle name="Note 3 4 2 2 2 2 2 2" xfId="19349"/>
    <cellStyle name="Note 3 4 2 2 2 2 2 2 2" xfId="45877"/>
    <cellStyle name="Note 3 4 2 2 2 2 2 3" xfId="40347"/>
    <cellStyle name="Note 3 4 2 2 2 2 3" xfId="14558"/>
    <cellStyle name="Note 3 4 2 2 2 2 3 2" xfId="24027"/>
    <cellStyle name="Note 3 4 2 2 2 2 3 2 2" xfId="50554"/>
    <cellStyle name="Note 3 4 2 2 2 2 3 3" xfId="41106"/>
    <cellStyle name="Note 3 4 2 2 2 2 4" xfId="16909"/>
    <cellStyle name="Note 3 4 2 2 2 2 4 2" xfId="43437"/>
    <cellStyle name="Note 3 4 2 2 2 2 5" xfId="7529"/>
    <cellStyle name="Note 3 4 2 2 2 2 5 2" xfId="34383"/>
    <cellStyle name="Note 3 4 2 2 2 2 6" xfId="31065"/>
    <cellStyle name="Note 3 4 2 2 2 3" xfId="4261"/>
    <cellStyle name="Note 3 4 2 2 2 4" xfId="9407"/>
    <cellStyle name="Note 3 4 2 2 2 4 2" xfId="18189"/>
    <cellStyle name="Note 3 4 2 2 2 4 2 2" xfId="44717"/>
    <cellStyle name="Note 3 4 2 2 2 4 3" xfId="36138"/>
    <cellStyle name="Note 3 4 2 2 2 5" xfId="12501"/>
    <cellStyle name="Note 3 4 2 2 2 5 2" xfId="22867"/>
    <cellStyle name="Note 3 4 2 2 2 5 2 2" xfId="49394"/>
    <cellStyle name="Note 3 4 2 2 2 5 3" xfId="39187"/>
    <cellStyle name="Note 3 4 2 2 2 6" xfId="26462"/>
    <cellStyle name="Note 3 4 2 2 2 6 2" xfId="52930"/>
    <cellStyle name="Note 3 4 2 2 2 7" xfId="15734"/>
    <cellStyle name="Note 3 4 2 2 2 7 2" xfId="42265"/>
    <cellStyle name="Note 3 4 2 2 2 8" xfId="6364"/>
    <cellStyle name="Note 3 4 2 2 2 8 2" xfId="33223"/>
    <cellStyle name="Note 3 4 2 2 2 9" xfId="29905"/>
    <cellStyle name="Note 3 4 2 2 3" xfId="3881"/>
    <cellStyle name="Note 3 4 2 2 3 2" xfId="4262"/>
    <cellStyle name="Note 3 4 2 2 3 3" xfId="10116"/>
    <cellStyle name="Note 3 4 2 2 3 3 2" xfId="19348"/>
    <cellStyle name="Note 3 4 2 2 3 3 2 2" xfId="45876"/>
    <cellStyle name="Note 3 4 2 2 3 3 3" xfId="36847"/>
    <cellStyle name="Note 3 4 2 2 3 4" xfId="13660"/>
    <cellStyle name="Note 3 4 2 2 3 4 2" xfId="24026"/>
    <cellStyle name="Note 3 4 2 2 3 4 2 2" xfId="50553"/>
    <cellStyle name="Note 3 4 2 2 3 4 3" xfId="40346"/>
    <cellStyle name="Note 3 4 2 2 3 5" xfId="27178"/>
    <cellStyle name="Note 3 4 2 2 3 5 2" xfId="53640"/>
    <cellStyle name="Note 3 4 2 2 3 6" xfId="16908"/>
    <cellStyle name="Note 3 4 2 2 3 6 2" xfId="43436"/>
    <cellStyle name="Note 3 4 2 2 3 7" xfId="7528"/>
    <cellStyle name="Note 3 4 2 2 3 7 2" xfId="34382"/>
    <cellStyle name="Note 3 4 2 2 3 8" xfId="31064"/>
    <cellStyle name="Note 3 4 2 2 4" xfId="4263"/>
    <cellStyle name="Note 3 4 2 2 5" xfId="4260"/>
    <cellStyle name="Note 3 4 2 2 6" xfId="1969"/>
    <cellStyle name="Note 3 4 2 2 6 2" xfId="11838"/>
    <cellStyle name="Note 3 4 2 2 6 2 2" xfId="22204"/>
    <cellStyle name="Note 3 4 2 2 6 2 2 2" xfId="48731"/>
    <cellStyle name="Note 3 4 2 2 6 2 3" xfId="38524"/>
    <cellStyle name="Note 3 4 2 2 6 3" xfId="25799"/>
    <cellStyle name="Note 3 4 2 2 6 3 2" xfId="52267"/>
    <cellStyle name="Note 3 4 2 2 6 4" xfId="17526"/>
    <cellStyle name="Note 3 4 2 2 6 4 2" xfId="44054"/>
    <cellStyle name="Note 3 4 2 2 6 5" xfId="8392"/>
    <cellStyle name="Note 3 4 2 2 6 5 2" xfId="35241"/>
    <cellStyle name="Note 3 4 2 2 6 6" xfId="29242"/>
    <cellStyle name="Note 3 4 2 2 7" xfId="5697"/>
    <cellStyle name="Note 3 4 2 2 7 2" xfId="20207"/>
    <cellStyle name="Note 3 4 2 2 7 2 2" xfId="46735"/>
    <cellStyle name="Note 3 4 2 2 7 3" xfId="32560"/>
    <cellStyle name="Note 3 4 2 2 8" xfId="11231"/>
    <cellStyle name="Note 3 4 2 2 8 2" xfId="21602"/>
    <cellStyle name="Note 3 4 2 2 8 2 2" xfId="48129"/>
    <cellStyle name="Note 3 4 2 2 8 3" xfId="37922"/>
    <cellStyle name="Note 3 4 2 2 9" xfId="25170"/>
    <cellStyle name="Note 3 4 2 2 9 2" xfId="51665"/>
    <cellStyle name="Note 3 4 2 3" xfId="1286"/>
    <cellStyle name="Note 3 4 2 3 10" xfId="28636"/>
    <cellStyle name="Note 3 4 2 3 2" xfId="3883"/>
    <cellStyle name="Note 3 4 2 3 2 2" xfId="4265"/>
    <cellStyle name="Note 3 4 2 3 2 3" xfId="10117"/>
    <cellStyle name="Note 3 4 2 3 2 3 2" xfId="19350"/>
    <cellStyle name="Note 3 4 2 3 2 3 2 2" xfId="45878"/>
    <cellStyle name="Note 3 4 2 3 2 3 3" xfId="36848"/>
    <cellStyle name="Note 3 4 2 3 2 4" xfId="13662"/>
    <cellStyle name="Note 3 4 2 3 2 4 2" xfId="24028"/>
    <cellStyle name="Note 3 4 2 3 2 4 2 2" xfId="50555"/>
    <cellStyle name="Note 3 4 2 3 2 4 3" xfId="40348"/>
    <cellStyle name="Note 3 4 2 3 2 5" xfId="27179"/>
    <cellStyle name="Note 3 4 2 3 2 5 2" xfId="53641"/>
    <cellStyle name="Note 3 4 2 3 2 6" xfId="16910"/>
    <cellStyle name="Note 3 4 2 3 2 6 2" xfId="43438"/>
    <cellStyle name="Note 3 4 2 3 2 7" xfId="7530"/>
    <cellStyle name="Note 3 4 2 3 2 7 2" xfId="34384"/>
    <cellStyle name="Note 3 4 2 3 2 8" xfId="31066"/>
    <cellStyle name="Note 3 4 2 3 3" xfId="4264"/>
    <cellStyle name="Note 3 4 2 3 4" xfId="2672"/>
    <cellStyle name="Note 3 4 2 3 4 2" xfId="12502"/>
    <cellStyle name="Note 3 4 2 3 4 2 2" xfId="22868"/>
    <cellStyle name="Note 3 4 2 3 4 2 2 2" xfId="49395"/>
    <cellStyle name="Note 3 4 2 3 4 2 3" xfId="39188"/>
    <cellStyle name="Note 3 4 2 3 4 3" xfId="26463"/>
    <cellStyle name="Note 3 4 2 3 4 3 2" xfId="52931"/>
    <cellStyle name="Note 3 4 2 3 4 4" xfId="18190"/>
    <cellStyle name="Note 3 4 2 3 4 4 2" xfId="44718"/>
    <cellStyle name="Note 3 4 2 3 4 5" xfId="8641"/>
    <cellStyle name="Note 3 4 2 3 4 5 2" xfId="35490"/>
    <cellStyle name="Note 3 4 2 3 4 6" xfId="29906"/>
    <cellStyle name="Note 3 4 2 3 5" xfId="9408"/>
    <cellStyle name="Note 3 4 2 3 5 2" xfId="20534"/>
    <cellStyle name="Note 3 4 2 3 5 2 2" xfId="47062"/>
    <cellStyle name="Note 3 4 2 3 5 3" xfId="36139"/>
    <cellStyle name="Note 3 4 2 3 6" xfId="11232"/>
    <cellStyle name="Note 3 4 2 3 6 2" xfId="21603"/>
    <cellStyle name="Note 3 4 2 3 6 2 2" xfId="48130"/>
    <cellStyle name="Note 3 4 2 3 6 3" xfId="37923"/>
    <cellStyle name="Note 3 4 2 3 7" xfId="25171"/>
    <cellStyle name="Note 3 4 2 3 7 2" xfId="51666"/>
    <cellStyle name="Note 3 4 2 3 8" xfId="15735"/>
    <cellStyle name="Note 3 4 2 3 8 2" xfId="42266"/>
    <cellStyle name="Note 3 4 2 3 9" xfId="6365"/>
    <cellStyle name="Note 3 4 2 3 9 2" xfId="33224"/>
    <cellStyle name="Note 3 4 2 4" xfId="3880"/>
    <cellStyle name="Note 3 4 2 4 2" xfId="4266"/>
    <cellStyle name="Note 3 4 2 4 3" xfId="10115"/>
    <cellStyle name="Note 3 4 2 4 3 2" xfId="19347"/>
    <cellStyle name="Note 3 4 2 4 3 2 2" xfId="45875"/>
    <cellStyle name="Note 3 4 2 4 3 3" xfId="36846"/>
    <cellStyle name="Note 3 4 2 4 4" xfId="13659"/>
    <cellStyle name="Note 3 4 2 4 4 2" xfId="24025"/>
    <cellStyle name="Note 3 4 2 4 4 2 2" xfId="50552"/>
    <cellStyle name="Note 3 4 2 4 4 3" xfId="40345"/>
    <cellStyle name="Note 3 4 2 4 5" xfId="27177"/>
    <cellStyle name="Note 3 4 2 4 5 2" xfId="53639"/>
    <cellStyle name="Note 3 4 2 4 6" xfId="16907"/>
    <cellStyle name="Note 3 4 2 4 6 2" xfId="43435"/>
    <cellStyle name="Note 3 4 2 4 7" xfId="7527"/>
    <cellStyle name="Note 3 4 2 4 7 2" xfId="34381"/>
    <cellStyle name="Note 3 4 2 4 8" xfId="31063"/>
    <cellStyle name="Note 3 4 2 5" xfId="4267"/>
    <cellStyle name="Note 3 4 2 6" xfId="4259"/>
    <cellStyle name="Note 3 4 2 7" xfId="1968"/>
    <cellStyle name="Note 3 4 2 7 2" xfId="11837"/>
    <cellStyle name="Note 3 4 2 7 2 2" xfId="22203"/>
    <cellStyle name="Note 3 4 2 7 2 2 2" xfId="48730"/>
    <cellStyle name="Note 3 4 2 7 2 3" xfId="38523"/>
    <cellStyle name="Note 3 4 2 7 3" xfId="25798"/>
    <cellStyle name="Note 3 4 2 7 3 2" xfId="52266"/>
    <cellStyle name="Note 3 4 2 7 4" xfId="17525"/>
    <cellStyle name="Note 3 4 2 7 4 2" xfId="44053"/>
    <cellStyle name="Note 3 4 2 7 5" xfId="8391"/>
    <cellStyle name="Note 3 4 2 7 5 2" xfId="35240"/>
    <cellStyle name="Note 3 4 2 7 6" xfId="29241"/>
    <cellStyle name="Note 3 4 2 8" xfId="5696"/>
    <cellStyle name="Note 3 4 2 8 2" xfId="20206"/>
    <cellStyle name="Note 3 4 2 8 2 2" xfId="46734"/>
    <cellStyle name="Note 3 4 2 8 3" xfId="32559"/>
    <cellStyle name="Note 3 4 2 9" xfId="11230"/>
    <cellStyle name="Note 3 4 2 9 2" xfId="21601"/>
    <cellStyle name="Note 3 4 2 9 2 2" xfId="48128"/>
    <cellStyle name="Note 3 4 2 9 3" xfId="37921"/>
    <cellStyle name="Note 3 4 3" xfId="1287"/>
    <cellStyle name="Note 3 4 3 10" xfId="15736"/>
    <cellStyle name="Note 3 4 3 10 2" xfId="42267"/>
    <cellStyle name="Note 3 4 3 11" xfId="5076"/>
    <cellStyle name="Note 3 4 3 11 2" xfId="31969"/>
    <cellStyle name="Note 3 4 3 12" xfId="28637"/>
    <cellStyle name="Note 3 4 3 2" xfId="2673"/>
    <cellStyle name="Note 3 4 3 2 2" xfId="3885"/>
    <cellStyle name="Note 3 4 3 2 2 2" xfId="13664"/>
    <cellStyle name="Note 3 4 3 2 2 2 2" xfId="19352"/>
    <cellStyle name="Note 3 4 3 2 2 2 2 2" xfId="45880"/>
    <cellStyle name="Note 3 4 3 2 2 2 3" xfId="40350"/>
    <cellStyle name="Note 3 4 3 2 2 3" xfId="14559"/>
    <cellStyle name="Note 3 4 3 2 2 3 2" xfId="24030"/>
    <cellStyle name="Note 3 4 3 2 2 3 2 2" xfId="50557"/>
    <cellStyle name="Note 3 4 3 2 2 3 3" xfId="41107"/>
    <cellStyle name="Note 3 4 3 2 2 4" xfId="16912"/>
    <cellStyle name="Note 3 4 3 2 2 4 2" xfId="43440"/>
    <cellStyle name="Note 3 4 3 2 2 5" xfId="7532"/>
    <cellStyle name="Note 3 4 3 2 2 5 2" xfId="34386"/>
    <cellStyle name="Note 3 4 3 2 2 6" xfId="31068"/>
    <cellStyle name="Note 3 4 3 2 3" xfId="4269"/>
    <cellStyle name="Note 3 4 3 2 4" xfId="9409"/>
    <cellStyle name="Note 3 4 3 2 4 2" xfId="18191"/>
    <cellStyle name="Note 3 4 3 2 4 2 2" xfId="44719"/>
    <cellStyle name="Note 3 4 3 2 4 3" xfId="36140"/>
    <cellStyle name="Note 3 4 3 2 5" xfId="12503"/>
    <cellStyle name="Note 3 4 3 2 5 2" xfId="22869"/>
    <cellStyle name="Note 3 4 3 2 5 2 2" xfId="49396"/>
    <cellStyle name="Note 3 4 3 2 5 3" xfId="39189"/>
    <cellStyle name="Note 3 4 3 2 6" xfId="26464"/>
    <cellStyle name="Note 3 4 3 2 6 2" xfId="52932"/>
    <cellStyle name="Note 3 4 3 2 7" xfId="15737"/>
    <cellStyle name="Note 3 4 3 2 7 2" xfId="42268"/>
    <cellStyle name="Note 3 4 3 2 8" xfId="6366"/>
    <cellStyle name="Note 3 4 3 2 8 2" xfId="33225"/>
    <cellStyle name="Note 3 4 3 2 9" xfId="29907"/>
    <cellStyle name="Note 3 4 3 3" xfId="3884"/>
    <cellStyle name="Note 3 4 3 3 2" xfId="4270"/>
    <cellStyle name="Note 3 4 3 3 3" xfId="10118"/>
    <cellStyle name="Note 3 4 3 3 3 2" xfId="19351"/>
    <cellStyle name="Note 3 4 3 3 3 2 2" xfId="45879"/>
    <cellStyle name="Note 3 4 3 3 3 3" xfId="36849"/>
    <cellStyle name="Note 3 4 3 3 4" xfId="13663"/>
    <cellStyle name="Note 3 4 3 3 4 2" xfId="24029"/>
    <cellStyle name="Note 3 4 3 3 4 2 2" xfId="50556"/>
    <cellStyle name="Note 3 4 3 3 4 3" xfId="40349"/>
    <cellStyle name="Note 3 4 3 3 5" xfId="27180"/>
    <cellStyle name="Note 3 4 3 3 5 2" xfId="53642"/>
    <cellStyle name="Note 3 4 3 3 6" xfId="16911"/>
    <cellStyle name="Note 3 4 3 3 6 2" xfId="43439"/>
    <cellStyle name="Note 3 4 3 3 7" xfId="7531"/>
    <cellStyle name="Note 3 4 3 3 7 2" xfId="34385"/>
    <cellStyle name="Note 3 4 3 3 8" xfId="31067"/>
    <cellStyle name="Note 3 4 3 4" xfId="4271"/>
    <cellStyle name="Note 3 4 3 5" xfId="4268"/>
    <cellStyle name="Note 3 4 3 6" xfId="1970"/>
    <cellStyle name="Note 3 4 3 6 2" xfId="11839"/>
    <cellStyle name="Note 3 4 3 6 2 2" xfId="22205"/>
    <cellStyle name="Note 3 4 3 6 2 2 2" xfId="48732"/>
    <cellStyle name="Note 3 4 3 6 2 3" xfId="38525"/>
    <cellStyle name="Note 3 4 3 6 3" xfId="25800"/>
    <cellStyle name="Note 3 4 3 6 3 2" xfId="52268"/>
    <cellStyle name="Note 3 4 3 6 4" xfId="17527"/>
    <cellStyle name="Note 3 4 3 6 4 2" xfId="44055"/>
    <cellStyle name="Note 3 4 3 6 5" xfId="8393"/>
    <cellStyle name="Note 3 4 3 6 5 2" xfId="35242"/>
    <cellStyle name="Note 3 4 3 6 6" xfId="29243"/>
    <cellStyle name="Note 3 4 3 7" xfId="5698"/>
    <cellStyle name="Note 3 4 3 7 2" xfId="20208"/>
    <cellStyle name="Note 3 4 3 7 2 2" xfId="46736"/>
    <cellStyle name="Note 3 4 3 7 3" xfId="32561"/>
    <cellStyle name="Note 3 4 3 8" xfId="11233"/>
    <cellStyle name="Note 3 4 3 8 2" xfId="21604"/>
    <cellStyle name="Note 3 4 3 8 2 2" xfId="48131"/>
    <cellStyle name="Note 3 4 3 8 3" xfId="37924"/>
    <cellStyle name="Note 3 4 3 9" xfId="25172"/>
    <cellStyle name="Note 3 4 3 9 2" xfId="51667"/>
    <cellStyle name="Note 3 4 4" xfId="1288"/>
    <cellStyle name="Note 3 4 4 10" xfId="5077"/>
    <cellStyle name="Note 3 4 4 10 2" xfId="31970"/>
    <cellStyle name="Note 3 4 4 11" xfId="28638"/>
    <cellStyle name="Note 3 4 4 2" xfId="2674"/>
    <cellStyle name="Note 3 4 4 2 2" xfId="3887"/>
    <cellStyle name="Note 3 4 4 2 2 2" xfId="13666"/>
    <cellStyle name="Note 3 4 4 2 2 2 2" xfId="19354"/>
    <cellStyle name="Note 3 4 4 2 2 2 2 2" xfId="45882"/>
    <cellStyle name="Note 3 4 4 2 2 2 3" xfId="40352"/>
    <cellStyle name="Note 3 4 4 2 2 3" xfId="14561"/>
    <cellStyle name="Note 3 4 4 2 2 3 2" xfId="24032"/>
    <cellStyle name="Note 3 4 4 2 2 3 2 2" xfId="50559"/>
    <cellStyle name="Note 3 4 4 2 2 3 3" xfId="41109"/>
    <cellStyle name="Note 3 4 4 2 2 4" xfId="16914"/>
    <cellStyle name="Note 3 4 4 2 2 4 2" xfId="43442"/>
    <cellStyle name="Note 3 4 4 2 2 5" xfId="7534"/>
    <cellStyle name="Note 3 4 4 2 2 5 2" xfId="34388"/>
    <cellStyle name="Note 3 4 4 2 2 6" xfId="31070"/>
    <cellStyle name="Note 3 4 4 2 3" xfId="4273"/>
    <cellStyle name="Note 3 4 4 2 4" xfId="9410"/>
    <cellStyle name="Note 3 4 4 2 4 2" xfId="18192"/>
    <cellStyle name="Note 3 4 4 2 4 2 2" xfId="44720"/>
    <cellStyle name="Note 3 4 4 2 4 3" xfId="36141"/>
    <cellStyle name="Note 3 4 4 2 5" xfId="12504"/>
    <cellStyle name="Note 3 4 4 2 5 2" xfId="22870"/>
    <cellStyle name="Note 3 4 4 2 5 2 2" xfId="49397"/>
    <cellStyle name="Note 3 4 4 2 5 3" xfId="39190"/>
    <cellStyle name="Note 3 4 4 2 6" xfId="26465"/>
    <cellStyle name="Note 3 4 4 2 6 2" xfId="52933"/>
    <cellStyle name="Note 3 4 4 2 7" xfId="15739"/>
    <cellStyle name="Note 3 4 4 2 7 2" xfId="42270"/>
    <cellStyle name="Note 3 4 4 2 8" xfId="6367"/>
    <cellStyle name="Note 3 4 4 2 8 2" xfId="33226"/>
    <cellStyle name="Note 3 4 4 2 9" xfId="29908"/>
    <cellStyle name="Note 3 4 4 3" xfId="3886"/>
    <cellStyle name="Note 3 4 4 3 2" xfId="13665"/>
    <cellStyle name="Note 3 4 4 3 2 2" xfId="19353"/>
    <cellStyle name="Note 3 4 4 3 2 2 2" xfId="45881"/>
    <cellStyle name="Note 3 4 4 3 2 3" xfId="40351"/>
    <cellStyle name="Note 3 4 4 3 3" xfId="14560"/>
    <cellStyle name="Note 3 4 4 3 3 2" xfId="24031"/>
    <cellStyle name="Note 3 4 4 3 3 2 2" xfId="50558"/>
    <cellStyle name="Note 3 4 4 3 3 3" xfId="41108"/>
    <cellStyle name="Note 3 4 4 3 4" xfId="16913"/>
    <cellStyle name="Note 3 4 4 3 4 2" xfId="43441"/>
    <cellStyle name="Note 3 4 4 3 5" xfId="7533"/>
    <cellStyle name="Note 3 4 4 3 5 2" xfId="34387"/>
    <cellStyle name="Note 3 4 4 3 6" xfId="31069"/>
    <cellStyle name="Note 3 4 4 4" xfId="4272"/>
    <cellStyle name="Note 3 4 4 5" xfId="1971"/>
    <cellStyle name="Note 3 4 4 5 2" xfId="11840"/>
    <cellStyle name="Note 3 4 4 5 2 2" xfId="22206"/>
    <cellStyle name="Note 3 4 4 5 2 2 2" xfId="48733"/>
    <cellStyle name="Note 3 4 4 5 2 3" xfId="38526"/>
    <cellStyle name="Note 3 4 4 5 3" xfId="25801"/>
    <cellStyle name="Note 3 4 4 5 3 2" xfId="52269"/>
    <cellStyle name="Note 3 4 4 5 4" xfId="17528"/>
    <cellStyle name="Note 3 4 4 5 4 2" xfId="44056"/>
    <cellStyle name="Note 3 4 4 5 5" xfId="8394"/>
    <cellStyle name="Note 3 4 4 5 5 2" xfId="35243"/>
    <cellStyle name="Note 3 4 4 5 6" xfId="29244"/>
    <cellStyle name="Note 3 4 4 6" xfId="5699"/>
    <cellStyle name="Note 3 4 4 6 2" xfId="20209"/>
    <cellStyle name="Note 3 4 4 6 2 2" xfId="46737"/>
    <cellStyle name="Note 3 4 4 6 3" xfId="32562"/>
    <cellStyle name="Note 3 4 4 7" xfId="11234"/>
    <cellStyle name="Note 3 4 4 7 2" xfId="21605"/>
    <cellStyle name="Note 3 4 4 7 2 2" xfId="48132"/>
    <cellStyle name="Note 3 4 4 7 3" xfId="37925"/>
    <cellStyle name="Note 3 4 4 8" xfId="25173"/>
    <cellStyle name="Note 3 4 4 8 2" xfId="51668"/>
    <cellStyle name="Note 3 4 4 9" xfId="15738"/>
    <cellStyle name="Note 3 4 4 9 2" xfId="42269"/>
    <cellStyle name="Note 3 4 5" xfId="1289"/>
    <cellStyle name="Note 3 4 5 10" xfId="28639"/>
    <cellStyle name="Note 3 4 5 2" xfId="3888"/>
    <cellStyle name="Note 3 4 5 2 2" xfId="4275"/>
    <cellStyle name="Note 3 4 5 2 3" xfId="10119"/>
    <cellStyle name="Note 3 4 5 2 3 2" xfId="19355"/>
    <cellStyle name="Note 3 4 5 2 3 2 2" xfId="45883"/>
    <cellStyle name="Note 3 4 5 2 3 3" xfId="36850"/>
    <cellStyle name="Note 3 4 5 2 4" xfId="13667"/>
    <cellStyle name="Note 3 4 5 2 4 2" xfId="24033"/>
    <cellStyle name="Note 3 4 5 2 4 2 2" xfId="50560"/>
    <cellStyle name="Note 3 4 5 2 4 3" xfId="40353"/>
    <cellStyle name="Note 3 4 5 2 5" xfId="27181"/>
    <cellStyle name="Note 3 4 5 2 5 2" xfId="53643"/>
    <cellStyle name="Note 3 4 5 2 6" xfId="16915"/>
    <cellStyle name="Note 3 4 5 2 6 2" xfId="43443"/>
    <cellStyle name="Note 3 4 5 2 7" xfId="7535"/>
    <cellStyle name="Note 3 4 5 2 7 2" xfId="34389"/>
    <cellStyle name="Note 3 4 5 2 8" xfId="31071"/>
    <cellStyle name="Note 3 4 5 3" xfId="4274"/>
    <cellStyle name="Note 3 4 5 4" xfId="2675"/>
    <cellStyle name="Note 3 4 5 4 2" xfId="12505"/>
    <cellStyle name="Note 3 4 5 4 2 2" xfId="22871"/>
    <cellStyle name="Note 3 4 5 4 2 2 2" xfId="49398"/>
    <cellStyle name="Note 3 4 5 4 2 3" xfId="39191"/>
    <cellStyle name="Note 3 4 5 4 3" xfId="26466"/>
    <cellStyle name="Note 3 4 5 4 3 2" xfId="52934"/>
    <cellStyle name="Note 3 4 5 4 4" xfId="18193"/>
    <cellStyle name="Note 3 4 5 4 4 2" xfId="44721"/>
    <cellStyle name="Note 3 4 5 4 5" xfId="8642"/>
    <cellStyle name="Note 3 4 5 4 5 2" xfId="35491"/>
    <cellStyle name="Note 3 4 5 4 6" xfId="29909"/>
    <cellStyle name="Note 3 4 5 5" xfId="9411"/>
    <cellStyle name="Note 3 4 5 5 2" xfId="20535"/>
    <cellStyle name="Note 3 4 5 5 2 2" xfId="47063"/>
    <cellStyle name="Note 3 4 5 5 3" xfId="36142"/>
    <cellStyle name="Note 3 4 5 6" xfId="11235"/>
    <cellStyle name="Note 3 4 5 6 2" xfId="21606"/>
    <cellStyle name="Note 3 4 5 6 2 2" xfId="48133"/>
    <cellStyle name="Note 3 4 5 6 3" xfId="37926"/>
    <cellStyle name="Note 3 4 5 7" xfId="25174"/>
    <cellStyle name="Note 3 4 5 7 2" xfId="51669"/>
    <cellStyle name="Note 3 4 5 8" xfId="15740"/>
    <cellStyle name="Note 3 4 5 8 2" xfId="42271"/>
    <cellStyle name="Note 3 4 5 9" xfId="6368"/>
    <cellStyle name="Note 3 4 5 9 2" xfId="33227"/>
    <cellStyle name="Note 3 4 6" xfId="3879"/>
    <cellStyle name="Note 3 4 6 2" xfId="4276"/>
    <cellStyle name="Note 3 4 6 3" xfId="10114"/>
    <cellStyle name="Note 3 4 6 3 2" xfId="19346"/>
    <cellStyle name="Note 3 4 6 3 2 2" xfId="45874"/>
    <cellStyle name="Note 3 4 6 3 3" xfId="36845"/>
    <cellStyle name="Note 3 4 6 4" xfId="13658"/>
    <cellStyle name="Note 3 4 6 4 2" xfId="24024"/>
    <cellStyle name="Note 3 4 6 4 2 2" xfId="50551"/>
    <cellStyle name="Note 3 4 6 4 3" xfId="40344"/>
    <cellStyle name="Note 3 4 6 5" xfId="27176"/>
    <cellStyle name="Note 3 4 6 5 2" xfId="53638"/>
    <cellStyle name="Note 3 4 6 6" xfId="16906"/>
    <cellStyle name="Note 3 4 6 6 2" xfId="43434"/>
    <cellStyle name="Note 3 4 6 7" xfId="7526"/>
    <cellStyle name="Note 3 4 6 7 2" xfId="34380"/>
    <cellStyle name="Note 3 4 6 8" xfId="31062"/>
    <cellStyle name="Note 3 4 7" xfId="4258"/>
    <cellStyle name="Note 3 4 8" xfId="1967"/>
    <cellStyle name="Note 3 4 8 2" xfId="11836"/>
    <cellStyle name="Note 3 4 8 2 2" xfId="22202"/>
    <cellStyle name="Note 3 4 8 2 2 2" xfId="48729"/>
    <cellStyle name="Note 3 4 8 2 3" xfId="38522"/>
    <cellStyle name="Note 3 4 8 3" xfId="25797"/>
    <cellStyle name="Note 3 4 8 3 2" xfId="52265"/>
    <cellStyle name="Note 3 4 8 4" xfId="17524"/>
    <cellStyle name="Note 3 4 8 4 2" xfId="44052"/>
    <cellStyle name="Note 3 4 8 5" xfId="8390"/>
    <cellStyle name="Note 3 4 8 5 2" xfId="35239"/>
    <cellStyle name="Note 3 4 8 6" xfId="29240"/>
    <cellStyle name="Note 3 4 9" xfId="5695"/>
    <cellStyle name="Note 3 4 9 2" xfId="20205"/>
    <cellStyle name="Note 3 4 9 2 2" xfId="46733"/>
    <cellStyle name="Note 3 4 9 3" xfId="32558"/>
    <cellStyle name="Note 3 5" xfId="1290"/>
    <cellStyle name="Note 3 5 10" xfId="25175"/>
    <cellStyle name="Note 3 5 10 2" xfId="51670"/>
    <cellStyle name="Note 3 5 11" xfId="15741"/>
    <cellStyle name="Note 3 5 11 2" xfId="42272"/>
    <cellStyle name="Note 3 5 12" xfId="5078"/>
    <cellStyle name="Note 3 5 12 2" xfId="31971"/>
    <cellStyle name="Note 3 5 13" xfId="28640"/>
    <cellStyle name="Note 3 5 2" xfId="1291"/>
    <cellStyle name="Note 3 5 2 10" xfId="15742"/>
    <cellStyle name="Note 3 5 2 10 2" xfId="42273"/>
    <cellStyle name="Note 3 5 2 11" xfId="5079"/>
    <cellStyle name="Note 3 5 2 11 2" xfId="31972"/>
    <cellStyle name="Note 3 5 2 12" xfId="28641"/>
    <cellStyle name="Note 3 5 2 2" xfId="2677"/>
    <cellStyle name="Note 3 5 2 2 2" xfId="3891"/>
    <cellStyle name="Note 3 5 2 2 2 2" xfId="13670"/>
    <cellStyle name="Note 3 5 2 2 2 2 2" xfId="19358"/>
    <cellStyle name="Note 3 5 2 2 2 2 2 2" xfId="45886"/>
    <cellStyle name="Note 3 5 2 2 2 2 3" xfId="40356"/>
    <cellStyle name="Note 3 5 2 2 2 3" xfId="14562"/>
    <cellStyle name="Note 3 5 2 2 2 3 2" xfId="24036"/>
    <cellStyle name="Note 3 5 2 2 2 3 2 2" xfId="50563"/>
    <cellStyle name="Note 3 5 2 2 2 3 3" xfId="41110"/>
    <cellStyle name="Note 3 5 2 2 2 4" xfId="16918"/>
    <cellStyle name="Note 3 5 2 2 2 4 2" xfId="43446"/>
    <cellStyle name="Note 3 5 2 2 2 5" xfId="7538"/>
    <cellStyle name="Note 3 5 2 2 2 5 2" xfId="34392"/>
    <cellStyle name="Note 3 5 2 2 2 6" xfId="31074"/>
    <cellStyle name="Note 3 5 2 2 3" xfId="4279"/>
    <cellStyle name="Note 3 5 2 2 4" xfId="9413"/>
    <cellStyle name="Note 3 5 2 2 4 2" xfId="18195"/>
    <cellStyle name="Note 3 5 2 2 4 2 2" xfId="44723"/>
    <cellStyle name="Note 3 5 2 2 4 3" xfId="36144"/>
    <cellStyle name="Note 3 5 2 2 5" xfId="12507"/>
    <cellStyle name="Note 3 5 2 2 5 2" xfId="22873"/>
    <cellStyle name="Note 3 5 2 2 5 2 2" xfId="49400"/>
    <cellStyle name="Note 3 5 2 2 5 3" xfId="39193"/>
    <cellStyle name="Note 3 5 2 2 6" xfId="26468"/>
    <cellStyle name="Note 3 5 2 2 6 2" xfId="52936"/>
    <cellStyle name="Note 3 5 2 2 7" xfId="15743"/>
    <cellStyle name="Note 3 5 2 2 7 2" xfId="42274"/>
    <cellStyle name="Note 3 5 2 2 8" xfId="6370"/>
    <cellStyle name="Note 3 5 2 2 8 2" xfId="33229"/>
    <cellStyle name="Note 3 5 2 2 9" xfId="29911"/>
    <cellStyle name="Note 3 5 2 3" xfId="3890"/>
    <cellStyle name="Note 3 5 2 3 2" xfId="4280"/>
    <cellStyle name="Note 3 5 2 3 3" xfId="10121"/>
    <cellStyle name="Note 3 5 2 3 3 2" xfId="19357"/>
    <cellStyle name="Note 3 5 2 3 3 2 2" xfId="45885"/>
    <cellStyle name="Note 3 5 2 3 3 3" xfId="36852"/>
    <cellStyle name="Note 3 5 2 3 4" xfId="13669"/>
    <cellStyle name="Note 3 5 2 3 4 2" xfId="24035"/>
    <cellStyle name="Note 3 5 2 3 4 2 2" xfId="50562"/>
    <cellStyle name="Note 3 5 2 3 4 3" xfId="40355"/>
    <cellStyle name="Note 3 5 2 3 5" xfId="27183"/>
    <cellStyle name="Note 3 5 2 3 5 2" xfId="53645"/>
    <cellStyle name="Note 3 5 2 3 6" xfId="16917"/>
    <cellStyle name="Note 3 5 2 3 6 2" xfId="43445"/>
    <cellStyle name="Note 3 5 2 3 7" xfId="7537"/>
    <cellStyle name="Note 3 5 2 3 7 2" xfId="34391"/>
    <cellStyle name="Note 3 5 2 3 8" xfId="31073"/>
    <cellStyle name="Note 3 5 2 4" xfId="4281"/>
    <cellStyle name="Note 3 5 2 5" xfId="4278"/>
    <cellStyle name="Note 3 5 2 6" xfId="1973"/>
    <cellStyle name="Note 3 5 2 6 2" xfId="11842"/>
    <cellStyle name="Note 3 5 2 6 2 2" xfId="22208"/>
    <cellStyle name="Note 3 5 2 6 2 2 2" xfId="48735"/>
    <cellStyle name="Note 3 5 2 6 2 3" xfId="38528"/>
    <cellStyle name="Note 3 5 2 6 3" xfId="25803"/>
    <cellStyle name="Note 3 5 2 6 3 2" xfId="52271"/>
    <cellStyle name="Note 3 5 2 6 4" xfId="17530"/>
    <cellStyle name="Note 3 5 2 6 4 2" xfId="44058"/>
    <cellStyle name="Note 3 5 2 6 5" xfId="8396"/>
    <cellStyle name="Note 3 5 2 6 5 2" xfId="35245"/>
    <cellStyle name="Note 3 5 2 6 6" xfId="29246"/>
    <cellStyle name="Note 3 5 2 7" xfId="5701"/>
    <cellStyle name="Note 3 5 2 7 2" xfId="20211"/>
    <cellStyle name="Note 3 5 2 7 2 2" xfId="46739"/>
    <cellStyle name="Note 3 5 2 7 3" xfId="32564"/>
    <cellStyle name="Note 3 5 2 8" xfId="11237"/>
    <cellStyle name="Note 3 5 2 8 2" xfId="21608"/>
    <cellStyle name="Note 3 5 2 8 2 2" xfId="48135"/>
    <cellStyle name="Note 3 5 2 8 3" xfId="37928"/>
    <cellStyle name="Note 3 5 2 9" xfId="25176"/>
    <cellStyle name="Note 3 5 2 9 2" xfId="51671"/>
    <cellStyle name="Note 3 5 3" xfId="1292"/>
    <cellStyle name="Note 3 5 3 10" xfId="28642"/>
    <cellStyle name="Note 3 5 3 2" xfId="3892"/>
    <cellStyle name="Note 3 5 3 2 2" xfId="4283"/>
    <cellStyle name="Note 3 5 3 2 3" xfId="10122"/>
    <cellStyle name="Note 3 5 3 2 3 2" xfId="19359"/>
    <cellStyle name="Note 3 5 3 2 3 2 2" xfId="45887"/>
    <cellStyle name="Note 3 5 3 2 3 3" xfId="36853"/>
    <cellStyle name="Note 3 5 3 2 4" xfId="13671"/>
    <cellStyle name="Note 3 5 3 2 4 2" xfId="24037"/>
    <cellStyle name="Note 3 5 3 2 4 2 2" xfId="50564"/>
    <cellStyle name="Note 3 5 3 2 4 3" xfId="40357"/>
    <cellStyle name="Note 3 5 3 2 5" xfId="27184"/>
    <cellStyle name="Note 3 5 3 2 5 2" xfId="53646"/>
    <cellStyle name="Note 3 5 3 2 6" xfId="16919"/>
    <cellStyle name="Note 3 5 3 2 6 2" xfId="43447"/>
    <cellStyle name="Note 3 5 3 2 7" xfId="7539"/>
    <cellStyle name="Note 3 5 3 2 7 2" xfId="34393"/>
    <cellStyle name="Note 3 5 3 2 8" xfId="31075"/>
    <cellStyle name="Note 3 5 3 3" xfId="4282"/>
    <cellStyle name="Note 3 5 3 4" xfId="2678"/>
    <cellStyle name="Note 3 5 3 4 2" xfId="12508"/>
    <cellStyle name="Note 3 5 3 4 2 2" xfId="22874"/>
    <cellStyle name="Note 3 5 3 4 2 2 2" xfId="49401"/>
    <cellStyle name="Note 3 5 3 4 2 3" xfId="39194"/>
    <cellStyle name="Note 3 5 3 4 3" xfId="26469"/>
    <cellStyle name="Note 3 5 3 4 3 2" xfId="52937"/>
    <cellStyle name="Note 3 5 3 4 4" xfId="18196"/>
    <cellStyle name="Note 3 5 3 4 4 2" xfId="44724"/>
    <cellStyle name="Note 3 5 3 4 5" xfId="8643"/>
    <cellStyle name="Note 3 5 3 4 5 2" xfId="35492"/>
    <cellStyle name="Note 3 5 3 4 6" xfId="29912"/>
    <cellStyle name="Note 3 5 3 5" xfId="9414"/>
    <cellStyle name="Note 3 5 3 5 2" xfId="20537"/>
    <cellStyle name="Note 3 5 3 5 2 2" xfId="47065"/>
    <cellStyle name="Note 3 5 3 5 3" xfId="36145"/>
    <cellStyle name="Note 3 5 3 6" xfId="11238"/>
    <cellStyle name="Note 3 5 3 6 2" xfId="21609"/>
    <cellStyle name="Note 3 5 3 6 2 2" xfId="48136"/>
    <cellStyle name="Note 3 5 3 6 3" xfId="37929"/>
    <cellStyle name="Note 3 5 3 7" xfId="25177"/>
    <cellStyle name="Note 3 5 3 7 2" xfId="51672"/>
    <cellStyle name="Note 3 5 3 8" xfId="15744"/>
    <cellStyle name="Note 3 5 3 8 2" xfId="42275"/>
    <cellStyle name="Note 3 5 3 9" xfId="6371"/>
    <cellStyle name="Note 3 5 3 9 2" xfId="33230"/>
    <cellStyle name="Note 3 5 4" xfId="3889"/>
    <cellStyle name="Note 3 5 4 2" xfId="4284"/>
    <cellStyle name="Note 3 5 4 3" xfId="10120"/>
    <cellStyle name="Note 3 5 4 3 2" xfId="19356"/>
    <cellStyle name="Note 3 5 4 3 2 2" xfId="45884"/>
    <cellStyle name="Note 3 5 4 3 3" xfId="36851"/>
    <cellStyle name="Note 3 5 4 4" xfId="13668"/>
    <cellStyle name="Note 3 5 4 4 2" xfId="24034"/>
    <cellStyle name="Note 3 5 4 4 2 2" xfId="50561"/>
    <cellStyle name="Note 3 5 4 4 3" xfId="40354"/>
    <cellStyle name="Note 3 5 4 5" xfId="27182"/>
    <cellStyle name="Note 3 5 4 5 2" xfId="53644"/>
    <cellStyle name="Note 3 5 4 6" xfId="16916"/>
    <cellStyle name="Note 3 5 4 6 2" xfId="43444"/>
    <cellStyle name="Note 3 5 4 7" xfId="7536"/>
    <cellStyle name="Note 3 5 4 7 2" xfId="34390"/>
    <cellStyle name="Note 3 5 4 8" xfId="31072"/>
    <cellStyle name="Note 3 5 5" xfId="4285"/>
    <cellStyle name="Note 3 5 6" xfId="4277"/>
    <cellStyle name="Note 3 5 7" xfId="1972"/>
    <cellStyle name="Note 3 5 7 2" xfId="11841"/>
    <cellStyle name="Note 3 5 7 2 2" xfId="22207"/>
    <cellStyle name="Note 3 5 7 2 2 2" xfId="48734"/>
    <cellStyle name="Note 3 5 7 2 3" xfId="38527"/>
    <cellStyle name="Note 3 5 7 3" xfId="25802"/>
    <cellStyle name="Note 3 5 7 3 2" xfId="52270"/>
    <cellStyle name="Note 3 5 7 4" xfId="17529"/>
    <cellStyle name="Note 3 5 7 4 2" xfId="44057"/>
    <cellStyle name="Note 3 5 7 5" xfId="8395"/>
    <cellStyle name="Note 3 5 7 5 2" xfId="35244"/>
    <cellStyle name="Note 3 5 7 6" xfId="29245"/>
    <cellStyle name="Note 3 5 8" xfId="5700"/>
    <cellStyle name="Note 3 5 8 2" xfId="20210"/>
    <cellStyle name="Note 3 5 8 2 2" xfId="46738"/>
    <cellStyle name="Note 3 5 8 3" xfId="32563"/>
    <cellStyle name="Note 3 5 9" xfId="11236"/>
    <cellStyle name="Note 3 5 9 2" xfId="21607"/>
    <cellStyle name="Note 3 5 9 2 2" xfId="48134"/>
    <cellStyle name="Note 3 5 9 3" xfId="37927"/>
    <cellStyle name="Note 3 6" xfId="1293"/>
    <cellStyle name="Note 3 6 10" xfId="15745"/>
    <cellStyle name="Note 3 6 10 2" xfId="42276"/>
    <cellStyle name="Note 3 6 11" xfId="5080"/>
    <cellStyle name="Note 3 6 11 2" xfId="31973"/>
    <cellStyle name="Note 3 6 12" xfId="28643"/>
    <cellStyle name="Note 3 6 2" xfId="2679"/>
    <cellStyle name="Note 3 6 2 2" xfId="3894"/>
    <cellStyle name="Note 3 6 2 2 2" xfId="13673"/>
    <cellStyle name="Note 3 6 2 2 2 2" xfId="19361"/>
    <cellStyle name="Note 3 6 2 2 2 2 2" xfId="45889"/>
    <cellStyle name="Note 3 6 2 2 2 3" xfId="40359"/>
    <cellStyle name="Note 3 6 2 2 3" xfId="14563"/>
    <cellStyle name="Note 3 6 2 2 3 2" xfId="24039"/>
    <cellStyle name="Note 3 6 2 2 3 2 2" xfId="50566"/>
    <cellStyle name="Note 3 6 2 2 3 3" xfId="41111"/>
    <cellStyle name="Note 3 6 2 2 4" xfId="16921"/>
    <cellStyle name="Note 3 6 2 2 4 2" xfId="43449"/>
    <cellStyle name="Note 3 6 2 2 5" xfId="7541"/>
    <cellStyle name="Note 3 6 2 2 5 2" xfId="34395"/>
    <cellStyle name="Note 3 6 2 2 6" xfId="31077"/>
    <cellStyle name="Note 3 6 2 3" xfId="4287"/>
    <cellStyle name="Note 3 6 2 4" xfId="9415"/>
    <cellStyle name="Note 3 6 2 4 2" xfId="18197"/>
    <cellStyle name="Note 3 6 2 4 2 2" xfId="44725"/>
    <cellStyle name="Note 3 6 2 4 3" xfId="36146"/>
    <cellStyle name="Note 3 6 2 5" xfId="12509"/>
    <cellStyle name="Note 3 6 2 5 2" xfId="22875"/>
    <cellStyle name="Note 3 6 2 5 2 2" xfId="49402"/>
    <cellStyle name="Note 3 6 2 5 3" xfId="39195"/>
    <cellStyle name="Note 3 6 2 6" xfId="26470"/>
    <cellStyle name="Note 3 6 2 6 2" xfId="52938"/>
    <cellStyle name="Note 3 6 2 7" xfId="15746"/>
    <cellStyle name="Note 3 6 2 7 2" xfId="42277"/>
    <cellStyle name="Note 3 6 2 8" xfId="6372"/>
    <cellStyle name="Note 3 6 2 8 2" xfId="33231"/>
    <cellStyle name="Note 3 6 2 9" xfId="29913"/>
    <cellStyle name="Note 3 6 3" xfId="3893"/>
    <cellStyle name="Note 3 6 3 2" xfId="4288"/>
    <cellStyle name="Note 3 6 3 3" xfId="10123"/>
    <cellStyle name="Note 3 6 3 3 2" xfId="19360"/>
    <cellStyle name="Note 3 6 3 3 2 2" xfId="45888"/>
    <cellStyle name="Note 3 6 3 3 3" xfId="36854"/>
    <cellStyle name="Note 3 6 3 4" xfId="13672"/>
    <cellStyle name="Note 3 6 3 4 2" xfId="24038"/>
    <cellStyle name="Note 3 6 3 4 2 2" xfId="50565"/>
    <cellStyle name="Note 3 6 3 4 3" xfId="40358"/>
    <cellStyle name="Note 3 6 3 5" xfId="27185"/>
    <cellStyle name="Note 3 6 3 5 2" xfId="53647"/>
    <cellStyle name="Note 3 6 3 6" xfId="16920"/>
    <cellStyle name="Note 3 6 3 6 2" xfId="43448"/>
    <cellStyle name="Note 3 6 3 7" xfId="7540"/>
    <cellStyle name="Note 3 6 3 7 2" xfId="34394"/>
    <cellStyle name="Note 3 6 3 8" xfId="31076"/>
    <cellStyle name="Note 3 6 4" xfId="4289"/>
    <cellStyle name="Note 3 6 5" xfId="4286"/>
    <cellStyle name="Note 3 6 6" xfId="1974"/>
    <cellStyle name="Note 3 6 6 2" xfId="11843"/>
    <cellStyle name="Note 3 6 6 2 2" xfId="22209"/>
    <cellStyle name="Note 3 6 6 2 2 2" xfId="48736"/>
    <cellStyle name="Note 3 6 6 2 3" xfId="38529"/>
    <cellStyle name="Note 3 6 6 3" xfId="25804"/>
    <cellStyle name="Note 3 6 6 3 2" xfId="52272"/>
    <cellStyle name="Note 3 6 6 4" xfId="17531"/>
    <cellStyle name="Note 3 6 6 4 2" xfId="44059"/>
    <cellStyle name="Note 3 6 6 5" xfId="8397"/>
    <cellStyle name="Note 3 6 6 5 2" xfId="35246"/>
    <cellStyle name="Note 3 6 6 6" xfId="29247"/>
    <cellStyle name="Note 3 6 7" xfId="5702"/>
    <cellStyle name="Note 3 6 7 2" xfId="20212"/>
    <cellStyle name="Note 3 6 7 2 2" xfId="46740"/>
    <cellStyle name="Note 3 6 7 3" xfId="32565"/>
    <cellStyle name="Note 3 6 8" xfId="11239"/>
    <cellStyle name="Note 3 6 8 2" xfId="21610"/>
    <cellStyle name="Note 3 6 8 2 2" xfId="48137"/>
    <cellStyle name="Note 3 6 8 3" xfId="37930"/>
    <cellStyle name="Note 3 6 9" xfId="25178"/>
    <cellStyle name="Note 3 6 9 2" xfId="51673"/>
    <cellStyle name="Note 3 7" xfId="1294"/>
    <cellStyle name="Note 3 7 10" xfId="5081"/>
    <cellStyle name="Note 3 7 10 2" xfId="31974"/>
    <cellStyle name="Note 3 7 11" xfId="28644"/>
    <cellStyle name="Note 3 7 2" xfId="2680"/>
    <cellStyle name="Note 3 7 2 2" xfId="3896"/>
    <cellStyle name="Note 3 7 2 2 2" xfId="13675"/>
    <cellStyle name="Note 3 7 2 2 2 2" xfId="19363"/>
    <cellStyle name="Note 3 7 2 2 2 2 2" xfId="45891"/>
    <cellStyle name="Note 3 7 2 2 2 3" xfId="40361"/>
    <cellStyle name="Note 3 7 2 2 3" xfId="14565"/>
    <cellStyle name="Note 3 7 2 2 3 2" xfId="24041"/>
    <cellStyle name="Note 3 7 2 2 3 2 2" xfId="50568"/>
    <cellStyle name="Note 3 7 2 2 3 3" xfId="41113"/>
    <cellStyle name="Note 3 7 2 2 4" xfId="16923"/>
    <cellStyle name="Note 3 7 2 2 4 2" xfId="43451"/>
    <cellStyle name="Note 3 7 2 2 5" xfId="7543"/>
    <cellStyle name="Note 3 7 2 2 5 2" xfId="34397"/>
    <cellStyle name="Note 3 7 2 2 6" xfId="31079"/>
    <cellStyle name="Note 3 7 2 3" xfId="4291"/>
    <cellStyle name="Note 3 7 2 4" xfId="9416"/>
    <cellStyle name="Note 3 7 2 4 2" xfId="18198"/>
    <cellStyle name="Note 3 7 2 4 2 2" xfId="44726"/>
    <cellStyle name="Note 3 7 2 4 3" xfId="36147"/>
    <cellStyle name="Note 3 7 2 5" xfId="12510"/>
    <cellStyle name="Note 3 7 2 5 2" xfId="22876"/>
    <cellStyle name="Note 3 7 2 5 2 2" xfId="49403"/>
    <cellStyle name="Note 3 7 2 5 3" xfId="39196"/>
    <cellStyle name="Note 3 7 2 6" xfId="26471"/>
    <cellStyle name="Note 3 7 2 6 2" xfId="52939"/>
    <cellStyle name="Note 3 7 2 7" xfId="15748"/>
    <cellStyle name="Note 3 7 2 7 2" xfId="42279"/>
    <cellStyle name="Note 3 7 2 8" xfId="6373"/>
    <cellStyle name="Note 3 7 2 8 2" xfId="33232"/>
    <cellStyle name="Note 3 7 2 9" xfId="29914"/>
    <cellStyle name="Note 3 7 3" xfId="3895"/>
    <cellStyle name="Note 3 7 3 2" xfId="13674"/>
    <cellStyle name="Note 3 7 3 2 2" xfId="19362"/>
    <cellStyle name="Note 3 7 3 2 2 2" xfId="45890"/>
    <cellStyle name="Note 3 7 3 2 3" xfId="40360"/>
    <cellStyle name="Note 3 7 3 3" xfId="14564"/>
    <cellStyle name="Note 3 7 3 3 2" xfId="24040"/>
    <cellStyle name="Note 3 7 3 3 2 2" xfId="50567"/>
    <cellStyle name="Note 3 7 3 3 3" xfId="41112"/>
    <cellStyle name="Note 3 7 3 4" xfId="16922"/>
    <cellStyle name="Note 3 7 3 4 2" xfId="43450"/>
    <cellStyle name="Note 3 7 3 5" xfId="7542"/>
    <cellStyle name="Note 3 7 3 5 2" xfId="34396"/>
    <cellStyle name="Note 3 7 3 6" xfId="31078"/>
    <cellStyle name="Note 3 7 4" xfId="4290"/>
    <cellStyle name="Note 3 7 5" xfId="1975"/>
    <cellStyle name="Note 3 7 5 2" xfId="11844"/>
    <cellStyle name="Note 3 7 5 2 2" xfId="22210"/>
    <cellStyle name="Note 3 7 5 2 2 2" xfId="48737"/>
    <cellStyle name="Note 3 7 5 2 3" xfId="38530"/>
    <cellStyle name="Note 3 7 5 3" xfId="25805"/>
    <cellStyle name="Note 3 7 5 3 2" xfId="52273"/>
    <cellStyle name="Note 3 7 5 4" xfId="17532"/>
    <cellStyle name="Note 3 7 5 4 2" xfId="44060"/>
    <cellStyle name="Note 3 7 5 5" xfId="8398"/>
    <cellStyle name="Note 3 7 5 5 2" xfId="35247"/>
    <cellStyle name="Note 3 7 5 6" xfId="29248"/>
    <cellStyle name="Note 3 7 6" xfId="5703"/>
    <cellStyle name="Note 3 7 6 2" xfId="20213"/>
    <cellStyle name="Note 3 7 6 2 2" xfId="46741"/>
    <cellStyle name="Note 3 7 6 3" xfId="32566"/>
    <cellStyle name="Note 3 7 7" xfId="11240"/>
    <cellStyle name="Note 3 7 7 2" xfId="21611"/>
    <cellStyle name="Note 3 7 7 2 2" xfId="48138"/>
    <cellStyle name="Note 3 7 7 3" xfId="37931"/>
    <cellStyle name="Note 3 7 8" xfId="25179"/>
    <cellStyle name="Note 3 7 8 2" xfId="51674"/>
    <cellStyle name="Note 3 7 9" xfId="15747"/>
    <cellStyle name="Note 3 7 9 2" xfId="42278"/>
    <cellStyle name="Note 3 8" xfId="1295"/>
    <cellStyle name="Note 3 8 10" xfId="28645"/>
    <cellStyle name="Note 3 8 2" xfId="3897"/>
    <cellStyle name="Note 3 8 2 2" xfId="4293"/>
    <cellStyle name="Note 3 8 2 3" xfId="10124"/>
    <cellStyle name="Note 3 8 2 3 2" xfId="19364"/>
    <cellStyle name="Note 3 8 2 3 2 2" xfId="45892"/>
    <cellStyle name="Note 3 8 2 3 3" xfId="36855"/>
    <cellStyle name="Note 3 8 2 4" xfId="13676"/>
    <cellStyle name="Note 3 8 2 4 2" xfId="24042"/>
    <cellStyle name="Note 3 8 2 4 2 2" xfId="50569"/>
    <cellStyle name="Note 3 8 2 4 3" xfId="40362"/>
    <cellStyle name="Note 3 8 2 5" xfId="27186"/>
    <cellStyle name="Note 3 8 2 5 2" xfId="53648"/>
    <cellStyle name="Note 3 8 2 6" xfId="16924"/>
    <cellStyle name="Note 3 8 2 6 2" xfId="43452"/>
    <cellStyle name="Note 3 8 2 7" xfId="7544"/>
    <cellStyle name="Note 3 8 2 7 2" xfId="34398"/>
    <cellStyle name="Note 3 8 2 8" xfId="31080"/>
    <cellStyle name="Note 3 8 3" xfId="4292"/>
    <cellStyle name="Note 3 8 4" xfId="2681"/>
    <cellStyle name="Note 3 8 4 2" xfId="12511"/>
    <cellStyle name="Note 3 8 4 2 2" xfId="22877"/>
    <cellStyle name="Note 3 8 4 2 2 2" xfId="49404"/>
    <cellStyle name="Note 3 8 4 2 3" xfId="39197"/>
    <cellStyle name="Note 3 8 4 3" xfId="26472"/>
    <cellStyle name="Note 3 8 4 3 2" xfId="52940"/>
    <cellStyle name="Note 3 8 4 4" xfId="18199"/>
    <cellStyle name="Note 3 8 4 4 2" xfId="44727"/>
    <cellStyle name="Note 3 8 4 5" xfId="8644"/>
    <cellStyle name="Note 3 8 4 5 2" xfId="35493"/>
    <cellStyle name="Note 3 8 4 6" xfId="29915"/>
    <cellStyle name="Note 3 8 5" xfId="9417"/>
    <cellStyle name="Note 3 8 5 2" xfId="20538"/>
    <cellStyle name="Note 3 8 5 2 2" xfId="47066"/>
    <cellStyle name="Note 3 8 5 3" xfId="36148"/>
    <cellStyle name="Note 3 8 6" xfId="11241"/>
    <cellStyle name="Note 3 8 6 2" xfId="21612"/>
    <cellStyle name="Note 3 8 6 2 2" xfId="48139"/>
    <cellStyle name="Note 3 8 6 3" xfId="37932"/>
    <cellStyle name="Note 3 8 7" xfId="25180"/>
    <cellStyle name="Note 3 8 7 2" xfId="51675"/>
    <cellStyle name="Note 3 8 8" xfId="15749"/>
    <cellStyle name="Note 3 8 8 2" xfId="42280"/>
    <cellStyle name="Note 3 8 9" xfId="6374"/>
    <cellStyle name="Note 3 8 9 2" xfId="33233"/>
    <cellStyle name="Note 3 9" xfId="3858"/>
    <cellStyle name="Note 3 9 2" xfId="4294"/>
    <cellStyle name="Note 3 9 3" xfId="10101"/>
    <cellStyle name="Note 3 9 3 2" xfId="19325"/>
    <cellStyle name="Note 3 9 3 2 2" xfId="45853"/>
    <cellStyle name="Note 3 9 3 3" xfId="36832"/>
    <cellStyle name="Note 3 9 4" xfId="13637"/>
    <cellStyle name="Note 3 9 4 2" xfId="24003"/>
    <cellStyle name="Note 3 9 4 2 2" xfId="50530"/>
    <cellStyle name="Note 3 9 4 3" xfId="40323"/>
    <cellStyle name="Note 3 9 5" xfId="27163"/>
    <cellStyle name="Note 3 9 5 2" xfId="53625"/>
    <cellStyle name="Note 3 9 6" xfId="16885"/>
    <cellStyle name="Note 3 9 6 2" xfId="43413"/>
    <cellStyle name="Note 3 9 7" xfId="7505"/>
    <cellStyle name="Note 3 9 7 2" xfId="34359"/>
    <cellStyle name="Note 3 9 8" xfId="31041"/>
    <cellStyle name="Note 4" xfId="1296"/>
    <cellStyle name="Note 4 2" xfId="8754"/>
    <cellStyle name="Note 4 2 2" xfId="14083"/>
    <cellStyle name="Note 4 2 3" xfId="54046"/>
    <cellStyle name="Note 4 3" xfId="25181"/>
    <cellStyle name="Note 4 3 2" xfId="27592"/>
    <cellStyle name="Note 4 3 2 2" xfId="27782"/>
    <cellStyle name="Note 4 3 3" xfId="27644"/>
    <cellStyle name="Note 4 3 4" xfId="14086"/>
    <cellStyle name="Note 4 3 5" xfId="27755"/>
    <cellStyle name="Note 4 3 6" xfId="54076"/>
    <cellStyle name="Note 4 4" xfId="27520"/>
    <cellStyle name="Note 4 4 2" xfId="27675"/>
    <cellStyle name="Note 4 4 3" xfId="54007"/>
    <cellStyle name="Note 4 5" xfId="14006"/>
    <cellStyle name="Note 4 6" xfId="5082"/>
    <cellStyle name="Note 5" xfId="1297"/>
    <cellStyle name="Note 5 10" xfId="5704"/>
    <cellStyle name="Note 5 10 2" xfId="20214"/>
    <cellStyle name="Note 5 10 2 2" xfId="46742"/>
    <cellStyle name="Note 5 10 3" xfId="32567"/>
    <cellStyle name="Note 5 11" xfId="11242"/>
    <cellStyle name="Note 5 11 2" xfId="21613"/>
    <cellStyle name="Note 5 11 2 2" xfId="48140"/>
    <cellStyle name="Note 5 11 3" xfId="37933"/>
    <cellStyle name="Note 5 12" xfId="25182"/>
    <cellStyle name="Note 5 12 2" xfId="51676"/>
    <cellStyle name="Note 5 13" xfId="15750"/>
    <cellStyle name="Note 5 13 2" xfId="42281"/>
    <cellStyle name="Note 5 14" xfId="5083"/>
    <cellStyle name="Note 5 14 2" xfId="31975"/>
    <cellStyle name="Note 5 15" xfId="28646"/>
    <cellStyle name="Note 5 2" xfId="1298"/>
    <cellStyle name="Note 5 2 10" xfId="11243"/>
    <cellStyle name="Note 5 2 10 2" xfId="21614"/>
    <cellStyle name="Note 5 2 10 2 2" xfId="48141"/>
    <cellStyle name="Note 5 2 10 3" xfId="37934"/>
    <cellStyle name="Note 5 2 11" xfId="25183"/>
    <cellStyle name="Note 5 2 11 2" xfId="51677"/>
    <cellStyle name="Note 5 2 12" xfId="15751"/>
    <cellStyle name="Note 5 2 12 2" xfId="42282"/>
    <cellStyle name="Note 5 2 13" xfId="5084"/>
    <cellStyle name="Note 5 2 13 2" xfId="31976"/>
    <cellStyle name="Note 5 2 14" xfId="28647"/>
    <cellStyle name="Note 5 2 2" xfId="1299"/>
    <cellStyle name="Note 5 2 2 10" xfId="25184"/>
    <cellStyle name="Note 5 2 2 10 2" xfId="51678"/>
    <cellStyle name="Note 5 2 2 11" xfId="15752"/>
    <cellStyle name="Note 5 2 2 11 2" xfId="42283"/>
    <cellStyle name="Note 5 2 2 12" xfId="5085"/>
    <cellStyle name="Note 5 2 2 12 2" xfId="31977"/>
    <cellStyle name="Note 5 2 2 13" xfId="28648"/>
    <cellStyle name="Note 5 2 2 2" xfId="1300"/>
    <cellStyle name="Note 5 2 2 2 10" xfId="15753"/>
    <cellStyle name="Note 5 2 2 2 10 2" xfId="42284"/>
    <cellStyle name="Note 5 2 2 2 11" xfId="5086"/>
    <cellStyle name="Note 5 2 2 2 11 2" xfId="31978"/>
    <cellStyle name="Note 5 2 2 2 12" xfId="28649"/>
    <cellStyle name="Note 5 2 2 2 2" xfId="2683"/>
    <cellStyle name="Note 5 2 2 2 2 2" xfId="3902"/>
    <cellStyle name="Note 5 2 2 2 2 2 2" xfId="13681"/>
    <cellStyle name="Note 5 2 2 2 2 2 2 2" xfId="19369"/>
    <cellStyle name="Note 5 2 2 2 2 2 2 2 2" xfId="45897"/>
    <cellStyle name="Note 5 2 2 2 2 2 2 3" xfId="40367"/>
    <cellStyle name="Note 5 2 2 2 2 2 3" xfId="14566"/>
    <cellStyle name="Note 5 2 2 2 2 2 3 2" xfId="24047"/>
    <cellStyle name="Note 5 2 2 2 2 2 3 2 2" xfId="50574"/>
    <cellStyle name="Note 5 2 2 2 2 2 3 3" xfId="41114"/>
    <cellStyle name="Note 5 2 2 2 2 2 4" xfId="16929"/>
    <cellStyle name="Note 5 2 2 2 2 2 4 2" xfId="43457"/>
    <cellStyle name="Note 5 2 2 2 2 2 5" xfId="7549"/>
    <cellStyle name="Note 5 2 2 2 2 2 5 2" xfId="34403"/>
    <cellStyle name="Note 5 2 2 2 2 2 6" xfId="31085"/>
    <cellStyle name="Note 5 2 2 2 2 3" xfId="4299"/>
    <cellStyle name="Note 5 2 2 2 2 4" xfId="9419"/>
    <cellStyle name="Note 5 2 2 2 2 4 2" xfId="18201"/>
    <cellStyle name="Note 5 2 2 2 2 4 2 2" xfId="44729"/>
    <cellStyle name="Note 5 2 2 2 2 4 3" xfId="36150"/>
    <cellStyle name="Note 5 2 2 2 2 5" xfId="12513"/>
    <cellStyle name="Note 5 2 2 2 2 5 2" xfId="22879"/>
    <cellStyle name="Note 5 2 2 2 2 5 2 2" xfId="49406"/>
    <cellStyle name="Note 5 2 2 2 2 5 3" xfId="39199"/>
    <cellStyle name="Note 5 2 2 2 2 6" xfId="26474"/>
    <cellStyle name="Note 5 2 2 2 2 6 2" xfId="52942"/>
    <cellStyle name="Note 5 2 2 2 2 7" xfId="15754"/>
    <cellStyle name="Note 5 2 2 2 2 7 2" xfId="42285"/>
    <cellStyle name="Note 5 2 2 2 2 8" xfId="6376"/>
    <cellStyle name="Note 5 2 2 2 2 8 2" xfId="33235"/>
    <cellStyle name="Note 5 2 2 2 2 9" xfId="29917"/>
    <cellStyle name="Note 5 2 2 2 3" xfId="3901"/>
    <cellStyle name="Note 5 2 2 2 3 2" xfId="4300"/>
    <cellStyle name="Note 5 2 2 2 3 3" xfId="10128"/>
    <cellStyle name="Note 5 2 2 2 3 3 2" xfId="19368"/>
    <cellStyle name="Note 5 2 2 2 3 3 2 2" xfId="45896"/>
    <cellStyle name="Note 5 2 2 2 3 3 3" xfId="36859"/>
    <cellStyle name="Note 5 2 2 2 3 4" xfId="13680"/>
    <cellStyle name="Note 5 2 2 2 3 4 2" xfId="24046"/>
    <cellStyle name="Note 5 2 2 2 3 4 2 2" xfId="50573"/>
    <cellStyle name="Note 5 2 2 2 3 4 3" xfId="40366"/>
    <cellStyle name="Note 5 2 2 2 3 5" xfId="27190"/>
    <cellStyle name="Note 5 2 2 2 3 5 2" xfId="53652"/>
    <cellStyle name="Note 5 2 2 2 3 6" xfId="16928"/>
    <cellStyle name="Note 5 2 2 2 3 6 2" xfId="43456"/>
    <cellStyle name="Note 5 2 2 2 3 7" xfId="7548"/>
    <cellStyle name="Note 5 2 2 2 3 7 2" xfId="34402"/>
    <cellStyle name="Note 5 2 2 2 3 8" xfId="31084"/>
    <cellStyle name="Note 5 2 2 2 4" xfId="4301"/>
    <cellStyle name="Note 5 2 2 2 5" xfId="4298"/>
    <cellStyle name="Note 5 2 2 2 6" xfId="1979"/>
    <cellStyle name="Note 5 2 2 2 6 2" xfId="11848"/>
    <cellStyle name="Note 5 2 2 2 6 2 2" xfId="22214"/>
    <cellStyle name="Note 5 2 2 2 6 2 2 2" xfId="48741"/>
    <cellStyle name="Note 5 2 2 2 6 2 3" xfId="38534"/>
    <cellStyle name="Note 5 2 2 2 6 3" xfId="25809"/>
    <cellStyle name="Note 5 2 2 2 6 3 2" xfId="52277"/>
    <cellStyle name="Note 5 2 2 2 6 4" xfId="17536"/>
    <cellStyle name="Note 5 2 2 2 6 4 2" xfId="44064"/>
    <cellStyle name="Note 5 2 2 2 6 5" xfId="8402"/>
    <cellStyle name="Note 5 2 2 2 6 5 2" xfId="35251"/>
    <cellStyle name="Note 5 2 2 2 6 6" xfId="29252"/>
    <cellStyle name="Note 5 2 2 2 7" xfId="5707"/>
    <cellStyle name="Note 5 2 2 2 7 2" xfId="20217"/>
    <cellStyle name="Note 5 2 2 2 7 2 2" xfId="46745"/>
    <cellStyle name="Note 5 2 2 2 7 3" xfId="32570"/>
    <cellStyle name="Note 5 2 2 2 8" xfId="11245"/>
    <cellStyle name="Note 5 2 2 2 8 2" xfId="21616"/>
    <cellStyle name="Note 5 2 2 2 8 2 2" xfId="48143"/>
    <cellStyle name="Note 5 2 2 2 8 3" xfId="37936"/>
    <cellStyle name="Note 5 2 2 2 9" xfId="25185"/>
    <cellStyle name="Note 5 2 2 2 9 2" xfId="51679"/>
    <cellStyle name="Note 5 2 2 3" xfId="1301"/>
    <cellStyle name="Note 5 2 2 3 10" xfId="28650"/>
    <cellStyle name="Note 5 2 2 3 2" xfId="3903"/>
    <cellStyle name="Note 5 2 2 3 2 2" xfId="4303"/>
    <cellStyle name="Note 5 2 2 3 2 3" xfId="10129"/>
    <cellStyle name="Note 5 2 2 3 2 3 2" xfId="19370"/>
    <cellStyle name="Note 5 2 2 3 2 3 2 2" xfId="45898"/>
    <cellStyle name="Note 5 2 2 3 2 3 3" xfId="36860"/>
    <cellStyle name="Note 5 2 2 3 2 4" xfId="13682"/>
    <cellStyle name="Note 5 2 2 3 2 4 2" xfId="24048"/>
    <cellStyle name="Note 5 2 2 3 2 4 2 2" xfId="50575"/>
    <cellStyle name="Note 5 2 2 3 2 4 3" xfId="40368"/>
    <cellStyle name="Note 5 2 2 3 2 5" xfId="27191"/>
    <cellStyle name="Note 5 2 2 3 2 5 2" xfId="53653"/>
    <cellStyle name="Note 5 2 2 3 2 6" xfId="16930"/>
    <cellStyle name="Note 5 2 2 3 2 6 2" xfId="43458"/>
    <cellStyle name="Note 5 2 2 3 2 7" xfId="7550"/>
    <cellStyle name="Note 5 2 2 3 2 7 2" xfId="34404"/>
    <cellStyle name="Note 5 2 2 3 2 8" xfId="31086"/>
    <cellStyle name="Note 5 2 2 3 3" xfId="4302"/>
    <cellStyle name="Note 5 2 2 3 4" xfId="2684"/>
    <cellStyle name="Note 5 2 2 3 4 2" xfId="12514"/>
    <cellStyle name="Note 5 2 2 3 4 2 2" xfId="22880"/>
    <cellStyle name="Note 5 2 2 3 4 2 2 2" xfId="49407"/>
    <cellStyle name="Note 5 2 2 3 4 2 3" xfId="39200"/>
    <cellStyle name="Note 5 2 2 3 4 3" xfId="26475"/>
    <cellStyle name="Note 5 2 2 3 4 3 2" xfId="52943"/>
    <cellStyle name="Note 5 2 2 3 4 4" xfId="18202"/>
    <cellStyle name="Note 5 2 2 3 4 4 2" xfId="44730"/>
    <cellStyle name="Note 5 2 2 3 4 5" xfId="8645"/>
    <cellStyle name="Note 5 2 2 3 4 5 2" xfId="35494"/>
    <cellStyle name="Note 5 2 2 3 4 6" xfId="29918"/>
    <cellStyle name="Note 5 2 2 3 5" xfId="9420"/>
    <cellStyle name="Note 5 2 2 3 5 2" xfId="20540"/>
    <cellStyle name="Note 5 2 2 3 5 2 2" xfId="47068"/>
    <cellStyle name="Note 5 2 2 3 5 3" xfId="36151"/>
    <cellStyle name="Note 5 2 2 3 6" xfId="11246"/>
    <cellStyle name="Note 5 2 2 3 6 2" xfId="21617"/>
    <cellStyle name="Note 5 2 2 3 6 2 2" xfId="48144"/>
    <cellStyle name="Note 5 2 2 3 6 3" xfId="37937"/>
    <cellStyle name="Note 5 2 2 3 7" xfId="25186"/>
    <cellStyle name="Note 5 2 2 3 7 2" xfId="51680"/>
    <cellStyle name="Note 5 2 2 3 8" xfId="15755"/>
    <cellStyle name="Note 5 2 2 3 8 2" xfId="42286"/>
    <cellStyle name="Note 5 2 2 3 9" xfId="6377"/>
    <cellStyle name="Note 5 2 2 3 9 2" xfId="33236"/>
    <cellStyle name="Note 5 2 2 4" xfId="3900"/>
    <cellStyle name="Note 5 2 2 4 2" xfId="4304"/>
    <cellStyle name="Note 5 2 2 4 3" xfId="10127"/>
    <cellStyle name="Note 5 2 2 4 3 2" xfId="19367"/>
    <cellStyle name="Note 5 2 2 4 3 2 2" xfId="45895"/>
    <cellStyle name="Note 5 2 2 4 3 3" xfId="36858"/>
    <cellStyle name="Note 5 2 2 4 4" xfId="13679"/>
    <cellStyle name="Note 5 2 2 4 4 2" xfId="24045"/>
    <cellStyle name="Note 5 2 2 4 4 2 2" xfId="50572"/>
    <cellStyle name="Note 5 2 2 4 4 3" xfId="40365"/>
    <cellStyle name="Note 5 2 2 4 5" xfId="27189"/>
    <cellStyle name="Note 5 2 2 4 5 2" xfId="53651"/>
    <cellStyle name="Note 5 2 2 4 6" xfId="16927"/>
    <cellStyle name="Note 5 2 2 4 6 2" xfId="43455"/>
    <cellStyle name="Note 5 2 2 4 7" xfId="7547"/>
    <cellStyle name="Note 5 2 2 4 7 2" xfId="34401"/>
    <cellStyle name="Note 5 2 2 4 8" xfId="31083"/>
    <cellStyle name="Note 5 2 2 5" xfId="4305"/>
    <cellStyle name="Note 5 2 2 6" xfId="4297"/>
    <cellStyle name="Note 5 2 2 7" xfId="1978"/>
    <cellStyle name="Note 5 2 2 7 2" xfId="11847"/>
    <cellStyle name="Note 5 2 2 7 2 2" xfId="22213"/>
    <cellStyle name="Note 5 2 2 7 2 2 2" xfId="48740"/>
    <cellStyle name="Note 5 2 2 7 2 3" xfId="38533"/>
    <cellStyle name="Note 5 2 2 7 3" xfId="25808"/>
    <cellStyle name="Note 5 2 2 7 3 2" xfId="52276"/>
    <cellStyle name="Note 5 2 2 7 4" xfId="17535"/>
    <cellStyle name="Note 5 2 2 7 4 2" xfId="44063"/>
    <cellStyle name="Note 5 2 2 7 5" xfId="8401"/>
    <cellStyle name="Note 5 2 2 7 5 2" xfId="35250"/>
    <cellStyle name="Note 5 2 2 7 6" xfId="29251"/>
    <cellStyle name="Note 5 2 2 8" xfId="5706"/>
    <cellStyle name="Note 5 2 2 8 2" xfId="20216"/>
    <cellStyle name="Note 5 2 2 8 2 2" xfId="46744"/>
    <cellStyle name="Note 5 2 2 8 3" xfId="32569"/>
    <cellStyle name="Note 5 2 2 9" xfId="11244"/>
    <cellStyle name="Note 5 2 2 9 2" xfId="21615"/>
    <cellStyle name="Note 5 2 2 9 2 2" xfId="48142"/>
    <cellStyle name="Note 5 2 2 9 3" xfId="37935"/>
    <cellStyle name="Note 5 2 3" xfId="1302"/>
    <cellStyle name="Note 5 2 3 10" xfId="15756"/>
    <cellStyle name="Note 5 2 3 10 2" xfId="42287"/>
    <cellStyle name="Note 5 2 3 11" xfId="5087"/>
    <cellStyle name="Note 5 2 3 11 2" xfId="31979"/>
    <cellStyle name="Note 5 2 3 12" xfId="28651"/>
    <cellStyle name="Note 5 2 3 2" xfId="2685"/>
    <cellStyle name="Note 5 2 3 2 2" xfId="3905"/>
    <cellStyle name="Note 5 2 3 2 2 2" xfId="13684"/>
    <cellStyle name="Note 5 2 3 2 2 2 2" xfId="19372"/>
    <cellStyle name="Note 5 2 3 2 2 2 2 2" xfId="45900"/>
    <cellStyle name="Note 5 2 3 2 2 2 3" xfId="40370"/>
    <cellStyle name="Note 5 2 3 2 2 3" xfId="14567"/>
    <cellStyle name="Note 5 2 3 2 2 3 2" xfId="24050"/>
    <cellStyle name="Note 5 2 3 2 2 3 2 2" xfId="50577"/>
    <cellStyle name="Note 5 2 3 2 2 3 3" xfId="41115"/>
    <cellStyle name="Note 5 2 3 2 2 4" xfId="16932"/>
    <cellStyle name="Note 5 2 3 2 2 4 2" xfId="43460"/>
    <cellStyle name="Note 5 2 3 2 2 5" xfId="7552"/>
    <cellStyle name="Note 5 2 3 2 2 5 2" xfId="34406"/>
    <cellStyle name="Note 5 2 3 2 2 6" xfId="31088"/>
    <cellStyle name="Note 5 2 3 2 3" xfId="4307"/>
    <cellStyle name="Note 5 2 3 2 4" xfId="9421"/>
    <cellStyle name="Note 5 2 3 2 4 2" xfId="18203"/>
    <cellStyle name="Note 5 2 3 2 4 2 2" xfId="44731"/>
    <cellStyle name="Note 5 2 3 2 4 3" xfId="36152"/>
    <cellStyle name="Note 5 2 3 2 5" xfId="12515"/>
    <cellStyle name="Note 5 2 3 2 5 2" xfId="22881"/>
    <cellStyle name="Note 5 2 3 2 5 2 2" xfId="49408"/>
    <cellStyle name="Note 5 2 3 2 5 3" xfId="39201"/>
    <cellStyle name="Note 5 2 3 2 6" xfId="26476"/>
    <cellStyle name="Note 5 2 3 2 6 2" xfId="52944"/>
    <cellStyle name="Note 5 2 3 2 7" xfId="15757"/>
    <cellStyle name="Note 5 2 3 2 7 2" xfId="42288"/>
    <cellStyle name="Note 5 2 3 2 8" xfId="6378"/>
    <cellStyle name="Note 5 2 3 2 8 2" xfId="33237"/>
    <cellStyle name="Note 5 2 3 2 9" xfId="29919"/>
    <cellStyle name="Note 5 2 3 3" xfId="3904"/>
    <cellStyle name="Note 5 2 3 3 2" xfId="4308"/>
    <cellStyle name="Note 5 2 3 3 3" xfId="10130"/>
    <cellStyle name="Note 5 2 3 3 3 2" xfId="19371"/>
    <cellStyle name="Note 5 2 3 3 3 2 2" xfId="45899"/>
    <cellStyle name="Note 5 2 3 3 3 3" xfId="36861"/>
    <cellStyle name="Note 5 2 3 3 4" xfId="13683"/>
    <cellStyle name="Note 5 2 3 3 4 2" xfId="24049"/>
    <cellStyle name="Note 5 2 3 3 4 2 2" xfId="50576"/>
    <cellStyle name="Note 5 2 3 3 4 3" xfId="40369"/>
    <cellStyle name="Note 5 2 3 3 5" xfId="27192"/>
    <cellStyle name="Note 5 2 3 3 5 2" xfId="53654"/>
    <cellStyle name="Note 5 2 3 3 6" xfId="16931"/>
    <cellStyle name="Note 5 2 3 3 6 2" xfId="43459"/>
    <cellStyle name="Note 5 2 3 3 7" xfId="7551"/>
    <cellStyle name="Note 5 2 3 3 7 2" xfId="34405"/>
    <cellStyle name="Note 5 2 3 3 8" xfId="31087"/>
    <cellStyle name="Note 5 2 3 4" xfId="4309"/>
    <cellStyle name="Note 5 2 3 5" xfId="4306"/>
    <cellStyle name="Note 5 2 3 6" xfId="1980"/>
    <cellStyle name="Note 5 2 3 6 2" xfId="11849"/>
    <cellStyle name="Note 5 2 3 6 2 2" xfId="22215"/>
    <cellStyle name="Note 5 2 3 6 2 2 2" xfId="48742"/>
    <cellStyle name="Note 5 2 3 6 2 3" xfId="38535"/>
    <cellStyle name="Note 5 2 3 6 3" xfId="25810"/>
    <cellStyle name="Note 5 2 3 6 3 2" xfId="52278"/>
    <cellStyle name="Note 5 2 3 6 4" xfId="17537"/>
    <cellStyle name="Note 5 2 3 6 4 2" xfId="44065"/>
    <cellStyle name="Note 5 2 3 6 5" xfId="8403"/>
    <cellStyle name="Note 5 2 3 6 5 2" xfId="35252"/>
    <cellStyle name="Note 5 2 3 6 6" xfId="29253"/>
    <cellStyle name="Note 5 2 3 7" xfId="5708"/>
    <cellStyle name="Note 5 2 3 7 2" xfId="20218"/>
    <cellStyle name="Note 5 2 3 7 2 2" xfId="46746"/>
    <cellStyle name="Note 5 2 3 7 3" xfId="32571"/>
    <cellStyle name="Note 5 2 3 8" xfId="11247"/>
    <cellStyle name="Note 5 2 3 8 2" xfId="21618"/>
    <cellStyle name="Note 5 2 3 8 2 2" xfId="48145"/>
    <cellStyle name="Note 5 2 3 8 3" xfId="37938"/>
    <cellStyle name="Note 5 2 3 9" xfId="25187"/>
    <cellStyle name="Note 5 2 3 9 2" xfId="51681"/>
    <cellStyle name="Note 5 2 4" xfId="1303"/>
    <cellStyle name="Note 5 2 4 10" xfId="5088"/>
    <cellStyle name="Note 5 2 4 10 2" xfId="31980"/>
    <cellStyle name="Note 5 2 4 11" xfId="28652"/>
    <cellStyle name="Note 5 2 4 2" xfId="2686"/>
    <cellStyle name="Note 5 2 4 2 2" xfId="3907"/>
    <cellStyle name="Note 5 2 4 2 2 2" xfId="13686"/>
    <cellStyle name="Note 5 2 4 2 2 2 2" xfId="19374"/>
    <cellStyle name="Note 5 2 4 2 2 2 2 2" xfId="45902"/>
    <cellStyle name="Note 5 2 4 2 2 2 3" xfId="40372"/>
    <cellStyle name="Note 5 2 4 2 2 3" xfId="14569"/>
    <cellStyle name="Note 5 2 4 2 2 3 2" xfId="24052"/>
    <cellStyle name="Note 5 2 4 2 2 3 2 2" xfId="50579"/>
    <cellStyle name="Note 5 2 4 2 2 3 3" xfId="41117"/>
    <cellStyle name="Note 5 2 4 2 2 4" xfId="16934"/>
    <cellStyle name="Note 5 2 4 2 2 4 2" xfId="43462"/>
    <cellStyle name="Note 5 2 4 2 2 5" xfId="7554"/>
    <cellStyle name="Note 5 2 4 2 2 5 2" xfId="34408"/>
    <cellStyle name="Note 5 2 4 2 2 6" xfId="31090"/>
    <cellStyle name="Note 5 2 4 2 3" xfId="4311"/>
    <cellStyle name="Note 5 2 4 2 4" xfId="9422"/>
    <cellStyle name="Note 5 2 4 2 4 2" xfId="18204"/>
    <cellStyle name="Note 5 2 4 2 4 2 2" xfId="44732"/>
    <cellStyle name="Note 5 2 4 2 4 3" xfId="36153"/>
    <cellStyle name="Note 5 2 4 2 5" xfId="12516"/>
    <cellStyle name="Note 5 2 4 2 5 2" xfId="22882"/>
    <cellStyle name="Note 5 2 4 2 5 2 2" xfId="49409"/>
    <cellStyle name="Note 5 2 4 2 5 3" xfId="39202"/>
    <cellStyle name="Note 5 2 4 2 6" xfId="26477"/>
    <cellStyle name="Note 5 2 4 2 6 2" xfId="52945"/>
    <cellStyle name="Note 5 2 4 2 7" xfId="15759"/>
    <cellStyle name="Note 5 2 4 2 7 2" xfId="42290"/>
    <cellStyle name="Note 5 2 4 2 8" xfId="6379"/>
    <cellStyle name="Note 5 2 4 2 8 2" xfId="33238"/>
    <cellStyle name="Note 5 2 4 2 9" xfId="29920"/>
    <cellStyle name="Note 5 2 4 3" xfId="3906"/>
    <cellStyle name="Note 5 2 4 3 2" xfId="13685"/>
    <cellStyle name="Note 5 2 4 3 2 2" xfId="19373"/>
    <cellStyle name="Note 5 2 4 3 2 2 2" xfId="45901"/>
    <cellStyle name="Note 5 2 4 3 2 3" xfId="40371"/>
    <cellStyle name="Note 5 2 4 3 3" xfId="14568"/>
    <cellStyle name="Note 5 2 4 3 3 2" xfId="24051"/>
    <cellStyle name="Note 5 2 4 3 3 2 2" xfId="50578"/>
    <cellStyle name="Note 5 2 4 3 3 3" xfId="41116"/>
    <cellStyle name="Note 5 2 4 3 4" xfId="16933"/>
    <cellStyle name="Note 5 2 4 3 4 2" xfId="43461"/>
    <cellStyle name="Note 5 2 4 3 5" xfId="7553"/>
    <cellStyle name="Note 5 2 4 3 5 2" xfId="34407"/>
    <cellStyle name="Note 5 2 4 3 6" xfId="31089"/>
    <cellStyle name="Note 5 2 4 4" xfId="4310"/>
    <cellStyle name="Note 5 2 4 5" xfId="1981"/>
    <cellStyle name="Note 5 2 4 5 2" xfId="11850"/>
    <cellStyle name="Note 5 2 4 5 2 2" xfId="22216"/>
    <cellStyle name="Note 5 2 4 5 2 2 2" xfId="48743"/>
    <cellStyle name="Note 5 2 4 5 2 3" xfId="38536"/>
    <cellStyle name="Note 5 2 4 5 3" xfId="25811"/>
    <cellStyle name="Note 5 2 4 5 3 2" xfId="52279"/>
    <cellStyle name="Note 5 2 4 5 4" xfId="17538"/>
    <cellStyle name="Note 5 2 4 5 4 2" xfId="44066"/>
    <cellStyle name="Note 5 2 4 5 5" xfId="8404"/>
    <cellStyle name="Note 5 2 4 5 5 2" xfId="35253"/>
    <cellStyle name="Note 5 2 4 5 6" xfId="29254"/>
    <cellStyle name="Note 5 2 4 6" xfId="5709"/>
    <cellStyle name="Note 5 2 4 6 2" xfId="20219"/>
    <cellStyle name="Note 5 2 4 6 2 2" xfId="46747"/>
    <cellStyle name="Note 5 2 4 6 3" xfId="32572"/>
    <cellStyle name="Note 5 2 4 7" xfId="11248"/>
    <cellStyle name="Note 5 2 4 7 2" xfId="21619"/>
    <cellStyle name="Note 5 2 4 7 2 2" xfId="48146"/>
    <cellStyle name="Note 5 2 4 7 3" xfId="37939"/>
    <cellStyle name="Note 5 2 4 8" xfId="25188"/>
    <cellStyle name="Note 5 2 4 8 2" xfId="51682"/>
    <cellStyle name="Note 5 2 4 9" xfId="15758"/>
    <cellStyle name="Note 5 2 4 9 2" xfId="42289"/>
    <cellStyle name="Note 5 2 5" xfId="1304"/>
    <cellStyle name="Note 5 2 5 10" xfId="28653"/>
    <cellStyle name="Note 5 2 5 2" xfId="3908"/>
    <cellStyle name="Note 5 2 5 2 2" xfId="4313"/>
    <cellStyle name="Note 5 2 5 2 3" xfId="10131"/>
    <cellStyle name="Note 5 2 5 2 3 2" xfId="19375"/>
    <cellStyle name="Note 5 2 5 2 3 2 2" xfId="45903"/>
    <cellStyle name="Note 5 2 5 2 3 3" xfId="36862"/>
    <cellStyle name="Note 5 2 5 2 4" xfId="13687"/>
    <cellStyle name="Note 5 2 5 2 4 2" xfId="24053"/>
    <cellStyle name="Note 5 2 5 2 4 2 2" xfId="50580"/>
    <cellStyle name="Note 5 2 5 2 4 3" xfId="40373"/>
    <cellStyle name="Note 5 2 5 2 5" xfId="27193"/>
    <cellStyle name="Note 5 2 5 2 5 2" xfId="53655"/>
    <cellStyle name="Note 5 2 5 2 6" xfId="16935"/>
    <cellStyle name="Note 5 2 5 2 6 2" xfId="43463"/>
    <cellStyle name="Note 5 2 5 2 7" xfId="7555"/>
    <cellStyle name="Note 5 2 5 2 7 2" xfId="34409"/>
    <cellStyle name="Note 5 2 5 2 8" xfId="31091"/>
    <cellStyle name="Note 5 2 5 3" xfId="4312"/>
    <cellStyle name="Note 5 2 5 4" xfId="2687"/>
    <cellStyle name="Note 5 2 5 4 2" xfId="12517"/>
    <cellStyle name="Note 5 2 5 4 2 2" xfId="22883"/>
    <cellStyle name="Note 5 2 5 4 2 2 2" xfId="49410"/>
    <cellStyle name="Note 5 2 5 4 2 3" xfId="39203"/>
    <cellStyle name="Note 5 2 5 4 3" xfId="26478"/>
    <cellStyle name="Note 5 2 5 4 3 2" xfId="52946"/>
    <cellStyle name="Note 5 2 5 4 4" xfId="18205"/>
    <cellStyle name="Note 5 2 5 4 4 2" xfId="44733"/>
    <cellStyle name="Note 5 2 5 4 5" xfId="8646"/>
    <cellStyle name="Note 5 2 5 4 5 2" xfId="35495"/>
    <cellStyle name="Note 5 2 5 4 6" xfId="29921"/>
    <cellStyle name="Note 5 2 5 5" xfId="9423"/>
    <cellStyle name="Note 5 2 5 5 2" xfId="20541"/>
    <cellStyle name="Note 5 2 5 5 2 2" xfId="47069"/>
    <cellStyle name="Note 5 2 5 5 3" xfId="36154"/>
    <cellStyle name="Note 5 2 5 6" xfId="11249"/>
    <cellStyle name="Note 5 2 5 6 2" xfId="21620"/>
    <cellStyle name="Note 5 2 5 6 2 2" xfId="48147"/>
    <cellStyle name="Note 5 2 5 6 3" xfId="37940"/>
    <cellStyle name="Note 5 2 5 7" xfId="25189"/>
    <cellStyle name="Note 5 2 5 7 2" xfId="51683"/>
    <cellStyle name="Note 5 2 5 8" xfId="15760"/>
    <cellStyle name="Note 5 2 5 8 2" xfId="42291"/>
    <cellStyle name="Note 5 2 5 9" xfId="6380"/>
    <cellStyle name="Note 5 2 5 9 2" xfId="33239"/>
    <cellStyle name="Note 5 2 6" xfId="3899"/>
    <cellStyle name="Note 5 2 6 2" xfId="4314"/>
    <cellStyle name="Note 5 2 6 3" xfId="10126"/>
    <cellStyle name="Note 5 2 6 3 2" xfId="19366"/>
    <cellStyle name="Note 5 2 6 3 2 2" xfId="45894"/>
    <cellStyle name="Note 5 2 6 3 3" xfId="36857"/>
    <cellStyle name="Note 5 2 6 4" xfId="13678"/>
    <cellStyle name="Note 5 2 6 4 2" xfId="24044"/>
    <cellStyle name="Note 5 2 6 4 2 2" xfId="50571"/>
    <cellStyle name="Note 5 2 6 4 3" xfId="40364"/>
    <cellStyle name="Note 5 2 6 5" xfId="27188"/>
    <cellStyle name="Note 5 2 6 5 2" xfId="53650"/>
    <cellStyle name="Note 5 2 6 6" xfId="16926"/>
    <cellStyle name="Note 5 2 6 6 2" xfId="43454"/>
    <cellStyle name="Note 5 2 6 7" xfId="7546"/>
    <cellStyle name="Note 5 2 6 7 2" xfId="34400"/>
    <cellStyle name="Note 5 2 6 8" xfId="31082"/>
    <cellStyle name="Note 5 2 7" xfId="4296"/>
    <cellStyle name="Note 5 2 8" xfId="1977"/>
    <cellStyle name="Note 5 2 8 2" xfId="11846"/>
    <cellStyle name="Note 5 2 8 2 2" xfId="22212"/>
    <cellStyle name="Note 5 2 8 2 2 2" xfId="48739"/>
    <cellStyle name="Note 5 2 8 2 3" xfId="38532"/>
    <cellStyle name="Note 5 2 8 3" xfId="25807"/>
    <cellStyle name="Note 5 2 8 3 2" xfId="52275"/>
    <cellStyle name="Note 5 2 8 4" xfId="17534"/>
    <cellStyle name="Note 5 2 8 4 2" xfId="44062"/>
    <cellStyle name="Note 5 2 8 5" xfId="8400"/>
    <cellStyle name="Note 5 2 8 5 2" xfId="35249"/>
    <cellStyle name="Note 5 2 8 6" xfId="29250"/>
    <cellStyle name="Note 5 2 9" xfId="5705"/>
    <cellStyle name="Note 5 2 9 2" xfId="20215"/>
    <cellStyle name="Note 5 2 9 2 2" xfId="46743"/>
    <cellStyle name="Note 5 2 9 3" xfId="32568"/>
    <cellStyle name="Note 5 3" xfId="1305"/>
    <cellStyle name="Note 5 3 10" xfId="25190"/>
    <cellStyle name="Note 5 3 10 2" xfId="51684"/>
    <cellStyle name="Note 5 3 11" xfId="15761"/>
    <cellStyle name="Note 5 3 11 2" xfId="42292"/>
    <cellStyle name="Note 5 3 12" xfId="5089"/>
    <cellStyle name="Note 5 3 12 2" xfId="31981"/>
    <cellStyle name="Note 5 3 13" xfId="28654"/>
    <cellStyle name="Note 5 3 2" xfId="1306"/>
    <cellStyle name="Note 5 3 2 10" xfId="15762"/>
    <cellStyle name="Note 5 3 2 10 2" xfId="42293"/>
    <cellStyle name="Note 5 3 2 11" xfId="5090"/>
    <cellStyle name="Note 5 3 2 11 2" xfId="31982"/>
    <cellStyle name="Note 5 3 2 12" xfId="28655"/>
    <cellStyle name="Note 5 3 2 2" xfId="2688"/>
    <cellStyle name="Note 5 3 2 2 2" xfId="3911"/>
    <cellStyle name="Note 5 3 2 2 2 2" xfId="13690"/>
    <cellStyle name="Note 5 3 2 2 2 2 2" xfId="19378"/>
    <cellStyle name="Note 5 3 2 2 2 2 2 2" xfId="45906"/>
    <cellStyle name="Note 5 3 2 2 2 2 3" xfId="40376"/>
    <cellStyle name="Note 5 3 2 2 2 3" xfId="14570"/>
    <cellStyle name="Note 5 3 2 2 2 3 2" xfId="24056"/>
    <cellStyle name="Note 5 3 2 2 2 3 2 2" xfId="50583"/>
    <cellStyle name="Note 5 3 2 2 2 3 3" xfId="41118"/>
    <cellStyle name="Note 5 3 2 2 2 4" xfId="16938"/>
    <cellStyle name="Note 5 3 2 2 2 4 2" xfId="43466"/>
    <cellStyle name="Note 5 3 2 2 2 5" xfId="7558"/>
    <cellStyle name="Note 5 3 2 2 2 5 2" xfId="34412"/>
    <cellStyle name="Note 5 3 2 2 2 6" xfId="31094"/>
    <cellStyle name="Note 5 3 2 2 3" xfId="4317"/>
    <cellStyle name="Note 5 3 2 2 4" xfId="9424"/>
    <cellStyle name="Note 5 3 2 2 4 2" xfId="18206"/>
    <cellStyle name="Note 5 3 2 2 4 2 2" xfId="44734"/>
    <cellStyle name="Note 5 3 2 2 4 3" xfId="36155"/>
    <cellStyle name="Note 5 3 2 2 5" xfId="12518"/>
    <cellStyle name="Note 5 3 2 2 5 2" xfId="22884"/>
    <cellStyle name="Note 5 3 2 2 5 2 2" xfId="49411"/>
    <cellStyle name="Note 5 3 2 2 5 3" xfId="39204"/>
    <cellStyle name="Note 5 3 2 2 6" xfId="26479"/>
    <cellStyle name="Note 5 3 2 2 6 2" xfId="52947"/>
    <cellStyle name="Note 5 3 2 2 7" xfId="15763"/>
    <cellStyle name="Note 5 3 2 2 7 2" xfId="42294"/>
    <cellStyle name="Note 5 3 2 2 8" xfId="6381"/>
    <cellStyle name="Note 5 3 2 2 8 2" xfId="33240"/>
    <cellStyle name="Note 5 3 2 2 9" xfId="29922"/>
    <cellStyle name="Note 5 3 2 3" xfId="3910"/>
    <cellStyle name="Note 5 3 2 3 2" xfId="4318"/>
    <cellStyle name="Note 5 3 2 3 3" xfId="10133"/>
    <cellStyle name="Note 5 3 2 3 3 2" xfId="19377"/>
    <cellStyle name="Note 5 3 2 3 3 2 2" xfId="45905"/>
    <cellStyle name="Note 5 3 2 3 3 3" xfId="36864"/>
    <cellStyle name="Note 5 3 2 3 4" xfId="13689"/>
    <cellStyle name="Note 5 3 2 3 4 2" xfId="24055"/>
    <cellStyle name="Note 5 3 2 3 4 2 2" xfId="50582"/>
    <cellStyle name="Note 5 3 2 3 4 3" xfId="40375"/>
    <cellStyle name="Note 5 3 2 3 5" xfId="27195"/>
    <cellStyle name="Note 5 3 2 3 5 2" xfId="53657"/>
    <cellStyle name="Note 5 3 2 3 6" xfId="16937"/>
    <cellStyle name="Note 5 3 2 3 6 2" xfId="43465"/>
    <cellStyle name="Note 5 3 2 3 7" xfId="7557"/>
    <cellStyle name="Note 5 3 2 3 7 2" xfId="34411"/>
    <cellStyle name="Note 5 3 2 3 8" xfId="31093"/>
    <cellStyle name="Note 5 3 2 4" xfId="4319"/>
    <cellStyle name="Note 5 3 2 5" xfId="4316"/>
    <cellStyle name="Note 5 3 2 6" xfId="1983"/>
    <cellStyle name="Note 5 3 2 6 2" xfId="11852"/>
    <cellStyle name="Note 5 3 2 6 2 2" xfId="22218"/>
    <cellStyle name="Note 5 3 2 6 2 2 2" xfId="48745"/>
    <cellStyle name="Note 5 3 2 6 2 3" xfId="38538"/>
    <cellStyle name="Note 5 3 2 6 3" xfId="25813"/>
    <cellStyle name="Note 5 3 2 6 3 2" xfId="52281"/>
    <cellStyle name="Note 5 3 2 6 4" xfId="17540"/>
    <cellStyle name="Note 5 3 2 6 4 2" xfId="44068"/>
    <cellStyle name="Note 5 3 2 6 5" xfId="8406"/>
    <cellStyle name="Note 5 3 2 6 5 2" xfId="35255"/>
    <cellStyle name="Note 5 3 2 6 6" xfId="29256"/>
    <cellStyle name="Note 5 3 2 7" xfId="5711"/>
    <cellStyle name="Note 5 3 2 7 2" xfId="20221"/>
    <cellStyle name="Note 5 3 2 7 2 2" xfId="46749"/>
    <cellStyle name="Note 5 3 2 7 3" xfId="32574"/>
    <cellStyle name="Note 5 3 2 8" xfId="11251"/>
    <cellStyle name="Note 5 3 2 8 2" xfId="21622"/>
    <cellStyle name="Note 5 3 2 8 2 2" xfId="48149"/>
    <cellStyle name="Note 5 3 2 8 3" xfId="37942"/>
    <cellStyle name="Note 5 3 2 9" xfId="25191"/>
    <cellStyle name="Note 5 3 2 9 2" xfId="51685"/>
    <cellStyle name="Note 5 3 3" xfId="1307"/>
    <cellStyle name="Note 5 3 3 10" xfId="28656"/>
    <cellStyle name="Note 5 3 3 2" xfId="3912"/>
    <cellStyle name="Note 5 3 3 2 2" xfId="4321"/>
    <cellStyle name="Note 5 3 3 2 3" xfId="10134"/>
    <cellStyle name="Note 5 3 3 2 3 2" xfId="19379"/>
    <cellStyle name="Note 5 3 3 2 3 2 2" xfId="45907"/>
    <cellStyle name="Note 5 3 3 2 3 3" xfId="36865"/>
    <cellStyle name="Note 5 3 3 2 4" xfId="13691"/>
    <cellStyle name="Note 5 3 3 2 4 2" xfId="24057"/>
    <cellStyle name="Note 5 3 3 2 4 2 2" xfId="50584"/>
    <cellStyle name="Note 5 3 3 2 4 3" xfId="40377"/>
    <cellStyle name="Note 5 3 3 2 5" xfId="27196"/>
    <cellStyle name="Note 5 3 3 2 5 2" xfId="53658"/>
    <cellStyle name="Note 5 3 3 2 6" xfId="16939"/>
    <cellStyle name="Note 5 3 3 2 6 2" xfId="43467"/>
    <cellStyle name="Note 5 3 3 2 7" xfId="7559"/>
    <cellStyle name="Note 5 3 3 2 7 2" xfId="34413"/>
    <cellStyle name="Note 5 3 3 2 8" xfId="31095"/>
    <cellStyle name="Note 5 3 3 3" xfId="4320"/>
    <cellStyle name="Note 5 3 3 4" xfId="2689"/>
    <cellStyle name="Note 5 3 3 4 2" xfId="12519"/>
    <cellStyle name="Note 5 3 3 4 2 2" xfId="22885"/>
    <cellStyle name="Note 5 3 3 4 2 2 2" xfId="49412"/>
    <cellStyle name="Note 5 3 3 4 2 3" xfId="39205"/>
    <cellStyle name="Note 5 3 3 4 3" xfId="26480"/>
    <cellStyle name="Note 5 3 3 4 3 2" xfId="52948"/>
    <cellStyle name="Note 5 3 3 4 4" xfId="18207"/>
    <cellStyle name="Note 5 3 3 4 4 2" xfId="44735"/>
    <cellStyle name="Note 5 3 3 4 5" xfId="8647"/>
    <cellStyle name="Note 5 3 3 4 5 2" xfId="35496"/>
    <cellStyle name="Note 5 3 3 4 6" xfId="29923"/>
    <cellStyle name="Note 5 3 3 5" xfId="9425"/>
    <cellStyle name="Note 5 3 3 5 2" xfId="20542"/>
    <cellStyle name="Note 5 3 3 5 2 2" xfId="47070"/>
    <cellStyle name="Note 5 3 3 5 3" xfId="36156"/>
    <cellStyle name="Note 5 3 3 6" xfId="11252"/>
    <cellStyle name="Note 5 3 3 6 2" xfId="21623"/>
    <cellStyle name="Note 5 3 3 6 2 2" xfId="48150"/>
    <cellStyle name="Note 5 3 3 6 3" xfId="37943"/>
    <cellStyle name="Note 5 3 3 7" xfId="25192"/>
    <cellStyle name="Note 5 3 3 7 2" xfId="51686"/>
    <cellStyle name="Note 5 3 3 8" xfId="15764"/>
    <cellStyle name="Note 5 3 3 8 2" xfId="42295"/>
    <cellStyle name="Note 5 3 3 9" xfId="6382"/>
    <cellStyle name="Note 5 3 3 9 2" xfId="33241"/>
    <cellStyle name="Note 5 3 4" xfId="3909"/>
    <cellStyle name="Note 5 3 4 2" xfId="4322"/>
    <cellStyle name="Note 5 3 4 3" xfId="10132"/>
    <cellStyle name="Note 5 3 4 3 2" xfId="19376"/>
    <cellStyle name="Note 5 3 4 3 2 2" xfId="45904"/>
    <cellStyle name="Note 5 3 4 3 3" xfId="36863"/>
    <cellStyle name="Note 5 3 4 4" xfId="13688"/>
    <cellStyle name="Note 5 3 4 4 2" xfId="24054"/>
    <cellStyle name="Note 5 3 4 4 2 2" xfId="50581"/>
    <cellStyle name="Note 5 3 4 4 3" xfId="40374"/>
    <cellStyle name="Note 5 3 4 5" xfId="27194"/>
    <cellStyle name="Note 5 3 4 5 2" xfId="53656"/>
    <cellStyle name="Note 5 3 4 6" xfId="16936"/>
    <cellStyle name="Note 5 3 4 6 2" xfId="43464"/>
    <cellStyle name="Note 5 3 4 7" xfId="7556"/>
    <cellStyle name="Note 5 3 4 7 2" xfId="34410"/>
    <cellStyle name="Note 5 3 4 8" xfId="31092"/>
    <cellStyle name="Note 5 3 5" xfId="4323"/>
    <cellStyle name="Note 5 3 6" xfId="4315"/>
    <cellStyle name="Note 5 3 7" xfId="1982"/>
    <cellStyle name="Note 5 3 7 2" xfId="11851"/>
    <cellStyle name="Note 5 3 7 2 2" xfId="22217"/>
    <cellStyle name="Note 5 3 7 2 2 2" xfId="48744"/>
    <cellStyle name="Note 5 3 7 2 3" xfId="38537"/>
    <cellStyle name="Note 5 3 7 3" xfId="25812"/>
    <cellStyle name="Note 5 3 7 3 2" xfId="52280"/>
    <cellStyle name="Note 5 3 7 4" xfId="17539"/>
    <cellStyle name="Note 5 3 7 4 2" xfId="44067"/>
    <cellStyle name="Note 5 3 7 5" xfId="8405"/>
    <cellStyle name="Note 5 3 7 5 2" xfId="35254"/>
    <cellStyle name="Note 5 3 7 6" xfId="29255"/>
    <cellStyle name="Note 5 3 8" xfId="5710"/>
    <cellStyle name="Note 5 3 8 2" xfId="20220"/>
    <cellStyle name="Note 5 3 8 2 2" xfId="46748"/>
    <cellStyle name="Note 5 3 8 3" xfId="32573"/>
    <cellStyle name="Note 5 3 9" xfId="11250"/>
    <cellStyle name="Note 5 3 9 2" xfId="21621"/>
    <cellStyle name="Note 5 3 9 2 2" xfId="48148"/>
    <cellStyle name="Note 5 3 9 3" xfId="37941"/>
    <cellStyle name="Note 5 4" xfId="1308"/>
    <cellStyle name="Note 5 4 10" xfId="15765"/>
    <cellStyle name="Note 5 4 10 2" xfId="42296"/>
    <cellStyle name="Note 5 4 11" xfId="5091"/>
    <cellStyle name="Note 5 4 11 2" xfId="31983"/>
    <cellStyle name="Note 5 4 12" xfId="28657"/>
    <cellStyle name="Note 5 4 2" xfId="2690"/>
    <cellStyle name="Note 5 4 2 2" xfId="3914"/>
    <cellStyle name="Note 5 4 2 2 2" xfId="13693"/>
    <cellStyle name="Note 5 4 2 2 2 2" xfId="19381"/>
    <cellStyle name="Note 5 4 2 2 2 2 2" xfId="45909"/>
    <cellStyle name="Note 5 4 2 2 2 3" xfId="40379"/>
    <cellStyle name="Note 5 4 2 2 3" xfId="14571"/>
    <cellStyle name="Note 5 4 2 2 3 2" xfId="24059"/>
    <cellStyle name="Note 5 4 2 2 3 2 2" xfId="50586"/>
    <cellStyle name="Note 5 4 2 2 3 3" xfId="41119"/>
    <cellStyle name="Note 5 4 2 2 4" xfId="16941"/>
    <cellStyle name="Note 5 4 2 2 4 2" xfId="43469"/>
    <cellStyle name="Note 5 4 2 2 5" xfId="7561"/>
    <cellStyle name="Note 5 4 2 2 5 2" xfId="34415"/>
    <cellStyle name="Note 5 4 2 2 6" xfId="31097"/>
    <cellStyle name="Note 5 4 2 3" xfId="4325"/>
    <cellStyle name="Note 5 4 2 4" xfId="9426"/>
    <cellStyle name="Note 5 4 2 4 2" xfId="18208"/>
    <cellStyle name="Note 5 4 2 4 2 2" xfId="44736"/>
    <cellStyle name="Note 5 4 2 4 3" xfId="36157"/>
    <cellStyle name="Note 5 4 2 5" xfId="12520"/>
    <cellStyle name="Note 5 4 2 5 2" xfId="22886"/>
    <cellStyle name="Note 5 4 2 5 2 2" xfId="49413"/>
    <cellStyle name="Note 5 4 2 5 3" xfId="39206"/>
    <cellStyle name="Note 5 4 2 6" xfId="26481"/>
    <cellStyle name="Note 5 4 2 6 2" xfId="52949"/>
    <cellStyle name="Note 5 4 2 7" xfId="15766"/>
    <cellStyle name="Note 5 4 2 7 2" xfId="42297"/>
    <cellStyle name="Note 5 4 2 8" xfId="6383"/>
    <cellStyle name="Note 5 4 2 8 2" xfId="33242"/>
    <cellStyle name="Note 5 4 2 9" xfId="29924"/>
    <cellStyle name="Note 5 4 3" xfId="3913"/>
    <cellStyle name="Note 5 4 3 2" xfId="4326"/>
    <cellStyle name="Note 5 4 3 3" xfId="10135"/>
    <cellStyle name="Note 5 4 3 3 2" xfId="19380"/>
    <cellStyle name="Note 5 4 3 3 2 2" xfId="45908"/>
    <cellStyle name="Note 5 4 3 3 3" xfId="36866"/>
    <cellStyle name="Note 5 4 3 4" xfId="13692"/>
    <cellStyle name="Note 5 4 3 4 2" xfId="24058"/>
    <cellStyle name="Note 5 4 3 4 2 2" xfId="50585"/>
    <cellStyle name="Note 5 4 3 4 3" xfId="40378"/>
    <cellStyle name="Note 5 4 3 5" xfId="27197"/>
    <cellStyle name="Note 5 4 3 5 2" xfId="53659"/>
    <cellStyle name="Note 5 4 3 6" xfId="16940"/>
    <cellStyle name="Note 5 4 3 6 2" xfId="43468"/>
    <cellStyle name="Note 5 4 3 7" xfId="7560"/>
    <cellStyle name="Note 5 4 3 7 2" xfId="34414"/>
    <cellStyle name="Note 5 4 3 8" xfId="31096"/>
    <cellStyle name="Note 5 4 4" xfId="4327"/>
    <cellStyle name="Note 5 4 5" xfId="4324"/>
    <cellStyle name="Note 5 4 6" xfId="1984"/>
    <cellStyle name="Note 5 4 6 2" xfId="11853"/>
    <cellStyle name="Note 5 4 6 2 2" xfId="22219"/>
    <cellStyle name="Note 5 4 6 2 2 2" xfId="48746"/>
    <cellStyle name="Note 5 4 6 2 3" xfId="38539"/>
    <cellStyle name="Note 5 4 6 3" xfId="25814"/>
    <cellStyle name="Note 5 4 6 3 2" xfId="52282"/>
    <cellStyle name="Note 5 4 6 4" xfId="17541"/>
    <cellStyle name="Note 5 4 6 4 2" xfId="44069"/>
    <cellStyle name="Note 5 4 6 5" xfId="8407"/>
    <cellStyle name="Note 5 4 6 5 2" xfId="35256"/>
    <cellStyle name="Note 5 4 6 6" xfId="29257"/>
    <cellStyle name="Note 5 4 7" xfId="5712"/>
    <cellStyle name="Note 5 4 7 2" xfId="20222"/>
    <cellStyle name="Note 5 4 7 2 2" xfId="46750"/>
    <cellStyle name="Note 5 4 7 3" xfId="32575"/>
    <cellStyle name="Note 5 4 8" xfId="11253"/>
    <cellStyle name="Note 5 4 8 2" xfId="21624"/>
    <cellStyle name="Note 5 4 8 2 2" xfId="48151"/>
    <cellStyle name="Note 5 4 8 3" xfId="37944"/>
    <cellStyle name="Note 5 4 9" xfId="25193"/>
    <cellStyle name="Note 5 4 9 2" xfId="51687"/>
    <cellStyle name="Note 5 5" xfId="1309"/>
    <cellStyle name="Note 5 5 10" xfId="5092"/>
    <cellStyle name="Note 5 5 10 2" xfId="31984"/>
    <cellStyle name="Note 5 5 11" xfId="28658"/>
    <cellStyle name="Note 5 5 2" xfId="2691"/>
    <cellStyle name="Note 5 5 2 2" xfId="3916"/>
    <cellStyle name="Note 5 5 2 2 2" xfId="13695"/>
    <cellStyle name="Note 5 5 2 2 2 2" xfId="19383"/>
    <cellStyle name="Note 5 5 2 2 2 2 2" xfId="45911"/>
    <cellStyle name="Note 5 5 2 2 2 3" xfId="40381"/>
    <cellStyle name="Note 5 5 2 2 3" xfId="14573"/>
    <cellStyle name="Note 5 5 2 2 3 2" xfId="24061"/>
    <cellStyle name="Note 5 5 2 2 3 2 2" xfId="50588"/>
    <cellStyle name="Note 5 5 2 2 3 3" xfId="41121"/>
    <cellStyle name="Note 5 5 2 2 4" xfId="16943"/>
    <cellStyle name="Note 5 5 2 2 4 2" xfId="43471"/>
    <cellStyle name="Note 5 5 2 2 5" xfId="7563"/>
    <cellStyle name="Note 5 5 2 2 5 2" xfId="34417"/>
    <cellStyle name="Note 5 5 2 2 6" xfId="31099"/>
    <cellStyle name="Note 5 5 2 3" xfId="4329"/>
    <cellStyle name="Note 5 5 2 4" xfId="9427"/>
    <cellStyle name="Note 5 5 2 4 2" xfId="18209"/>
    <cellStyle name="Note 5 5 2 4 2 2" xfId="44737"/>
    <cellStyle name="Note 5 5 2 4 3" xfId="36158"/>
    <cellStyle name="Note 5 5 2 5" xfId="12521"/>
    <cellStyle name="Note 5 5 2 5 2" xfId="22887"/>
    <cellStyle name="Note 5 5 2 5 2 2" xfId="49414"/>
    <cellStyle name="Note 5 5 2 5 3" xfId="39207"/>
    <cellStyle name="Note 5 5 2 6" xfId="26482"/>
    <cellStyle name="Note 5 5 2 6 2" xfId="52950"/>
    <cellStyle name="Note 5 5 2 7" xfId="15768"/>
    <cellStyle name="Note 5 5 2 7 2" xfId="42299"/>
    <cellStyle name="Note 5 5 2 8" xfId="6384"/>
    <cellStyle name="Note 5 5 2 8 2" xfId="33243"/>
    <cellStyle name="Note 5 5 2 9" xfId="29925"/>
    <cellStyle name="Note 5 5 3" xfId="3915"/>
    <cellStyle name="Note 5 5 3 2" xfId="13694"/>
    <cellStyle name="Note 5 5 3 2 2" xfId="19382"/>
    <cellStyle name="Note 5 5 3 2 2 2" xfId="45910"/>
    <cellStyle name="Note 5 5 3 2 3" xfId="40380"/>
    <cellStyle name="Note 5 5 3 3" xfId="14572"/>
    <cellStyle name="Note 5 5 3 3 2" xfId="24060"/>
    <cellStyle name="Note 5 5 3 3 2 2" xfId="50587"/>
    <cellStyle name="Note 5 5 3 3 3" xfId="41120"/>
    <cellStyle name="Note 5 5 3 4" xfId="16942"/>
    <cellStyle name="Note 5 5 3 4 2" xfId="43470"/>
    <cellStyle name="Note 5 5 3 5" xfId="7562"/>
    <cellStyle name="Note 5 5 3 5 2" xfId="34416"/>
    <cellStyle name="Note 5 5 3 6" xfId="31098"/>
    <cellStyle name="Note 5 5 4" xfId="4328"/>
    <cellStyle name="Note 5 5 5" xfId="1985"/>
    <cellStyle name="Note 5 5 5 2" xfId="11854"/>
    <cellStyle name="Note 5 5 5 2 2" xfId="22220"/>
    <cellStyle name="Note 5 5 5 2 2 2" xfId="48747"/>
    <cellStyle name="Note 5 5 5 2 3" xfId="38540"/>
    <cellStyle name="Note 5 5 5 3" xfId="25815"/>
    <cellStyle name="Note 5 5 5 3 2" xfId="52283"/>
    <cellStyle name="Note 5 5 5 4" xfId="17542"/>
    <cellStyle name="Note 5 5 5 4 2" xfId="44070"/>
    <cellStyle name="Note 5 5 5 5" xfId="8408"/>
    <cellStyle name="Note 5 5 5 5 2" xfId="35257"/>
    <cellStyle name="Note 5 5 5 6" xfId="29258"/>
    <cellStyle name="Note 5 5 6" xfId="5713"/>
    <cellStyle name="Note 5 5 6 2" xfId="20223"/>
    <cellStyle name="Note 5 5 6 2 2" xfId="46751"/>
    <cellStyle name="Note 5 5 6 3" xfId="32576"/>
    <cellStyle name="Note 5 5 7" xfId="11254"/>
    <cellStyle name="Note 5 5 7 2" xfId="21625"/>
    <cellStyle name="Note 5 5 7 2 2" xfId="48152"/>
    <cellStyle name="Note 5 5 7 3" xfId="37945"/>
    <cellStyle name="Note 5 5 8" xfId="25194"/>
    <cellStyle name="Note 5 5 8 2" xfId="51688"/>
    <cellStyle name="Note 5 5 9" xfId="15767"/>
    <cellStyle name="Note 5 5 9 2" xfId="42298"/>
    <cellStyle name="Note 5 6" xfId="1310"/>
    <cellStyle name="Note 5 6 10" xfId="28659"/>
    <cellStyle name="Note 5 6 2" xfId="3917"/>
    <cellStyle name="Note 5 6 2 2" xfId="4331"/>
    <cellStyle name="Note 5 6 2 3" xfId="10136"/>
    <cellStyle name="Note 5 6 2 3 2" xfId="19384"/>
    <cellStyle name="Note 5 6 2 3 2 2" xfId="45912"/>
    <cellStyle name="Note 5 6 2 3 3" xfId="36867"/>
    <cellStyle name="Note 5 6 2 4" xfId="13696"/>
    <cellStyle name="Note 5 6 2 4 2" xfId="24062"/>
    <cellStyle name="Note 5 6 2 4 2 2" xfId="50589"/>
    <cellStyle name="Note 5 6 2 4 3" xfId="40382"/>
    <cellStyle name="Note 5 6 2 5" xfId="27198"/>
    <cellStyle name="Note 5 6 2 5 2" xfId="53660"/>
    <cellStyle name="Note 5 6 2 6" xfId="16944"/>
    <cellStyle name="Note 5 6 2 6 2" xfId="43472"/>
    <cellStyle name="Note 5 6 2 7" xfId="7564"/>
    <cellStyle name="Note 5 6 2 7 2" xfId="34418"/>
    <cellStyle name="Note 5 6 2 8" xfId="31100"/>
    <cellStyle name="Note 5 6 3" xfId="4330"/>
    <cellStyle name="Note 5 6 4" xfId="2692"/>
    <cellStyle name="Note 5 6 4 2" xfId="12522"/>
    <cellStyle name="Note 5 6 4 2 2" xfId="22888"/>
    <cellStyle name="Note 5 6 4 2 2 2" xfId="49415"/>
    <cellStyle name="Note 5 6 4 2 3" xfId="39208"/>
    <cellStyle name="Note 5 6 4 3" xfId="26483"/>
    <cellStyle name="Note 5 6 4 3 2" xfId="52951"/>
    <cellStyle name="Note 5 6 4 4" xfId="18210"/>
    <cellStyle name="Note 5 6 4 4 2" xfId="44738"/>
    <cellStyle name="Note 5 6 4 5" xfId="8648"/>
    <cellStyle name="Note 5 6 4 5 2" xfId="35497"/>
    <cellStyle name="Note 5 6 4 6" xfId="29926"/>
    <cellStyle name="Note 5 6 5" xfId="9428"/>
    <cellStyle name="Note 5 6 5 2" xfId="20543"/>
    <cellStyle name="Note 5 6 5 2 2" xfId="47071"/>
    <cellStyle name="Note 5 6 5 3" xfId="36159"/>
    <cellStyle name="Note 5 6 6" xfId="11255"/>
    <cellStyle name="Note 5 6 6 2" xfId="21626"/>
    <cellStyle name="Note 5 6 6 2 2" xfId="48153"/>
    <cellStyle name="Note 5 6 6 3" xfId="37946"/>
    <cellStyle name="Note 5 6 7" xfId="25195"/>
    <cellStyle name="Note 5 6 7 2" xfId="51689"/>
    <cellStyle name="Note 5 6 8" xfId="15769"/>
    <cellStyle name="Note 5 6 8 2" xfId="42300"/>
    <cellStyle name="Note 5 6 9" xfId="6385"/>
    <cellStyle name="Note 5 6 9 2" xfId="33244"/>
    <cellStyle name="Note 5 7" xfId="3898"/>
    <cellStyle name="Note 5 7 2" xfId="4332"/>
    <cellStyle name="Note 5 7 3" xfId="10125"/>
    <cellStyle name="Note 5 7 3 2" xfId="19365"/>
    <cellStyle name="Note 5 7 3 2 2" xfId="45893"/>
    <cellStyle name="Note 5 7 3 3" xfId="36856"/>
    <cellStyle name="Note 5 7 4" xfId="13677"/>
    <cellStyle name="Note 5 7 4 2" xfId="24043"/>
    <cellStyle name="Note 5 7 4 2 2" xfId="50570"/>
    <cellStyle name="Note 5 7 4 3" xfId="40363"/>
    <cellStyle name="Note 5 7 5" xfId="27187"/>
    <cellStyle name="Note 5 7 5 2" xfId="53649"/>
    <cellStyle name="Note 5 7 6" xfId="16925"/>
    <cellStyle name="Note 5 7 6 2" xfId="43453"/>
    <cellStyle name="Note 5 7 7" xfId="7545"/>
    <cellStyle name="Note 5 7 7 2" xfId="34399"/>
    <cellStyle name="Note 5 7 8" xfId="31081"/>
    <cellStyle name="Note 5 8" xfId="4295"/>
    <cellStyle name="Note 5 9" xfId="1976"/>
    <cellStyle name="Note 5 9 2" xfId="11845"/>
    <cellStyle name="Note 5 9 2 2" xfId="22211"/>
    <cellStyle name="Note 5 9 2 2 2" xfId="48738"/>
    <cellStyle name="Note 5 9 2 3" xfId="38531"/>
    <cellStyle name="Note 5 9 3" xfId="25806"/>
    <cellStyle name="Note 5 9 3 2" xfId="52274"/>
    <cellStyle name="Note 5 9 4" xfId="17533"/>
    <cellStyle name="Note 5 9 4 2" xfId="44061"/>
    <cellStyle name="Note 5 9 5" xfId="8399"/>
    <cellStyle name="Note 5 9 5 2" xfId="35248"/>
    <cellStyle name="Note 5 9 6" xfId="29249"/>
    <cellStyle name="Note 6" xfId="1311"/>
    <cellStyle name="Note 6 2" xfId="25196"/>
    <cellStyle name="Note 6 2 2" xfId="27593"/>
    <cellStyle name="Note 6 2 2 2" xfId="27783"/>
    <cellStyle name="Note 6 2 3" xfId="27645"/>
    <cellStyle name="Note 6 2 4" xfId="14367"/>
    <cellStyle name="Note 6 2 5" xfId="27703"/>
    <cellStyle name="Note 6 2 6" xfId="54069"/>
    <cellStyle name="Note 6 3" xfId="27521"/>
    <cellStyle name="Note 6 3 2" xfId="27676"/>
    <cellStyle name="Note 6 3 3" xfId="54037"/>
    <cellStyle name="Note 6 4" xfId="14007"/>
    <cellStyle name="Note 6 5" xfId="5093"/>
    <cellStyle name="Note 7" xfId="1312"/>
    <cellStyle name="Note 7 10" xfId="11256"/>
    <cellStyle name="Note 7 10 2" xfId="21627"/>
    <cellStyle name="Note 7 10 2 2" xfId="48154"/>
    <cellStyle name="Note 7 10 3" xfId="37947"/>
    <cellStyle name="Note 7 11" xfId="25197"/>
    <cellStyle name="Note 7 11 2" xfId="51690"/>
    <cellStyle name="Note 7 12" xfId="15770"/>
    <cellStyle name="Note 7 12 2" xfId="42301"/>
    <cellStyle name="Note 7 13" xfId="5094"/>
    <cellStyle name="Note 7 13 2" xfId="31985"/>
    <cellStyle name="Note 7 14" xfId="28660"/>
    <cellStyle name="Note 7 2" xfId="1313"/>
    <cellStyle name="Note 7 2 10" xfId="25198"/>
    <cellStyle name="Note 7 2 10 2" xfId="51691"/>
    <cellStyle name="Note 7 2 11" xfId="15771"/>
    <cellStyle name="Note 7 2 11 2" xfId="42302"/>
    <cellStyle name="Note 7 2 12" xfId="5095"/>
    <cellStyle name="Note 7 2 12 2" xfId="31986"/>
    <cellStyle name="Note 7 2 13" xfId="28661"/>
    <cellStyle name="Note 7 2 2" xfId="1314"/>
    <cellStyle name="Note 7 2 2 10" xfId="15772"/>
    <cellStyle name="Note 7 2 2 10 2" xfId="42303"/>
    <cellStyle name="Note 7 2 2 11" xfId="5096"/>
    <cellStyle name="Note 7 2 2 11 2" xfId="31987"/>
    <cellStyle name="Note 7 2 2 12" xfId="28662"/>
    <cellStyle name="Note 7 2 2 2" xfId="2694"/>
    <cellStyle name="Note 7 2 2 2 2" xfId="3921"/>
    <cellStyle name="Note 7 2 2 2 2 2" xfId="13700"/>
    <cellStyle name="Note 7 2 2 2 2 2 2" xfId="19388"/>
    <cellStyle name="Note 7 2 2 2 2 2 2 2" xfId="45916"/>
    <cellStyle name="Note 7 2 2 2 2 2 3" xfId="40386"/>
    <cellStyle name="Note 7 2 2 2 2 3" xfId="14574"/>
    <cellStyle name="Note 7 2 2 2 2 3 2" xfId="24066"/>
    <cellStyle name="Note 7 2 2 2 2 3 2 2" xfId="50593"/>
    <cellStyle name="Note 7 2 2 2 2 3 3" xfId="41122"/>
    <cellStyle name="Note 7 2 2 2 2 4" xfId="16948"/>
    <cellStyle name="Note 7 2 2 2 2 4 2" xfId="43476"/>
    <cellStyle name="Note 7 2 2 2 2 5" xfId="7568"/>
    <cellStyle name="Note 7 2 2 2 2 5 2" xfId="34422"/>
    <cellStyle name="Note 7 2 2 2 2 6" xfId="31104"/>
    <cellStyle name="Note 7 2 2 2 3" xfId="4336"/>
    <cellStyle name="Note 7 2 2 2 4" xfId="9430"/>
    <cellStyle name="Note 7 2 2 2 4 2" xfId="18212"/>
    <cellStyle name="Note 7 2 2 2 4 2 2" xfId="44740"/>
    <cellStyle name="Note 7 2 2 2 4 3" xfId="36161"/>
    <cellStyle name="Note 7 2 2 2 5" xfId="12524"/>
    <cellStyle name="Note 7 2 2 2 5 2" xfId="22890"/>
    <cellStyle name="Note 7 2 2 2 5 2 2" xfId="49417"/>
    <cellStyle name="Note 7 2 2 2 5 3" xfId="39210"/>
    <cellStyle name="Note 7 2 2 2 6" xfId="26485"/>
    <cellStyle name="Note 7 2 2 2 6 2" xfId="52953"/>
    <cellStyle name="Note 7 2 2 2 7" xfId="15773"/>
    <cellStyle name="Note 7 2 2 2 7 2" xfId="42304"/>
    <cellStyle name="Note 7 2 2 2 8" xfId="6387"/>
    <cellStyle name="Note 7 2 2 2 8 2" xfId="33246"/>
    <cellStyle name="Note 7 2 2 2 9" xfId="29928"/>
    <cellStyle name="Note 7 2 2 3" xfId="3920"/>
    <cellStyle name="Note 7 2 2 3 2" xfId="4337"/>
    <cellStyle name="Note 7 2 2 3 3" xfId="10139"/>
    <cellStyle name="Note 7 2 2 3 3 2" xfId="19387"/>
    <cellStyle name="Note 7 2 2 3 3 2 2" xfId="45915"/>
    <cellStyle name="Note 7 2 2 3 3 3" xfId="36870"/>
    <cellStyle name="Note 7 2 2 3 4" xfId="13699"/>
    <cellStyle name="Note 7 2 2 3 4 2" xfId="24065"/>
    <cellStyle name="Note 7 2 2 3 4 2 2" xfId="50592"/>
    <cellStyle name="Note 7 2 2 3 4 3" xfId="40385"/>
    <cellStyle name="Note 7 2 2 3 5" xfId="27201"/>
    <cellStyle name="Note 7 2 2 3 5 2" xfId="53663"/>
    <cellStyle name="Note 7 2 2 3 6" xfId="16947"/>
    <cellStyle name="Note 7 2 2 3 6 2" xfId="43475"/>
    <cellStyle name="Note 7 2 2 3 7" xfId="7567"/>
    <cellStyle name="Note 7 2 2 3 7 2" xfId="34421"/>
    <cellStyle name="Note 7 2 2 3 8" xfId="31103"/>
    <cellStyle name="Note 7 2 2 4" xfId="4338"/>
    <cellStyle name="Note 7 2 2 5" xfId="4335"/>
    <cellStyle name="Note 7 2 2 6" xfId="1988"/>
    <cellStyle name="Note 7 2 2 6 2" xfId="11857"/>
    <cellStyle name="Note 7 2 2 6 2 2" xfId="22223"/>
    <cellStyle name="Note 7 2 2 6 2 2 2" xfId="48750"/>
    <cellStyle name="Note 7 2 2 6 2 3" xfId="38543"/>
    <cellStyle name="Note 7 2 2 6 3" xfId="25818"/>
    <cellStyle name="Note 7 2 2 6 3 2" xfId="52286"/>
    <cellStyle name="Note 7 2 2 6 4" xfId="17545"/>
    <cellStyle name="Note 7 2 2 6 4 2" xfId="44073"/>
    <cellStyle name="Note 7 2 2 6 5" xfId="8411"/>
    <cellStyle name="Note 7 2 2 6 5 2" xfId="35260"/>
    <cellStyle name="Note 7 2 2 6 6" xfId="29261"/>
    <cellStyle name="Note 7 2 2 7" xfId="5716"/>
    <cellStyle name="Note 7 2 2 7 2" xfId="20226"/>
    <cellStyle name="Note 7 2 2 7 2 2" xfId="46754"/>
    <cellStyle name="Note 7 2 2 7 3" xfId="32579"/>
    <cellStyle name="Note 7 2 2 8" xfId="11258"/>
    <cellStyle name="Note 7 2 2 8 2" xfId="21629"/>
    <cellStyle name="Note 7 2 2 8 2 2" xfId="48156"/>
    <cellStyle name="Note 7 2 2 8 3" xfId="37949"/>
    <cellStyle name="Note 7 2 2 9" xfId="25199"/>
    <cellStyle name="Note 7 2 2 9 2" xfId="51692"/>
    <cellStyle name="Note 7 2 3" xfId="1315"/>
    <cellStyle name="Note 7 2 3 10" xfId="28663"/>
    <cellStyle name="Note 7 2 3 2" xfId="3922"/>
    <cellStyle name="Note 7 2 3 2 2" xfId="4340"/>
    <cellStyle name="Note 7 2 3 2 3" xfId="10140"/>
    <cellStyle name="Note 7 2 3 2 3 2" xfId="19389"/>
    <cellStyle name="Note 7 2 3 2 3 2 2" xfId="45917"/>
    <cellStyle name="Note 7 2 3 2 3 3" xfId="36871"/>
    <cellStyle name="Note 7 2 3 2 4" xfId="13701"/>
    <cellStyle name="Note 7 2 3 2 4 2" xfId="24067"/>
    <cellStyle name="Note 7 2 3 2 4 2 2" xfId="50594"/>
    <cellStyle name="Note 7 2 3 2 4 3" xfId="40387"/>
    <cellStyle name="Note 7 2 3 2 5" xfId="27202"/>
    <cellStyle name="Note 7 2 3 2 5 2" xfId="53664"/>
    <cellStyle name="Note 7 2 3 2 6" xfId="16949"/>
    <cellStyle name="Note 7 2 3 2 6 2" xfId="43477"/>
    <cellStyle name="Note 7 2 3 2 7" xfId="7569"/>
    <cellStyle name="Note 7 2 3 2 7 2" xfId="34423"/>
    <cellStyle name="Note 7 2 3 2 8" xfId="31105"/>
    <cellStyle name="Note 7 2 3 3" xfId="4339"/>
    <cellStyle name="Note 7 2 3 4" xfId="2695"/>
    <cellStyle name="Note 7 2 3 4 2" xfId="12525"/>
    <cellStyle name="Note 7 2 3 4 2 2" xfId="22891"/>
    <cellStyle name="Note 7 2 3 4 2 2 2" xfId="49418"/>
    <cellStyle name="Note 7 2 3 4 2 3" xfId="39211"/>
    <cellStyle name="Note 7 2 3 4 3" xfId="26486"/>
    <cellStyle name="Note 7 2 3 4 3 2" xfId="52954"/>
    <cellStyle name="Note 7 2 3 4 4" xfId="18213"/>
    <cellStyle name="Note 7 2 3 4 4 2" xfId="44741"/>
    <cellStyle name="Note 7 2 3 4 5" xfId="8649"/>
    <cellStyle name="Note 7 2 3 4 5 2" xfId="35498"/>
    <cellStyle name="Note 7 2 3 4 6" xfId="29929"/>
    <cellStyle name="Note 7 2 3 5" xfId="9431"/>
    <cellStyle name="Note 7 2 3 5 2" xfId="20545"/>
    <cellStyle name="Note 7 2 3 5 2 2" xfId="47073"/>
    <cellStyle name="Note 7 2 3 5 3" xfId="36162"/>
    <cellStyle name="Note 7 2 3 6" xfId="11259"/>
    <cellStyle name="Note 7 2 3 6 2" xfId="21630"/>
    <cellStyle name="Note 7 2 3 6 2 2" xfId="48157"/>
    <cellStyle name="Note 7 2 3 6 3" xfId="37950"/>
    <cellStyle name="Note 7 2 3 7" xfId="25200"/>
    <cellStyle name="Note 7 2 3 7 2" xfId="51693"/>
    <cellStyle name="Note 7 2 3 8" xfId="15774"/>
    <cellStyle name="Note 7 2 3 8 2" xfId="42305"/>
    <cellStyle name="Note 7 2 3 9" xfId="6388"/>
    <cellStyle name="Note 7 2 3 9 2" xfId="33247"/>
    <cellStyle name="Note 7 2 4" xfId="3919"/>
    <cellStyle name="Note 7 2 4 2" xfId="4341"/>
    <cellStyle name="Note 7 2 4 3" xfId="10138"/>
    <cellStyle name="Note 7 2 4 3 2" xfId="19386"/>
    <cellStyle name="Note 7 2 4 3 2 2" xfId="45914"/>
    <cellStyle name="Note 7 2 4 3 3" xfId="36869"/>
    <cellStyle name="Note 7 2 4 4" xfId="13698"/>
    <cellStyle name="Note 7 2 4 4 2" xfId="24064"/>
    <cellStyle name="Note 7 2 4 4 2 2" xfId="50591"/>
    <cellStyle name="Note 7 2 4 4 3" xfId="40384"/>
    <cellStyle name="Note 7 2 4 5" xfId="27200"/>
    <cellStyle name="Note 7 2 4 5 2" xfId="53662"/>
    <cellStyle name="Note 7 2 4 6" xfId="16946"/>
    <cellStyle name="Note 7 2 4 6 2" xfId="43474"/>
    <cellStyle name="Note 7 2 4 7" xfId="7566"/>
    <cellStyle name="Note 7 2 4 7 2" xfId="34420"/>
    <cellStyle name="Note 7 2 4 8" xfId="31102"/>
    <cellStyle name="Note 7 2 5" xfId="4342"/>
    <cellStyle name="Note 7 2 6" xfId="4334"/>
    <cellStyle name="Note 7 2 7" xfId="1987"/>
    <cellStyle name="Note 7 2 7 2" xfId="11856"/>
    <cellStyle name="Note 7 2 7 2 2" xfId="22222"/>
    <cellStyle name="Note 7 2 7 2 2 2" xfId="48749"/>
    <cellStyle name="Note 7 2 7 2 3" xfId="38542"/>
    <cellStyle name="Note 7 2 7 3" xfId="25817"/>
    <cellStyle name="Note 7 2 7 3 2" xfId="52285"/>
    <cellStyle name="Note 7 2 7 4" xfId="17544"/>
    <cellStyle name="Note 7 2 7 4 2" xfId="44072"/>
    <cellStyle name="Note 7 2 7 5" xfId="8410"/>
    <cellStyle name="Note 7 2 7 5 2" xfId="35259"/>
    <cellStyle name="Note 7 2 7 6" xfId="29260"/>
    <cellStyle name="Note 7 2 8" xfId="5715"/>
    <cellStyle name="Note 7 2 8 2" xfId="20225"/>
    <cellStyle name="Note 7 2 8 2 2" xfId="46753"/>
    <cellStyle name="Note 7 2 8 3" xfId="32578"/>
    <cellStyle name="Note 7 2 9" xfId="11257"/>
    <cellStyle name="Note 7 2 9 2" xfId="21628"/>
    <cellStyle name="Note 7 2 9 2 2" xfId="48155"/>
    <cellStyle name="Note 7 2 9 3" xfId="37948"/>
    <cellStyle name="Note 7 3" xfId="1316"/>
    <cellStyle name="Note 7 3 10" xfId="15775"/>
    <cellStyle name="Note 7 3 10 2" xfId="42306"/>
    <cellStyle name="Note 7 3 11" xfId="5097"/>
    <cellStyle name="Note 7 3 11 2" xfId="31988"/>
    <cellStyle name="Note 7 3 12" xfId="28664"/>
    <cellStyle name="Note 7 3 2" xfId="2696"/>
    <cellStyle name="Note 7 3 2 2" xfId="3924"/>
    <cellStyle name="Note 7 3 2 2 2" xfId="13703"/>
    <cellStyle name="Note 7 3 2 2 2 2" xfId="19391"/>
    <cellStyle name="Note 7 3 2 2 2 2 2" xfId="45919"/>
    <cellStyle name="Note 7 3 2 2 2 3" xfId="40389"/>
    <cellStyle name="Note 7 3 2 2 3" xfId="14575"/>
    <cellStyle name="Note 7 3 2 2 3 2" xfId="24069"/>
    <cellStyle name="Note 7 3 2 2 3 2 2" xfId="50596"/>
    <cellStyle name="Note 7 3 2 2 3 3" xfId="41123"/>
    <cellStyle name="Note 7 3 2 2 4" xfId="16951"/>
    <cellStyle name="Note 7 3 2 2 4 2" xfId="43479"/>
    <cellStyle name="Note 7 3 2 2 5" xfId="7571"/>
    <cellStyle name="Note 7 3 2 2 5 2" xfId="34425"/>
    <cellStyle name="Note 7 3 2 2 6" xfId="31107"/>
    <cellStyle name="Note 7 3 2 3" xfId="4344"/>
    <cellStyle name="Note 7 3 2 4" xfId="9432"/>
    <cellStyle name="Note 7 3 2 4 2" xfId="18214"/>
    <cellStyle name="Note 7 3 2 4 2 2" xfId="44742"/>
    <cellStyle name="Note 7 3 2 4 3" xfId="36163"/>
    <cellStyle name="Note 7 3 2 5" xfId="12526"/>
    <cellStyle name="Note 7 3 2 5 2" xfId="22892"/>
    <cellStyle name="Note 7 3 2 5 2 2" xfId="49419"/>
    <cellStyle name="Note 7 3 2 5 3" xfId="39212"/>
    <cellStyle name="Note 7 3 2 6" xfId="26487"/>
    <cellStyle name="Note 7 3 2 6 2" xfId="52955"/>
    <cellStyle name="Note 7 3 2 7" xfId="15776"/>
    <cellStyle name="Note 7 3 2 7 2" xfId="42307"/>
    <cellStyle name="Note 7 3 2 8" xfId="6389"/>
    <cellStyle name="Note 7 3 2 8 2" xfId="33248"/>
    <cellStyle name="Note 7 3 2 9" xfId="29930"/>
    <cellStyle name="Note 7 3 3" xfId="3923"/>
    <cellStyle name="Note 7 3 3 2" xfId="4345"/>
    <cellStyle name="Note 7 3 3 3" xfId="10141"/>
    <cellStyle name="Note 7 3 3 3 2" xfId="19390"/>
    <cellStyle name="Note 7 3 3 3 2 2" xfId="45918"/>
    <cellStyle name="Note 7 3 3 3 3" xfId="36872"/>
    <cellStyle name="Note 7 3 3 4" xfId="13702"/>
    <cellStyle name="Note 7 3 3 4 2" xfId="24068"/>
    <cellStyle name="Note 7 3 3 4 2 2" xfId="50595"/>
    <cellStyle name="Note 7 3 3 4 3" xfId="40388"/>
    <cellStyle name="Note 7 3 3 5" xfId="27203"/>
    <cellStyle name="Note 7 3 3 5 2" xfId="53665"/>
    <cellStyle name="Note 7 3 3 6" xfId="16950"/>
    <cellStyle name="Note 7 3 3 6 2" xfId="43478"/>
    <cellStyle name="Note 7 3 3 7" xfId="7570"/>
    <cellStyle name="Note 7 3 3 7 2" xfId="34424"/>
    <cellStyle name="Note 7 3 3 8" xfId="31106"/>
    <cellStyle name="Note 7 3 4" xfId="4346"/>
    <cellStyle name="Note 7 3 5" xfId="4343"/>
    <cellStyle name="Note 7 3 6" xfId="1989"/>
    <cellStyle name="Note 7 3 6 2" xfId="11858"/>
    <cellStyle name="Note 7 3 6 2 2" xfId="22224"/>
    <cellStyle name="Note 7 3 6 2 2 2" xfId="48751"/>
    <cellStyle name="Note 7 3 6 2 3" xfId="38544"/>
    <cellStyle name="Note 7 3 6 3" xfId="25819"/>
    <cellStyle name="Note 7 3 6 3 2" xfId="52287"/>
    <cellStyle name="Note 7 3 6 4" xfId="17546"/>
    <cellStyle name="Note 7 3 6 4 2" xfId="44074"/>
    <cellStyle name="Note 7 3 6 5" xfId="8412"/>
    <cellStyle name="Note 7 3 6 5 2" xfId="35261"/>
    <cellStyle name="Note 7 3 6 6" xfId="29262"/>
    <cellStyle name="Note 7 3 7" xfId="5717"/>
    <cellStyle name="Note 7 3 7 2" xfId="20227"/>
    <cellStyle name="Note 7 3 7 2 2" xfId="46755"/>
    <cellStyle name="Note 7 3 7 3" xfId="32580"/>
    <cellStyle name="Note 7 3 8" xfId="11260"/>
    <cellStyle name="Note 7 3 8 2" xfId="21631"/>
    <cellStyle name="Note 7 3 8 2 2" xfId="48158"/>
    <cellStyle name="Note 7 3 8 3" xfId="37951"/>
    <cellStyle name="Note 7 3 9" xfId="25201"/>
    <cellStyle name="Note 7 3 9 2" xfId="51694"/>
    <cellStyle name="Note 7 4" xfId="1317"/>
    <cellStyle name="Note 7 4 10" xfId="5098"/>
    <cellStyle name="Note 7 4 10 2" xfId="31989"/>
    <cellStyle name="Note 7 4 11" xfId="28665"/>
    <cellStyle name="Note 7 4 2" xfId="2697"/>
    <cellStyle name="Note 7 4 2 2" xfId="3926"/>
    <cellStyle name="Note 7 4 2 2 2" xfId="13705"/>
    <cellStyle name="Note 7 4 2 2 2 2" xfId="19393"/>
    <cellStyle name="Note 7 4 2 2 2 2 2" xfId="45921"/>
    <cellStyle name="Note 7 4 2 2 2 3" xfId="40391"/>
    <cellStyle name="Note 7 4 2 2 3" xfId="14577"/>
    <cellStyle name="Note 7 4 2 2 3 2" xfId="24071"/>
    <cellStyle name="Note 7 4 2 2 3 2 2" xfId="50598"/>
    <cellStyle name="Note 7 4 2 2 3 3" xfId="41125"/>
    <cellStyle name="Note 7 4 2 2 4" xfId="16953"/>
    <cellStyle name="Note 7 4 2 2 4 2" xfId="43481"/>
    <cellStyle name="Note 7 4 2 2 5" xfId="7573"/>
    <cellStyle name="Note 7 4 2 2 5 2" xfId="34427"/>
    <cellStyle name="Note 7 4 2 2 6" xfId="31109"/>
    <cellStyle name="Note 7 4 2 3" xfId="4348"/>
    <cellStyle name="Note 7 4 2 4" xfId="9433"/>
    <cellStyle name="Note 7 4 2 4 2" xfId="18215"/>
    <cellStyle name="Note 7 4 2 4 2 2" xfId="44743"/>
    <cellStyle name="Note 7 4 2 4 3" xfId="36164"/>
    <cellStyle name="Note 7 4 2 5" xfId="12527"/>
    <cellStyle name="Note 7 4 2 5 2" xfId="22893"/>
    <cellStyle name="Note 7 4 2 5 2 2" xfId="49420"/>
    <cellStyle name="Note 7 4 2 5 3" xfId="39213"/>
    <cellStyle name="Note 7 4 2 6" xfId="26488"/>
    <cellStyle name="Note 7 4 2 6 2" xfId="52956"/>
    <cellStyle name="Note 7 4 2 7" xfId="15778"/>
    <cellStyle name="Note 7 4 2 7 2" xfId="42309"/>
    <cellStyle name="Note 7 4 2 8" xfId="6390"/>
    <cellStyle name="Note 7 4 2 8 2" xfId="33249"/>
    <cellStyle name="Note 7 4 2 9" xfId="29931"/>
    <cellStyle name="Note 7 4 3" xfId="3925"/>
    <cellStyle name="Note 7 4 3 2" xfId="13704"/>
    <cellStyle name="Note 7 4 3 2 2" xfId="19392"/>
    <cellStyle name="Note 7 4 3 2 2 2" xfId="45920"/>
    <cellStyle name="Note 7 4 3 2 3" xfId="40390"/>
    <cellStyle name="Note 7 4 3 3" xfId="14576"/>
    <cellStyle name="Note 7 4 3 3 2" xfId="24070"/>
    <cellStyle name="Note 7 4 3 3 2 2" xfId="50597"/>
    <cellStyle name="Note 7 4 3 3 3" xfId="41124"/>
    <cellStyle name="Note 7 4 3 4" xfId="16952"/>
    <cellStyle name="Note 7 4 3 4 2" xfId="43480"/>
    <cellStyle name="Note 7 4 3 5" xfId="7572"/>
    <cellStyle name="Note 7 4 3 5 2" xfId="34426"/>
    <cellStyle name="Note 7 4 3 6" xfId="31108"/>
    <cellStyle name="Note 7 4 4" xfId="4347"/>
    <cellStyle name="Note 7 4 5" xfId="1990"/>
    <cellStyle name="Note 7 4 5 2" xfId="11859"/>
    <cellStyle name="Note 7 4 5 2 2" xfId="22225"/>
    <cellStyle name="Note 7 4 5 2 2 2" xfId="48752"/>
    <cellStyle name="Note 7 4 5 2 3" xfId="38545"/>
    <cellStyle name="Note 7 4 5 3" xfId="25820"/>
    <cellStyle name="Note 7 4 5 3 2" xfId="52288"/>
    <cellStyle name="Note 7 4 5 4" xfId="17547"/>
    <cellStyle name="Note 7 4 5 4 2" xfId="44075"/>
    <cellStyle name="Note 7 4 5 5" xfId="8413"/>
    <cellStyle name="Note 7 4 5 5 2" xfId="35262"/>
    <cellStyle name="Note 7 4 5 6" xfId="29263"/>
    <cellStyle name="Note 7 4 6" xfId="5718"/>
    <cellStyle name="Note 7 4 6 2" xfId="20228"/>
    <cellStyle name="Note 7 4 6 2 2" xfId="46756"/>
    <cellStyle name="Note 7 4 6 3" xfId="32581"/>
    <cellStyle name="Note 7 4 7" xfId="11261"/>
    <cellStyle name="Note 7 4 7 2" xfId="21632"/>
    <cellStyle name="Note 7 4 7 2 2" xfId="48159"/>
    <cellStyle name="Note 7 4 7 3" xfId="37952"/>
    <cellStyle name="Note 7 4 8" xfId="25202"/>
    <cellStyle name="Note 7 4 8 2" xfId="51695"/>
    <cellStyle name="Note 7 4 9" xfId="15777"/>
    <cellStyle name="Note 7 4 9 2" xfId="42308"/>
    <cellStyle name="Note 7 5" xfId="1318"/>
    <cellStyle name="Note 7 5 10" xfId="28666"/>
    <cellStyle name="Note 7 5 2" xfId="3927"/>
    <cellStyle name="Note 7 5 2 2" xfId="4350"/>
    <cellStyle name="Note 7 5 2 3" xfId="10142"/>
    <cellStyle name="Note 7 5 2 3 2" xfId="19394"/>
    <cellStyle name="Note 7 5 2 3 2 2" xfId="45922"/>
    <cellStyle name="Note 7 5 2 3 3" xfId="36873"/>
    <cellStyle name="Note 7 5 2 4" xfId="13706"/>
    <cellStyle name="Note 7 5 2 4 2" xfId="24072"/>
    <cellStyle name="Note 7 5 2 4 2 2" xfId="50599"/>
    <cellStyle name="Note 7 5 2 4 3" xfId="40392"/>
    <cellStyle name="Note 7 5 2 5" xfId="27204"/>
    <cellStyle name="Note 7 5 2 5 2" xfId="53666"/>
    <cellStyle name="Note 7 5 2 6" xfId="16954"/>
    <cellStyle name="Note 7 5 2 6 2" xfId="43482"/>
    <cellStyle name="Note 7 5 2 7" xfId="7574"/>
    <cellStyle name="Note 7 5 2 7 2" xfId="34428"/>
    <cellStyle name="Note 7 5 2 8" xfId="31110"/>
    <cellStyle name="Note 7 5 3" xfId="4349"/>
    <cellStyle name="Note 7 5 4" xfId="2698"/>
    <cellStyle name="Note 7 5 4 2" xfId="12528"/>
    <cellStyle name="Note 7 5 4 2 2" xfId="22894"/>
    <cellStyle name="Note 7 5 4 2 2 2" xfId="49421"/>
    <cellStyle name="Note 7 5 4 2 3" xfId="39214"/>
    <cellStyle name="Note 7 5 4 3" xfId="26489"/>
    <cellStyle name="Note 7 5 4 3 2" xfId="52957"/>
    <cellStyle name="Note 7 5 4 4" xfId="18216"/>
    <cellStyle name="Note 7 5 4 4 2" xfId="44744"/>
    <cellStyle name="Note 7 5 4 5" xfId="8650"/>
    <cellStyle name="Note 7 5 4 5 2" xfId="35499"/>
    <cellStyle name="Note 7 5 4 6" xfId="29932"/>
    <cellStyle name="Note 7 5 5" xfId="9434"/>
    <cellStyle name="Note 7 5 5 2" xfId="20546"/>
    <cellStyle name="Note 7 5 5 2 2" xfId="47074"/>
    <cellStyle name="Note 7 5 5 3" xfId="36165"/>
    <cellStyle name="Note 7 5 6" xfId="11262"/>
    <cellStyle name="Note 7 5 6 2" xfId="21633"/>
    <cellStyle name="Note 7 5 6 2 2" xfId="48160"/>
    <cellStyle name="Note 7 5 6 3" xfId="37953"/>
    <cellStyle name="Note 7 5 7" xfId="25203"/>
    <cellStyle name="Note 7 5 7 2" xfId="51696"/>
    <cellStyle name="Note 7 5 8" xfId="15779"/>
    <cellStyle name="Note 7 5 8 2" xfId="42310"/>
    <cellStyle name="Note 7 5 9" xfId="6391"/>
    <cellStyle name="Note 7 5 9 2" xfId="33250"/>
    <cellStyle name="Note 7 6" xfId="3918"/>
    <cellStyle name="Note 7 6 2" xfId="4351"/>
    <cellStyle name="Note 7 6 3" xfId="10137"/>
    <cellStyle name="Note 7 6 3 2" xfId="19385"/>
    <cellStyle name="Note 7 6 3 2 2" xfId="45913"/>
    <cellStyle name="Note 7 6 3 3" xfId="36868"/>
    <cellStyle name="Note 7 6 4" xfId="13697"/>
    <cellStyle name="Note 7 6 4 2" xfId="24063"/>
    <cellStyle name="Note 7 6 4 2 2" xfId="50590"/>
    <cellStyle name="Note 7 6 4 3" xfId="40383"/>
    <cellStyle name="Note 7 6 5" xfId="27199"/>
    <cellStyle name="Note 7 6 5 2" xfId="53661"/>
    <cellStyle name="Note 7 6 6" xfId="16945"/>
    <cellStyle name="Note 7 6 6 2" xfId="43473"/>
    <cellStyle name="Note 7 6 7" xfId="7565"/>
    <cellStyle name="Note 7 6 7 2" xfId="34419"/>
    <cellStyle name="Note 7 6 8" xfId="31101"/>
    <cellStyle name="Note 7 7" xfId="4333"/>
    <cellStyle name="Note 7 8" xfId="1986"/>
    <cellStyle name="Note 7 8 2" xfId="11855"/>
    <cellStyle name="Note 7 8 2 2" xfId="22221"/>
    <cellStyle name="Note 7 8 2 2 2" xfId="48748"/>
    <cellStyle name="Note 7 8 2 3" xfId="38541"/>
    <cellStyle name="Note 7 8 3" xfId="25816"/>
    <cellStyle name="Note 7 8 3 2" xfId="52284"/>
    <cellStyle name="Note 7 8 4" xfId="17543"/>
    <cellStyle name="Note 7 8 4 2" xfId="44071"/>
    <cellStyle name="Note 7 8 5" xfId="8409"/>
    <cellStyle name="Note 7 8 5 2" xfId="35258"/>
    <cellStyle name="Note 7 8 6" xfId="29259"/>
    <cellStyle name="Note 7 9" xfId="5714"/>
    <cellStyle name="Note 7 9 2" xfId="20224"/>
    <cellStyle name="Note 7 9 2 2" xfId="46752"/>
    <cellStyle name="Note 7 9 3" xfId="32577"/>
    <cellStyle name="Note 8" xfId="1319"/>
    <cellStyle name="Note 8 2" xfId="8755"/>
    <cellStyle name="Note 8 2 2" xfId="14084"/>
    <cellStyle name="Note 8 2 3" xfId="53973"/>
    <cellStyle name="Note 8 3" xfId="25204"/>
    <cellStyle name="Note 8 3 2" xfId="27594"/>
    <cellStyle name="Note 8 3 2 2" xfId="27784"/>
    <cellStyle name="Note 8 3 3" xfId="27646"/>
    <cellStyle name="Note 8 3 4" xfId="14098"/>
    <cellStyle name="Note 8 3 5" xfId="27706"/>
    <cellStyle name="Note 8 3 6" xfId="54044"/>
    <cellStyle name="Note 8 4" xfId="27522"/>
    <cellStyle name="Note 8 4 2" xfId="27677"/>
    <cellStyle name="Note 8 4 3" xfId="53990"/>
    <cellStyle name="Note 8 5" xfId="14008"/>
    <cellStyle name="Note 8 6" xfId="5099"/>
    <cellStyle name="Note 9" xfId="1320"/>
    <cellStyle name="Note 9 2" xfId="25205"/>
    <cellStyle name="Note 9 2 2" xfId="27595"/>
    <cellStyle name="Note 9 2 2 2" xfId="27785"/>
    <cellStyle name="Note 9 2 3" xfId="27647"/>
    <cellStyle name="Note 9 2 4" xfId="13974"/>
    <cellStyle name="Note 9 2 5" xfId="27735"/>
    <cellStyle name="Note 9 2 6" xfId="53995"/>
    <cellStyle name="Note 9 3" xfId="27523"/>
    <cellStyle name="Note 9 3 2" xfId="27678"/>
    <cellStyle name="Note 9 3 3" xfId="53979"/>
    <cellStyle name="Note 9 4" xfId="14009"/>
    <cellStyle name="Note 9 5" xfId="5100"/>
    <cellStyle name="Output" xfId="1321" builtinId="21" customBuiltin="1"/>
    <cellStyle name="Output 10" xfId="1322"/>
    <cellStyle name="Output 10 2" xfId="25207"/>
    <cellStyle name="Output 10 2 2" xfId="27597"/>
    <cellStyle name="Output 10 2 2 2" xfId="27787"/>
    <cellStyle name="Output 10 2 3" xfId="14103"/>
    <cellStyle name="Output 10 2 4" xfId="27705"/>
    <cellStyle name="Output 10 2 5" xfId="53947"/>
    <cellStyle name="Output 10 3" xfId="27525"/>
    <cellStyle name="Output 10 3 2" xfId="27760"/>
    <cellStyle name="Output 10 3 3" xfId="54073"/>
    <cellStyle name="Output 10 4" xfId="14011"/>
    <cellStyle name="Output 10 5" xfId="5719"/>
    <cellStyle name="Output 11" xfId="3928"/>
    <cellStyle name="Output 11 2" xfId="27205"/>
    <cellStyle name="Output 11 2 2" xfId="27624"/>
    <cellStyle name="Output 11 2 2 2" xfId="27799"/>
    <cellStyle name="Output 11 2 3" xfId="14048"/>
    <cellStyle name="Output 11 2 4" xfId="27708"/>
    <cellStyle name="Output 11 2 5" xfId="54013"/>
    <cellStyle name="Output 11 3" xfId="27552"/>
    <cellStyle name="Output 11 3 2" xfId="27770"/>
    <cellStyle name="Output 11 3 3" xfId="53977"/>
    <cellStyle name="Output 11 4" xfId="14044"/>
    <cellStyle name="Output 11 5" xfId="7575"/>
    <cellStyle name="Output 12" xfId="3930"/>
    <cellStyle name="Output 12 2" xfId="27206"/>
    <cellStyle name="Output 12 2 2" xfId="27625"/>
    <cellStyle name="Output 12 2 2 2" xfId="27800"/>
    <cellStyle name="Output 12 2 3" xfId="27654"/>
    <cellStyle name="Output 12 2 4" xfId="27713"/>
    <cellStyle name="Output 12 2 5" xfId="53960"/>
    <cellStyle name="Output 12 3" xfId="27553"/>
    <cellStyle name="Output 12 3 2" xfId="27771"/>
    <cellStyle name="Output 12 3 3" xfId="54028"/>
    <cellStyle name="Output 12 4" xfId="14045"/>
    <cellStyle name="Output 12 5" xfId="7576"/>
    <cellStyle name="Output 13" xfId="4385"/>
    <cellStyle name="Output 13 2" xfId="27459"/>
    <cellStyle name="Output 13 2 2" xfId="27632"/>
    <cellStyle name="Output 13 2 2 2" xfId="27803"/>
    <cellStyle name="Output 13 2 3" xfId="14091"/>
    <cellStyle name="Output 13 2 4" xfId="27753"/>
    <cellStyle name="Output 13 2 5" xfId="54085"/>
    <cellStyle name="Output 13 3" xfId="27560"/>
    <cellStyle name="Output 13 3 2" xfId="27772"/>
    <cellStyle name="Output 13 3 3" xfId="53974"/>
    <cellStyle name="Output 13 4" xfId="14069"/>
    <cellStyle name="Output 13 5" xfId="8660"/>
    <cellStyle name="Output 14" xfId="11263"/>
    <cellStyle name="Output 14 2" xfId="24350"/>
    <cellStyle name="Output 14 2 2" xfId="27749"/>
    <cellStyle name="Output 14 3" xfId="14095"/>
    <cellStyle name="Output 14 4" xfId="27690"/>
    <cellStyle name="Output 14 5" xfId="54045"/>
    <cellStyle name="Output 15" xfId="5101"/>
    <cellStyle name="Output 15 2" xfId="25206"/>
    <cellStyle name="Output 15 2 2" xfId="27752"/>
    <cellStyle name="Output 15 3" xfId="27596"/>
    <cellStyle name="Output 15 3 2" xfId="27786"/>
    <cellStyle name="Output 15 4" xfId="15780"/>
    <cellStyle name="Output 15 5" xfId="27658"/>
    <cellStyle name="Output 15 6" xfId="27701"/>
    <cellStyle name="Output 15 7" xfId="53961"/>
    <cellStyle name="Output 16" xfId="27524"/>
    <cellStyle name="Output 16 2" xfId="27759"/>
    <cellStyle name="Output 16 3" xfId="54030"/>
    <cellStyle name="Output 17" xfId="14010"/>
    <cellStyle name="Output 18" xfId="28667"/>
    <cellStyle name="Output 2" xfId="1323"/>
    <cellStyle name="Output 2 2" xfId="1324"/>
    <cellStyle name="Output 2 2 2" xfId="25209"/>
    <cellStyle name="Output 2 2 2 2" xfId="27599"/>
    <cellStyle name="Output 2 2 2 2 2" xfId="27789"/>
    <cellStyle name="Output 2 2 2 3" xfId="14064"/>
    <cellStyle name="Output 2 2 2 4" xfId="27720"/>
    <cellStyle name="Output 2 2 2 5" xfId="54086"/>
    <cellStyle name="Output 2 2 3" xfId="27527"/>
    <cellStyle name="Output 2 2 3 2" xfId="27762"/>
    <cellStyle name="Output 2 2 3 3" xfId="54041"/>
    <cellStyle name="Output 2 2 4" xfId="14013"/>
    <cellStyle name="Output 2 2 5" xfId="5103"/>
    <cellStyle name="Output 2 3" xfId="25208"/>
    <cellStyle name="Output 2 3 2" xfId="27598"/>
    <cellStyle name="Output 2 3 2 2" xfId="27788"/>
    <cellStyle name="Output 2 3 3" xfId="13997"/>
    <cellStyle name="Output 2 3 4" xfId="27757"/>
    <cellStyle name="Output 2 3 5" xfId="54026"/>
    <cellStyle name="Output 2 4" xfId="27526"/>
    <cellStyle name="Output 2 4 2" xfId="27761"/>
    <cellStyle name="Output 2 4 3" xfId="54019"/>
    <cellStyle name="Output 2 5" xfId="14012"/>
    <cellStyle name="Output 2 6" xfId="5102"/>
    <cellStyle name="Output 3" xfId="1325"/>
    <cellStyle name="Output 3 2" xfId="1326"/>
    <cellStyle name="Output 3 2 2" xfId="25210"/>
    <cellStyle name="Output 3 2 2 2" xfId="27600"/>
    <cellStyle name="Output 3 2 2 2 2" xfId="27790"/>
    <cellStyle name="Output 3 2 2 3" xfId="14534"/>
    <cellStyle name="Output 3 2 2 4" xfId="27739"/>
    <cellStyle name="Output 3 2 2 5" xfId="54061"/>
    <cellStyle name="Output 3 2 3" xfId="27528"/>
    <cellStyle name="Output 3 2 3 2" xfId="27763"/>
    <cellStyle name="Output 3 2 3 3" xfId="54011"/>
    <cellStyle name="Output 3 2 4" xfId="14014"/>
    <cellStyle name="Output 3 2 5" xfId="5104"/>
    <cellStyle name="Output 4" xfId="1327"/>
    <cellStyle name="Output 4 2" xfId="25211"/>
    <cellStyle name="Output 4 2 2" xfId="27601"/>
    <cellStyle name="Output 4 2 2 2" xfId="27791"/>
    <cellStyle name="Output 4 2 3" xfId="27634"/>
    <cellStyle name="Output 4 2 4" xfId="27698"/>
    <cellStyle name="Output 4 2 5" xfId="54001"/>
    <cellStyle name="Output 4 3" xfId="27529"/>
    <cellStyle name="Output 4 3 2" xfId="27764"/>
    <cellStyle name="Output 4 3 3" xfId="53957"/>
    <cellStyle name="Output 4 4" xfId="14015"/>
    <cellStyle name="Output 4 5" xfId="5105"/>
    <cellStyle name="Output 5" xfId="1328"/>
    <cellStyle name="Output 5 2" xfId="25212"/>
    <cellStyle name="Output 5 2 2" xfId="27602"/>
    <cellStyle name="Output 5 2 2 2" xfId="27792"/>
    <cellStyle name="Output 5 2 3" xfId="14099"/>
    <cellStyle name="Output 5 2 4" xfId="27707"/>
    <cellStyle name="Output 5 2 5" xfId="54053"/>
    <cellStyle name="Output 5 3" xfId="27530"/>
    <cellStyle name="Output 5 3 2" xfId="27765"/>
    <cellStyle name="Output 5 3 3" xfId="53953"/>
    <cellStyle name="Output 5 4" xfId="14016"/>
    <cellStyle name="Output 5 5" xfId="5106"/>
    <cellStyle name="Output 6" xfId="1329"/>
    <cellStyle name="Output 6 2" xfId="25213"/>
    <cellStyle name="Output 6 2 2" xfId="27603"/>
    <cellStyle name="Output 6 2 2 2" xfId="27793"/>
    <cellStyle name="Output 6 2 3" xfId="14065"/>
    <cellStyle name="Output 6 2 4" xfId="27685"/>
    <cellStyle name="Output 6 2 5" xfId="53971"/>
    <cellStyle name="Output 6 3" xfId="27531"/>
    <cellStyle name="Output 6 3 2" xfId="27766"/>
    <cellStyle name="Output 6 3 3" xfId="53944"/>
    <cellStyle name="Output 6 4" xfId="14017"/>
    <cellStyle name="Output 6 5" xfId="5107"/>
    <cellStyle name="Output 7" xfId="1330"/>
    <cellStyle name="Output 7 2" xfId="25214"/>
    <cellStyle name="Output 7 2 2" xfId="27604"/>
    <cellStyle name="Output 7 2 2 2" xfId="27794"/>
    <cellStyle name="Output 7 2 3" xfId="27648"/>
    <cellStyle name="Output 7 2 4" xfId="27693"/>
    <cellStyle name="Output 7 2 5" xfId="53988"/>
    <cellStyle name="Output 7 3" xfId="27532"/>
    <cellStyle name="Output 7 3 2" xfId="27767"/>
    <cellStyle name="Output 7 3 3" xfId="54021"/>
    <cellStyle name="Output 7 4" xfId="14018"/>
    <cellStyle name="Output 7 5" xfId="5108"/>
    <cellStyle name="Output 8" xfId="1331"/>
    <cellStyle name="Output 8 2" xfId="25215"/>
    <cellStyle name="Output 8 2 2" xfId="27605"/>
    <cellStyle name="Output 8 2 2 2" xfId="27795"/>
    <cellStyle name="Output 8 2 3" xfId="14053"/>
    <cellStyle name="Output 8 2 4" xfId="27738"/>
    <cellStyle name="Output 8 2 5" xfId="54035"/>
    <cellStyle name="Output 8 3" xfId="27533"/>
    <cellStyle name="Output 8 3 2" xfId="27768"/>
    <cellStyle name="Output 8 3 3" xfId="54083"/>
    <cellStyle name="Output 8 4" xfId="14019"/>
    <cellStyle name="Output 8 5" xfId="5109"/>
    <cellStyle name="Output 9" xfId="1332"/>
    <cellStyle name="Output 9 2" xfId="25216"/>
    <cellStyle name="Output 9 2 2" xfId="27606"/>
    <cellStyle name="Output 9 2 2 2" xfId="27796"/>
    <cellStyle name="Output 9 2 3" xfId="14076"/>
    <cellStyle name="Output 9 2 4" xfId="27695"/>
    <cellStyle name="Output 9 2 5" xfId="54090"/>
    <cellStyle name="Output 9 3" xfId="27534"/>
    <cellStyle name="Output 9 3 2" xfId="27769"/>
    <cellStyle name="Output 9 3 3" xfId="54058"/>
    <cellStyle name="Output 9 4" xfId="14020"/>
    <cellStyle name="Output 9 5" xfId="5110"/>
    <cellStyle name="Percent" xfId="1333" builtinId="5"/>
    <cellStyle name="Percent 10" xfId="1334"/>
    <cellStyle name="Percent 10 2" xfId="1993"/>
    <cellStyle name="Percent 10 3" xfId="1992"/>
    <cellStyle name="Percent 10 4" xfId="8757"/>
    <cellStyle name="Percent 11" xfId="1335"/>
    <cellStyle name="Percent 12" xfId="1336"/>
    <cellStyle name="Percent 13" xfId="1337"/>
    <cellStyle name="Percent 13 2" xfId="2702"/>
    <cellStyle name="Percent 13 3" xfId="1991"/>
    <cellStyle name="Percent 13 4" xfId="8756"/>
    <cellStyle name="Percent 14" xfId="3929"/>
    <cellStyle name="Percent 15" xfId="3932"/>
    <cellStyle name="Percent 16" xfId="4383"/>
    <cellStyle name="Percent 17" xfId="11264"/>
    <cellStyle name="Percent 18" xfId="5111"/>
    <cellStyle name="Percent 18 2" xfId="15781"/>
    <cellStyle name="Percent 19" xfId="28668"/>
    <cellStyle name="Percent 2" xfId="1338"/>
    <cellStyle name="Percent 2 2" xfId="1339"/>
    <cellStyle name="Percent 2 2 2" xfId="1996"/>
    <cellStyle name="Percent 2 2 3" xfId="1995"/>
    <cellStyle name="Percent 2 2 4" xfId="8759"/>
    <cellStyle name="Percent 2 3" xfId="1340"/>
    <cellStyle name="Percent 2 3 2" xfId="1998"/>
    <cellStyle name="Percent 2 3 3" xfId="1997"/>
    <cellStyle name="Percent 2 3 4" xfId="8760"/>
    <cellStyle name="Percent 2 4" xfId="1341"/>
    <cellStyle name="Percent 2 4 2" xfId="2000"/>
    <cellStyle name="Percent 2 4 3" xfId="1999"/>
    <cellStyle name="Percent 2 4 4" xfId="8761"/>
    <cellStyle name="Percent 2 5" xfId="2001"/>
    <cellStyle name="Percent 2 6" xfId="1994"/>
    <cellStyle name="Percent 2 7" xfId="8758"/>
    <cellStyle name="Percent 3" xfId="1342"/>
    <cellStyle name="Percent 3 2" xfId="1343"/>
    <cellStyle name="Percent 3 2 2" xfId="2004"/>
    <cellStyle name="Percent 3 2 3" xfId="2003"/>
    <cellStyle name="Percent 3 2 4" xfId="8763"/>
    <cellStyle name="Percent 3 3" xfId="2005"/>
    <cellStyle name="Percent 3 4" xfId="2002"/>
    <cellStyle name="Percent 3 5" xfId="8762"/>
    <cellStyle name="Percent 4" xfId="1344"/>
    <cellStyle name="Percent 4 2" xfId="2007"/>
    <cellStyle name="Percent 4 3" xfId="2006"/>
    <cellStyle name="Percent 4 4" xfId="8764"/>
    <cellStyle name="Percent 5" xfId="1345"/>
    <cellStyle name="Percent 5 2" xfId="2009"/>
    <cellStyle name="Percent 5 3" xfId="2008"/>
    <cellStyle name="Percent 5 4" xfId="8765"/>
    <cellStyle name="Percent 6" xfId="1346"/>
    <cellStyle name="Percent 6 2" xfId="2011"/>
    <cellStyle name="Percent 6 3" xfId="2010"/>
    <cellStyle name="Percent 6 4" xfId="8766"/>
    <cellStyle name="Percent 7" xfId="1347"/>
    <cellStyle name="Percent 7 2" xfId="2013"/>
    <cellStyle name="Percent 7 3" xfId="2012"/>
    <cellStyle name="Percent 7 4" xfId="8767"/>
    <cellStyle name="Percent 8" xfId="1348"/>
    <cellStyle name="Percent 8 2" xfId="2015"/>
    <cellStyle name="Percent 8 3" xfId="2014"/>
    <cellStyle name="Percent 8 4" xfId="8768"/>
    <cellStyle name="Percent 9" xfId="1349"/>
    <cellStyle name="Percent 9 2" xfId="2017"/>
    <cellStyle name="Percent 9 3" xfId="2016"/>
    <cellStyle name="Percent 9 4" xfId="8769"/>
    <cellStyle name="Title" xfId="1350" builtinId="15" customBuiltin="1"/>
    <cellStyle name="Title 10" xfId="3931"/>
    <cellStyle name="Title 11" xfId="3935"/>
    <cellStyle name="Title 12" xfId="1816"/>
    <cellStyle name="Title 13" xfId="11265"/>
    <cellStyle name="Title 14" xfId="5112"/>
    <cellStyle name="Title 15" xfId="28669"/>
    <cellStyle name="Title 2" xfId="1351"/>
    <cellStyle name="Title 3" xfId="1352"/>
    <cellStyle name="Title 3 2" xfId="1353"/>
    <cellStyle name="Title 4" xfId="1354"/>
    <cellStyle name="Title 5" xfId="1355"/>
    <cellStyle name="Title 6" xfId="1356"/>
    <cellStyle name="Title 7" xfId="1357"/>
    <cellStyle name="Title 8" xfId="1358"/>
    <cellStyle name="Title 9" xfId="1359"/>
    <cellStyle name="Total" xfId="1360" builtinId="25" customBuiltin="1"/>
    <cellStyle name="Total 10" xfId="1361"/>
    <cellStyle name="Total 10 2" xfId="25218"/>
    <cellStyle name="Total 10 2 2" xfId="27608"/>
    <cellStyle name="Total 10 2 3" xfId="14063"/>
    <cellStyle name="Total 10 2 4" xfId="27750"/>
    <cellStyle name="Total 10 2 5" xfId="54005"/>
    <cellStyle name="Total 10 3" xfId="27536"/>
    <cellStyle name="Total 10 3 2" xfId="54050"/>
    <cellStyle name="Total 10 4" xfId="14022"/>
    <cellStyle name="Total 10 5" xfId="5720"/>
    <cellStyle name="Total 11" xfId="3933"/>
    <cellStyle name="Total 11 2" xfId="27207"/>
    <cellStyle name="Total 11 2 2" xfId="27626"/>
    <cellStyle name="Total 11 2 3" xfId="14052"/>
    <cellStyle name="Total 11 2 4" xfId="27736"/>
    <cellStyle name="Total 11 2 5" xfId="53954"/>
    <cellStyle name="Total 11 3" xfId="27554"/>
    <cellStyle name="Total 11 3 2" xfId="54093"/>
    <cellStyle name="Total 11 4" xfId="14046"/>
    <cellStyle name="Total 11 5" xfId="7577"/>
    <cellStyle name="Total 12" xfId="3966"/>
    <cellStyle name="Total 12 2" xfId="27209"/>
    <cellStyle name="Total 12 2 2" xfId="27628"/>
    <cellStyle name="Total 12 2 3" xfId="27650"/>
    <cellStyle name="Total 12 2 4" xfId="27686"/>
    <cellStyle name="Total 12 2 5" xfId="53946"/>
    <cellStyle name="Total 12 3" xfId="27556"/>
    <cellStyle name="Total 12 3 2" xfId="54009"/>
    <cellStyle name="Total 12 4" xfId="14049"/>
    <cellStyle name="Total 12 5" xfId="7579"/>
    <cellStyle name="Total 13" xfId="4356"/>
    <cellStyle name="Total 13 2" xfId="27455"/>
    <cellStyle name="Total 13 2 2" xfId="27629"/>
    <cellStyle name="Total 13 2 3" xfId="14058"/>
    <cellStyle name="Total 13 2 4" xfId="27694"/>
    <cellStyle name="Total 13 2 5" xfId="53994"/>
    <cellStyle name="Total 13 3" xfId="27557"/>
    <cellStyle name="Total 13 3 2" xfId="54039"/>
    <cellStyle name="Total 13 4" xfId="14067"/>
    <cellStyle name="Total 13 5" xfId="8661"/>
    <cellStyle name="Total 14" xfId="11266"/>
    <cellStyle name="Total 14 2" xfId="26721"/>
    <cellStyle name="Total 14 3" xfId="14096"/>
    <cellStyle name="Total 14 4" xfId="54027"/>
    <cellStyle name="Total 15" xfId="5113"/>
    <cellStyle name="Total 15 2" xfId="25217"/>
    <cellStyle name="Total 15 3" xfId="27607"/>
    <cellStyle name="Total 15 4" xfId="15782"/>
    <cellStyle name="Total 15 5" xfId="27653"/>
    <cellStyle name="Total 15 6" xfId="27724"/>
    <cellStyle name="Total 15 7" xfId="54066"/>
    <cellStyle name="Total 16" xfId="27535"/>
    <cellStyle name="Total 16 2" xfId="53999"/>
    <cellStyle name="Total 17" xfId="14021"/>
    <cellStyle name="Total 18" xfId="28670"/>
    <cellStyle name="Total 2" xfId="1362"/>
    <cellStyle name="Total 2 2" xfId="1363"/>
    <cellStyle name="Total 2 2 2" xfId="25220"/>
    <cellStyle name="Total 2 2 2 2" xfId="27610"/>
    <cellStyle name="Total 2 2 2 3" xfId="14040"/>
    <cellStyle name="Total 2 2 2 4" xfId="27733"/>
    <cellStyle name="Total 2 2 2 5" xfId="53983"/>
    <cellStyle name="Total 2 2 3" xfId="27538"/>
    <cellStyle name="Total 2 2 3 2" xfId="53985"/>
    <cellStyle name="Total 2 2 4" xfId="14024"/>
    <cellStyle name="Total 2 2 5" xfId="5115"/>
    <cellStyle name="Total 2 3" xfId="25219"/>
    <cellStyle name="Total 2 3 2" xfId="27609"/>
    <cellStyle name="Total 2 3 3" xfId="14100"/>
    <cellStyle name="Total 2 3 4" xfId="27687"/>
    <cellStyle name="Total 2 3 5" xfId="53951"/>
    <cellStyle name="Total 2 4" xfId="27537"/>
    <cellStyle name="Total 2 4 2" xfId="53968"/>
    <cellStyle name="Total 2 5" xfId="14023"/>
    <cellStyle name="Total 2 6" xfId="5114"/>
    <cellStyle name="Total 3" xfId="1364"/>
    <cellStyle name="Total 3 2" xfId="1365"/>
    <cellStyle name="Total 3 2 2" xfId="25221"/>
    <cellStyle name="Total 3 2 2 2" xfId="27611"/>
    <cellStyle name="Total 3 2 2 3" xfId="27657"/>
    <cellStyle name="Total 3 2 2 4" xfId="27700"/>
    <cellStyle name="Total 3 2 2 5" xfId="54048"/>
    <cellStyle name="Total 3 2 3" xfId="27539"/>
    <cellStyle name="Total 3 2 3 2" xfId="54033"/>
    <cellStyle name="Total 3 2 4" xfId="14025"/>
    <cellStyle name="Total 3 2 5" xfId="5116"/>
    <cellStyle name="Total 4" xfId="1366"/>
    <cellStyle name="Total 4 2" xfId="25222"/>
    <cellStyle name="Total 4 2 2" xfId="27612"/>
    <cellStyle name="Total 4 2 3" xfId="14051"/>
    <cellStyle name="Total 4 2 4" xfId="27731"/>
    <cellStyle name="Total 4 2 5" xfId="54097"/>
    <cellStyle name="Total 4 3" xfId="27540"/>
    <cellStyle name="Total 4 3 2" xfId="54088"/>
    <cellStyle name="Total 4 4" xfId="14026"/>
    <cellStyle name="Total 4 5" xfId="5117"/>
    <cellStyle name="Total 5" xfId="1367"/>
    <cellStyle name="Total 5 2" xfId="25223"/>
    <cellStyle name="Total 5 2 2" xfId="27613"/>
    <cellStyle name="Total 5 2 3" xfId="14085"/>
    <cellStyle name="Total 5 2 4" xfId="27725"/>
    <cellStyle name="Total 5 2 5" xfId="54080"/>
    <cellStyle name="Total 5 3" xfId="27541"/>
    <cellStyle name="Total 5 3 2" xfId="54063"/>
    <cellStyle name="Total 5 4" xfId="14027"/>
    <cellStyle name="Total 5 5" xfId="5118"/>
    <cellStyle name="Total 6" xfId="1368"/>
    <cellStyle name="Total 6 2" xfId="25224"/>
    <cellStyle name="Total 6 2 2" xfId="27614"/>
    <cellStyle name="Total 6 2 3" xfId="14055"/>
    <cellStyle name="Total 6 2 4" xfId="27704"/>
    <cellStyle name="Total 6 2 5" xfId="54016"/>
    <cellStyle name="Total 6 3" xfId="27542"/>
    <cellStyle name="Total 6 3 2" xfId="54003"/>
    <cellStyle name="Total 6 4" xfId="14028"/>
    <cellStyle name="Total 6 5" xfId="5119"/>
    <cellStyle name="Total 7" xfId="1369"/>
    <cellStyle name="Total 7 2" xfId="25225"/>
    <cellStyle name="Total 7 2 2" xfId="27615"/>
    <cellStyle name="Total 7 2 3" xfId="27651"/>
    <cellStyle name="Total 7 2 4" xfId="27696"/>
    <cellStyle name="Total 7 2 5" xfId="54056"/>
    <cellStyle name="Total 7 3" xfId="27543"/>
    <cellStyle name="Total 7 3 2" xfId="53949"/>
    <cellStyle name="Total 7 4" xfId="14029"/>
    <cellStyle name="Total 7 5" xfId="5120"/>
    <cellStyle name="Total 8" xfId="1370"/>
    <cellStyle name="Total 8 2" xfId="25226"/>
    <cellStyle name="Total 8 2 2" xfId="27616"/>
    <cellStyle name="Total 8 2 3" xfId="14074"/>
    <cellStyle name="Total 8 2 4" xfId="27714"/>
    <cellStyle name="Total 8 2 5" xfId="53997"/>
    <cellStyle name="Total 8 3" xfId="27544"/>
    <cellStyle name="Total 8 3 2" xfId="53982"/>
    <cellStyle name="Total 8 4" xfId="14030"/>
    <cellStyle name="Total 8 5" xfId="5121"/>
    <cellStyle name="Total 9" xfId="1371"/>
    <cellStyle name="Total 9 2" xfId="25227"/>
    <cellStyle name="Total 9 2 2" xfId="27617"/>
    <cellStyle name="Total 9 2 3" xfId="14034"/>
    <cellStyle name="Total 9 2 4" xfId="27742"/>
    <cellStyle name="Total 9 2 5" xfId="53964"/>
    <cellStyle name="Total 9 3" xfId="27545"/>
    <cellStyle name="Total 9 3 2" xfId="54047"/>
    <cellStyle name="Total 9 4" xfId="14031"/>
    <cellStyle name="Total 9 5" xfId="5122"/>
    <cellStyle name="Warning Text" xfId="1372" builtinId="11" customBuiltin="1"/>
    <cellStyle name="Warning Text 10" xfId="1373"/>
    <cellStyle name="Warning Text 11" xfId="3934"/>
    <cellStyle name="Warning Text 12" xfId="3967"/>
    <cellStyle name="Warning Text 13" xfId="4386"/>
    <cellStyle name="Warning Text 14" xfId="11267"/>
    <cellStyle name="Warning Text 15" xfId="5123"/>
    <cellStyle name="Warning Text 16" xfId="28671"/>
    <cellStyle name="Warning Text 2" xfId="1374"/>
    <cellStyle name="Warning Text 2 2" xfId="1375"/>
    <cellStyle name="Warning Text 3" xfId="1376"/>
    <cellStyle name="Warning Text 3 2" xfId="1377"/>
    <cellStyle name="Warning Text 4" xfId="1378"/>
    <cellStyle name="Warning Text 5" xfId="1379"/>
    <cellStyle name="Warning Text 6" xfId="1380"/>
    <cellStyle name="Warning Text 7" xfId="1381"/>
    <cellStyle name="Warning Text 8" xfId="1382"/>
    <cellStyle name="Warning Text 9" xfId="13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v>&lt; 10 Miles</c:v>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Lit>
          </c:val>
        </c:ser>
        <c:ser>
          <c:idx val="1"/>
          <c:order val="1"/>
          <c:tx>
            <c:v>10-24 Miles</c:v>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0.28899999999999998</c:v>
              </c:pt>
              <c:pt idx="1">
                <c:v>0.28100000000000003</c:v>
              </c:pt>
              <c:pt idx="2">
                <c:v>0.29699999999999999</c:v>
              </c:pt>
              <c:pt idx="3">
                <c:v>0.34499999999999997</c:v>
              </c:pt>
              <c:pt idx="4">
                <c:v>0.29899999999999999</c:v>
              </c:pt>
              <c:pt idx="5">
                <c:v>0.25900000000000001</c:v>
              </c:pt>
            </c:numLit>
          </c:val>
        </c:ser>
        <c:ser>
          <c:idx val="2"/>
          <c:order val="2"/>
          <c:tx>
            <c:v>35-50 Miles</c:v>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0.13200000000000001</c:v>
              </c:pt>
              <c:pt idx="1">
                <c:v>0.18099999999999999</c:v>
              </c:pt>
              <c:pt idx="2">
                <c:v>7.8E-2</c:v>
              </c:pt>
              <c:pt idx="3">
                <c:v>0.159</c:v>
              </c:pt>
              <c:pt idx="4">
                <c:v>0.13900000000000001</c:v>
              </c:pt>
              <c:pt idx="5">
                <c:v>0.152</c:v>
              </c:pt>
            </c:numLit>
          </c:val>
        </c:ser>
        <c:ser>
          <c:idx val="3"/>
          <c:order val="3"/>
          <c:tx>
            <c:v>&gt;50 Miles</c:v>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5.1999999999999998E-2</c:v>
              </c:pt>
              <c:pt idx="1">
                <c:v>6.7000000000000004E-2</c:v>
              </c:pt>
              <c:pt idx="2">
                <c:v>4.9000000000000002E-2</c:v>
              </c:pt>
              <c:pt idx="3">
                <c:v>6.4000000000000001E-2</c:v>
              </c:pt>
              <c:pt idx="4">
                <c:v>3.9E-2</c:v>
              </c:pt>
              <c:pt idx="5">
                <c:v>6.3E-2</c:v>
              </c:pt>
            </c:numLit>
          </c:val>
        </c:ser>
        <c:dLbls>
          <c:showLegendKey val="0"/>
          <c:showVal val="0"/>
          <c:showCatName val="0"/>
          <c:showSerName val="0"/>
          <c:showPercent val="0"/>
          <c:showBubbleSize val="0"/>
        </c:dLbls>
        <c:gapWidth val="150"/>
        <c:overlap val="100"/>
        <c:axId val="106720640"/>
        <c:axId val="106734720"/>
      </c:barChart>
      <c:catAx>
        <c:axId val="10672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734720"/>
        <c:crosses val="autoZero"/>
        <c:auto val="1"/>
        <c:lblAlgn val="ctr"/>
        <c:lblOffset val="100"/>
        <c:tickLblSkip val="1"/>
        <c:tickMarkSkip val="1"/>
        <c:noMultiLvlLbl val="0"/>
      </c:catAx>
      <c:valAx>
        <c:axId val="106734720"/>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106720640"/>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0090624"/>
        <c:axId val="1200925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0094720"/>
        <c:axId val="120096256"/>
      </c:lineChart>
      <c:catAx>
        <c:axId val="120090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0092544"/>
        <c:crosses val="autoZero"/>
        <c:auto val="0"/>
        <c:lblAlgn val="ctr"/>
        <c:lblOffset val="100"/>
        <c:tickLblSkip val="1"/>
        <c:tickMarkSkip val="1"/>
        <c:noMultiLvlLbl val="0"/>
      </c:catAx>
      <c:valAx>
        <c:axId val="1200925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0090624"/>
        <c:crosses val="autoZero"/>
        <c:crossBetween val="between"/>
      </c:valAx>
      <c:catAx>
        <c:axId val="120094720"/>
        <c:scaling>
          <c:orientation val="minMax"/>
        </c:scaling>
        <c:delete val="1"/>
        <c:axPos val="b"/>
        <c:numFmt formatCode="General" sourceLinked="1"/>
        <c:majorTickMark val="out"/>
        <c:minorTickMark val="none"/>
        <c:tickLblPos val="nextTo"/>
        <c:crossAx val="120096256"/>
        <c:crosses val="autoZero"/>
        <c:auto val="0"/>
        <c:lblAlgn val="ctr"/>
        <c:lblOffset val="100"/>
        <c:noMultiLvlLbl val="0"/>
      </c:catAx>
      <c:valAx>
        <c:axId val="1200962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00947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558080"/>
        <c:axId val="1185643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566272"/>
        <c:axId val="118568064"/>
      </c:lineChart>
      <c:catAx>
        <c:axId val="118558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564352"/>
        <c:crosses val="autoZero"/>
        <c:auto val="0"/>
        <c:lblAlgn val="ctr"/>
        <c:lblOffset val="100"/>
        <c:tickLblSkip val="1"/>
        <c:tickMarkSkip val="1"/>
        <c:noMultiLvlLbl val="0"/>
      </c:catAx>
      <c:valAx>
        <c:axId val="1185643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558080"/>
        <c:crosses val="autoZero"/>
        <c:crossBetween val="between"/>
      </c:valAx>
      <c:catAx>
        <c:axId val="118566272"/>
        <c:scaling>
          <c:orientation val="minMax"/>
        </c:scaling>
        <c:delete val="1"/>
        <c:axPos val="b"/>
        <c:numFmt formatCode="General" sourceLinked="1"/>
        <c:majorTickMark val="out"/>
        <c:minorTickMark val="none"/>
        <c:tickLblPos val="nextTo"/>
        <c:crossAx val="118568064"/>
        <c:crosses val="autoZero"/>
        <c:auto val="0"/>
        <c:lblAlgn val="ctr"/>
        <c:lblOffset val="100"/>
        <c:noMultiLvlLbl val="0"/>
      </c:catAx>
      <c:valAx>
        <c:axId val="1185680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5662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610944"/>
        <c:axId val="1186213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623232"/>
        <c:axId val="118629120"/>
      </c:lineChart>
      <c:catAx>
        <c:axId val="118610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21312"/>
        <c:crosses val="autoZero"/>
        <c:auto val="0"/>
        <c:lblAlgn val="ctr"/>
        <c:lblOffset val="100"/>
        <c:tickLblSkip val="1"/>
        <c:tickMarkSkip val="1"/>
        <c:noMultiLvlLbl val="0"/>
      </c:catAx>
      <c:valAx>
        <c:axId val="1186213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10944"/>
        <c:crosses val="autoZero"/>
        <c:crossBetween val="between"/>
      </c:valAx>
      <c:catAx>
        <c:axId val="118623232"/>
        <c:scaling>
          <c:orientation val="minMax"/>
        </c:scaling>
        <c:delete val="1"/>
        <c:axPos val="b"/>
        <c:numFmt formatCode="General" sourceLinked="1"/>
        <c:majorTickMark val="out"/>
        <c:minorTickMark val="none"/>
        <c:tickLblPos val="nextTo"/>
        <c:crossAx val="118629120"/>
        <c:crosses val="autoZero"/>
        <c:auto val="0"/>
        <c:lblAlgn val="ctr"/>
        <c:lblOffset val="100"/>
        <c:noMultiLvlLbl val="0"/>
      </c:catAx>
      <c:valAx>
        <c:axId val="118629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232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663808"/>
        <c:axId val="1186741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676096"/>
        <c:axId val="118677888"/>
      </c:lineChart>
      <c:catAx>
        <c:axId val="118663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74176"/>
        <c:crosses val="autoZero"/>
        <c:auto val="0"/>
        <c:lblAlgn val="ctr"/>
        <c:lblOffset val="100"/>
        <c:tickLblSkip val="1"/>
        <c:tickMarkSkip val="1"/>
        <c:noMultiLvlLbl val="0"/>
      </c:catAx>
      <c:valAx>
        <c:axId val="1186741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63808"/>
        <c:crosses val="autoZero"/>
        <c:crossBetween val="between"/>
      </c:valAx>
      <c:catAx>
        <c:axId val="118676096"/>
        <c:scaling>
          <c:orientation val="minMax"/>
        </c:scaling>
        <c:delete val="1"/>
        <c:axPos val="b"/>
        <c:numFmt formatCode="General" sourceLinked="1"/>
        <c:majorTickMark val="out"/>
        <c:minorTickMark val="none"/>
        <c:tickLblPos val="nextTo"/>
        <c:crossAx val="118677888"/>
        <c:crosses val="autoZero"/>
        <c:auto val="0"/>
        <c:lblAlgn val="ctr"/>
        <c:lblOffset val="100"/>
        <c:noMultiLvlLbl val="0"/>
      </c:catAx>
      <c:valAx>
        <c:axId val="1186778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676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712576"/>
        <c:axId val="1187188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720768"/>
        <c:axId val="118722560"/>
      </c:lineChart>
      <c:catAx>
        <c:axId val="118712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18848"/>
        <c:crosses val="autoZero"/>
        <c:auto val="0"/>
        <c:lblAlgn val="ctr"/>
        <c:lblOffset val="100"/>
        <c:tickLblSkip val="1"/>
        <c:tickMarkSkip val="1"/>
        <c:noMultiLvlLbl val="0"/>
      </c:catAx>
      <c:valAx>
        <c:axId val="1187188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12576"/>
        <c:crosses val="autoZero"/>
        <c:crossBetween val="between"/>
      </c:valAx>
      <c:catAx>
        <c:axId val="118720768"/>
        <c:scaling>
          <c:orientation val="minMax"/>
        </c:scaling>
        <c:delete val="1"/>
        <c:axPos val="b"/>
        <c:numFmt formatCode="General" sourceLinked="1"/>
        <c:majorTickMark val="out"/>
        <c:minorTickMark val="none"/>
        <c:tickLblPos val="nextTo"/>
        <c:crossAx val="118722560"/>
        <c:crosses val="autoZero"/>
        <c:auto val="0"/>
        <c:lblAlgn val="ctr"/>
        <c:lblOffset val="100"/>
        <c:noMultiLvlLbl val="0"/>
      </c:catAx>
      <c:valAx>
        <c:axId val="1187225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20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579392"/>
        <c:axId val="1215856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587584"/>
        <c:axId val="121589120"/>
      </c:lineChart>
      <c:catAx>
        <c:axId val="121579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585664"/>
        <c:crosses val="autoZero"/>
        <c:auto val="0"/>
        <c:lblAlgn val="ctr"/>
        <c:lblOffset val="100"/>
        <c:tickLblSkip val="1"/>
        <c:tickMarkSkip val="1"/>
        <c:noMultiLvlLbl val="0"/>
      </c:catAx>
      <c:valAx>
        <c:axId val="1215856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579392"/>
        <c:crosses val="autoZero"/>
        <c:crossBetween val="between"/>
      </c:valAx>
      <c:catAx>
        <c:axId val="121587584"/>
        <c:scaling>
          <c:orientation val="minMax"/>
        </c:scaling>
        <c:delete val="1"/>
        <c:axPos val="b"/>
        <c:numFmt formatCode="General" sourceLinked="1"/>
        <c:majorTickMark val="out"/>
        <c:minorTickMark val="none"/>
        <c:tickLblPos val="nextTo"/>
        <c:crossAx val="121589120"/>
        <c:crosses val="autoZero"/>
        <c:auto val="0"/>
        <c:lblAlgn val="ctr"/>
        <c:lblOffset val="100"/>
        <c:noMultiLvlLbl val="0"/>
      </c:catAx>
      <c:valAx>
        <c:axId val="121589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5875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628160"/>
        <c:axId val="1216300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640448"/>
        <c:axId val="121641984"/>
      </c:lineChart>
      <c:catAx>
        <c:axId val="121628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630080"/>
        <c:crosses val="autoZero"/>
        <c:auto val="0"/>
        <c:lblAlgn val="ctr"/>
        <c:lblOffset val="100"/>
        <c:tickLblSkip val="1"/>
        <c:tickMarkSkip val="1"/>
        <c:noMultiLvlLbl val="0"/>
      </c:catAx>
      <c:valAx>
        <c:axId val="1216300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628160"/>
        <c:crosses val="autoZero"/>
        <c:crossBetween val="between"/>
      </c:valAx>
      <c:catAx>
        <c:axId val="121640448"/>
        <c:scaling>
          <c:orientation val="minMax"/>
        </c:scaling>
        <c:delete val="1"/>
        <c:axPos val="b"/>
        <c:numFmt formatCode="General" sourceLinked="1"/>
        <c:majorTickMark val="out"/>
        <c:minorTickMark val="none"/>
        <c:tickLblPos val="nextTo"/>
        <c:crossAx val="121641984"/>
        <c:crosses val="autoZero"/>
        <c:auto val="0"/>
        <c:lblAlgn val="ctr"/>
        <c:lblOffset val="100"/>
        <c:noMultiLvlLbl val="0"/>
      </c:catAx>
      <c:valAx>
        <c:axId val="1216419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6404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697408"/>
        <c:axId val="1216993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701504"/>
        <c:axId val="121703040"/>
      </c:lineChart>
      <c:catAx>
        <c:axId val="1216974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699328"/>
        <c:crosses val="autoZero"/>
        <c:auto val="0"/>
        <c:lblAlgn val="ctr"/>
        <c:lblOffset val="100"/>
        <c:tickLblSkip val="1"/>
        <c:tickMarkSkip val="1"/>
        <c:noMultiLvlLbl val="0"/>
      </c:catAx>
      <c:valAx>
        <c:axId val="1216993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697408"/>
        <c:crosses val="autoZero"/>
        <c:crossBetween val="between"/>
      </c:valAx>
      <c:catAx>
        <c:axId val="121701504"/>
        <c:scaling>
          <c:orientation val="minMax"/>
        </c:scaling>
        <c:delete val="1"/>
        <c:axPos val="b"/>
        <c:numFmt formatCode="General" sourceLinked="1"/>
        <c:majorTickMark val="out"/>
        <c:minorTickMark val="none"/>
        <c:tickLblPos val="nextTo"/>
        <c:crossAx val="121703040"/>
        <c:crosses val="autoZero"/>
        <c:auto val="0"/>
        <c:lblAlgn val="ctr"/>
        <c:lblOffset val="100"/>
        <c:noMultiLvlLbl val="0"/>
      </c:catAx>
      <c:valAx>
        <c:axId val="1217030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015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742080"/>
        <c:axId val="1217440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754368"/>
        <c:axId val="121755904"/>
      </c:lineChart>
      <c:catAx>
        <c:axId val="121742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44000"/>
        <c:crosses val="autoZero"/>
        <c:auto val="0"/>
        <c:lblAlgn val="ctr"/>
        <c:lblOffset val="100"/>
        <c:tickLblSkip val="1"/>
        <c:tickMarkSkip val="1"/>
        <c:noMultiLvlLbl val="0"/>
      </c:catAx>
      <c:valAx>
        <c:axId val="1217440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42080"/>
        <c:crosses val="autoZero"/>
        <c:crossBetween val="between"/>
      </c:valAx>
      <c:catAx>
        <c:axId val="121754368"/>
        <c:scaling>
          <c:orientation val="minMax"/>
        </c:scaling>
        <c:delete val="1"/>
        <c:axPos val="b"/>
        <c:numFmt formatCode="General" sourceLinked="1"/>
        <c:majorTickMark val="out"/>
        <c:minorTickMark val="none"/>
        <c:tickLblPos val="nextTo"/>
        <c:crossAx val="121755904"/>
        <c:crosses val="autoZero"/>
        <c:auto val="0"/>
        <c:lblAlgn val="ctr"/>
        <c:lblOffset val="100"/>
        <c:noMultiLvlLbl val="0"/>
      </c:catAx>
      <c:valAx>
        <c:axId val="1217559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543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790848"/>
        <c:axId val="1217927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794944"/>
        <c:axId val="121796480"/>
      </c:lineChart>
      <c:catAx>
        <c:axId val="121790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92768"/>
        <c:crosses val="autoZero"/>
        <c:auto val="0"/>
        <c:lblAlgn val="ctr"/>
        <c:lblOffset val="100"/>
        <c:tickLblSkip val="1"/>
        <c:tickMarkSkip val="1"/>
        <c:noMultiLvlLbl val="0"/>
      </c:catAx>
      <c:valAx>
        <c:axId val="1217927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90848"/>
        <c:crosses val="autoZero"/>
        <c:crossBetween val="between"/>
      </c:valAx>
      <c:catAx>
        <c:axId val="121794944"/>
        <c:scaling>
          <c:orientation val="minMax"/>
        </c:scaling>
        <c:delete val="1"/>
        <c:axPos val="b"/>
        <c:numFmt formatCode="General" sourceLinked="1"/>
        <c:majorTickMark val="out"/>
        <c:minorTickMark val="none"/>
        <c:tickLblPos val="nextTo"/>
        <c:crossAx val="121796480"/>
        <c:crosses val="autoZero"/>
        <c:auto val="0"/>
        <c:lblAlgn val="ctr"/>
        <c:lblOffset val="100"/>
        <c:noMultiLvlLbl val="0"/>
      </c:catAx>
      <c:valAx>
        <c:axId val="1217964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794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095744"/>
        <c:axId val="1113021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304064"/>
        <c:axId val="111305856"/>
      </c:lineChart>
      <c:catAx>
        <c:axId val="110095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02144"/>
        <c:crosses val="autoZero"/>
        <c:auto val="0"/>
        <c:lblAlgn val="ctr"/>
        <c:lblOffset val="100"/>
        <c:tickLblSkip val="1"/>
        <c:tickMarkSkip val="1"/>
        <c:noMultiLvlLbl val="0"/>
      </c:catAx>
      <c:valAx>
        <c:axId val="1113021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95744"/>
        <c:crosses val="autoZero"/>
        <c:crossBetween val="between"/>
      </c:valAx>
      <c:catAx>
        <c:axId val="111304064"/>
        <c:scaling>
          <c:orientation val="minMax"/>
        </c:scaling>
        <c:delete val="1"/>
        <c:axPos val="b"/>
        <c:numFmt formatCode="General" sourceLinked="1"/>
        <c:majorTickMark val="out"/>
        <c:minorTickMark val="none"/>
        <c:tickLblPos val="nextTo"/>
        <c:crossAx val="111305856"/>
        <c:crosses val="autoZero"/>
        <c:auto val="0"/>
        <c:lblAlgn val="ctr"/>
        <c:lblOffset val="100"/>
        <c:noMultiLvlLbl val="0"/>
      </c:catAx>
      <c:valAx>
        <c:axId val="1113058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040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329984"/>
        <c:axId val="124331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338176"/>
        <c:axId val="124339712"/>
      </c:lineChart>
      <c:catAx>
        <c:axId val="124329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31904"/>
        <c:crosses val="autoZero"/>
        <c:auto val="0"/>
        <c:lblAlgn val="ctr"/>
        <c:lblOffset val="100"/>
        <c:tickLblSkip val="1"/>
        <c:tickMarkSkip val="1"/>
        <c:noMultiLvlLbl val="0"/>
      </c:catAx>
      <c:valAx>
        <c:axId val="124331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29984"/>
        <c:crosses val="autoZero"/>
        <c:crossBetween val="between"/>
      </c:valAx>
      <c:catAx>
        <c:axId val="124338176"/>
        <c:scaling>
          <c:orientation val="minMax"/>
        </c:scaling>
        <c:delete val="1"/>
        <c:axPos val="b"/>
        <c:numFmt formatCode="General" sourceLinked="1"/>
        <c:majorTickMark val="out"/>
        <c:minorTickMark val="none"/>
        <c:tickLblPos val="nextTo"/>
        <c:crossAx val="124339712"/>
        <c:crosses val="autoZero"/>
        <c:auto val="0"/>
        <c:lblAlgn val="ctr"/>
        <c:lblOffset val="100"/>
        <c:noMultiLvlLbl val="0"/>
      </c:catAx>
      <c:valAx>
        <c:axId val="1243397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381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362112"/>
        <c:axId val="124372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374400"/>
        <c:axId val="124380288"/>
      </c:lineChart>
      <c:catAx>
        <c:axId val="124362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72480"/>
        <c:crosses val="autoZero"/>
        <c:auto val="0"/>
        <c:lblAlgn val="ctr"/>
        <c:lblOffset val="100"/>
        <c:tickLblSkip val="1"/>
        <c:tickMarkSkip val="1"/>
        <c:noMultiLvlLbl val="0"/>
      </c:catAx>
      <c:valAx>
        <c:axId val="124372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62112"/>
        <c:crosses val="autoZero"/>
        <c:crossBetween val="between"/>
      </c:valAx>
      <c:catAx>
        <c:axId val="124374400"/>
        <c:scaling>
          <c:orientation val="minMax"/>
        </c:scaling>
        <c:delete val="1"/>
        <c:axPos val="b"/>
        <c:numFmt formatCode="General" sourceLinked="1"/>
        <c:majorTickMark val="out"/>
        <c:minorTickMark val="none"/>
        <c:tickLblPos val="nextTo"/>
        <c:crossAx val="124380288"/>
        <c:crosses val="autoZero"/>
        <c:auto val="0"/>
        <c:lblAlgn val="ctr"/>
        <c:lblOffset val="100"/>
        <c:noMultiLvlLbl val="0"/>
      </c:catAx>
      <c:valAx>
        <c:axId val="1243802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74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398592"/>
        <c:axId val="124421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423168"/>
        <c:axId val="124424960"/>
      </c:lineChart>
      <c:catAx>
        <c:axId val="124398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421248"/>
        <c:crosses val="autoZero"/>
        <c:auto val="0"/>
        <c:lblAlgn val="ctr"/>
        <c:lblOffset val="100"/>
        <c:tickLblSkip val="1"/>
        <c:tickMarkSkip val="1"/>
        <c:noMultiLvlLbl val="0"/>
      </c:catAx>
      <c:valAx>
        <c:axId val="124421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398592"/>
        <c:crosses val="autoZero"/>
        <c:crossBetween val="between"/>
      </c:valAx>
      <c:catAx>
        <c:axId val="124423168"/>
        <c:scaling>
          <c:orientation val="minMax"/>
        </c:scaling>
        <c:delete val="1"/>
        <c:axPos val="b"/>
        <c:numFmt formatCode="General" sourceLinked="1"/>
        <c:majorTickMark val="out"/>
        <c:minorTickMark val="none"/>
        <c:tickLblPos val="nextTo"/>
        <c:crossAx val="124424960"/>
        <c:crosses val="autoZero"/>
        <c:auto val="0"/>
        <c:lblAlgn val="ctr"/>
        <c:lblOffset val="100"/>
        <c:noMultiLvlLbl val="0"/>
      </c:catAx>
      <c:valAx>
        <c:axId val="124424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423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549760"/>
        <c:axId val="1245601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562048"/>
        <c:axId val="124567936"/>
      </c:lineChart>
      <c:catAx>
        <c:axId val="124549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560128"/>
        <c:crosses val="autoZero"/>
        <c:auto val="0"/>
        <c:lblAlgn val="ctr"/>
        <c:lblOffset val="100"/>
        <c:tickLblSkip val="1"/>
        <c:tickMarkSkip val="1"/>
        <c:noMultiLvlLbl val="0"/>
      </c:catAx>
      <c:valAx>
        <c:axId val="1245601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549760"/>
        <c:crosses val="autoZero"/>
        <c:crossBetween val="between"/>
      </c:valAx>
      <c:catAx>
        <c:axId val="124562048"/>
        <c:scaling>
          <c:orientation val="minMax"/>
        </c:scaling>
        <c:delete val="1"/>
        <c:axPos val="b"/>
        <c:numFmt formatCode="General" sourceLinked="1"/>
        <c:majorTickMark val="out"/>
        <c:minorTickMark val="none"/>
        <c:tickLblPos val="nextTo"/>
        <c:crossAx val="124567936"/>
        <c:crosses val="autoZero"/>
        <c:auto val="0"/>
        <c:lblAlgn val="ctr"/>
        <c:lblOffset val="100"/>
        <c:noMultiLvlLbl val="0"/>
      </c:catAx>
      <c:valAx>
        <c:axId val="1245679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5620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475648"/>
        <c:axId val="124481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483840"/>
        <c:axId val="124485632"/>
      </c:lineChart>
      <c:catAx>
        <c:axId val="124475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481920"/>
        <c:crosses val="autoZero"/>
        <c:auto val="0"/>
        <c:lblAlgn val="ctr"/>
        <c:lblOffset val="100"/>
        <c:tickLblSkip val="1"/>
        <c:tickMarkSkip val="1"/>
        <c:noMultiLvlLbl val="0"/>
      </c:catAx>
      <c:valAx>
        <c:axId val="124481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475648"/>
        <c:crosses val="autoZero"/>
        <c:crossBetween val="between"/>
      </c:valAx>
      <c:catAx>
        <c:axId val="124483840"/>
        <c:scaling>
          <c:orientation val="minMax"/>
        </c:scaling>
        <c:delete val="1"/>
        <c:axPos val="b"/>
        <c:numFmt formatCode="General" sourceLinked="1"/>
        <c:majorTickMark val="out"/>
        <c:minorTickMark val="none"/>
        <c:tickLblPos val="nextTo"/>
        <c:crossAx val="124485632"/>
        <c:crosses val="autoZero"/>
        <c:auto val="0"/>
        <c:lblAlgn val="ctr"/>
        <c:lblOffset val="100"/>
        <c:noMultiLvlLbl val="0"/>
      </c:catAx>
      <c:valAx>
        <c:axId val="1244856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4838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512128"/>
        <c:axId val="1211801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182080"/>
        <c:axId val="121183616"/>
      </c:lineChart>
      <c:catAx>
        <c:axId val="124512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180160"/>
        <c:crosses val="autoZero"/>
        <c:auto val="0"/>
        <c:lblAlgn val="ctr"/>
        <c:lblOffset val="100"/>
        <c:tickLblSkip val="1"/>
        <c:tickMarkSkip val="1"/>
        <c:noMultiLvlLbl val="0"/>
      </c:catAx>
      <c:valAx>
        <c:axId val="1211801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512128"/>
        <c:crosses val="autoZero"/>
        <c:crossBetween val="between"/>
      </c:valAx>
      <c:catAx>
        <c:axId val="121182080"/>
        <c:scaling>
          <c:orientation val="minMax"/>
        </c:scaling>
        <c:delete val="1"/>
        <c:axPos val="b"/>
        <c:numFmt formatCode="General" sourceLinked="1"/>
        <c:majorTickMark val="out"/>
        <c:minorTickMark val="none"/>
        <c:tickLblPos val="nextTo"/>
        <c:crossAx val="121183616"/>
        <c:crosses val="autoZero"/>
        <c:auto val="0"/>
        <c:lblAlgn val="ctr"/>
        <c:lblOffset val="100"/>
        <c:noMultiLvlLbl val="0"/>
      </c:catAx>
      <c:valAx>
        <c:axId val="1211836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1820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226752"/>
        <c:axId val="1212286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234944"/>
        <c:axId val="121236480"/>
      </c:lineChart>
      <c:catAx>
        <c:axId val="1212267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28672"/>
        <c:crosses val="autoZero"/>
        <c:auto val="0"/>
        <c:lblAlgn val="ctr"/>
        <c:lblOffset val="100"/>
        <c:tickLblSkip val="1"/>
        <c:tickMarkSkip val="1"/>
        <c:noMultiLvlLbl val="0"/>
      </c:catAx>
      <c:valAx>
        <c:axId val="1212286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26752"/>
        <c:crosses val="autoZero"/>
        <c:crossBetween val="between"/>
      </c:valAx>
      <c:catAx>
        <c:axId val="121234944"/>
        <c:scaling>
          <c:orientation val="minMax"/>
        </c:scaling>
        <c:delete val="1"/>
        <c:axPos val="b"/>
        <c:numFmt formatCode="General" sourceLinked="1"/>
        <c:majorTickMark val="out"/>
        <c:minorTickMark val="none"/>
        <c:tickLblPos val="nextTo"/>
        <c:crossAx val="121236480"/>
        <c:crosses val="autoZero"/>
        <c:auto val="0"/>
        <c:lblAlgn val="ctr"/>
        <c:lblOffset val="100"/>
        <c:noMultiLvlLbl val="0"/>
      </c:catAx>
      <c:valAx>
        <c:axId val="1212364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34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275520"/>
        <c:axId val="1212774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283712"/>
        <c:axId val="121285248"/>
      </c:lineChart>
      <c:catAx>
        <c:axId val="1212755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77440"/>
        <c:crosses val="autoZero"/>
        <c:auto val="0"/>
        <c:lblAlgn val="ctr"/>
        <c:lblOffset val="100"/>
        <c:tickLblSkip val="1"/>
        <c:tickMarkSkip val="1"/>
        <c:noMultiLvlLbl val="0"/>
      </c:catAx>
      <c:valAx>
        <c:axId val="1212774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75520"/>
        <c:crosses val="autoZero"/>
        <c:crossBetween val="between"/>
      </c:valAx>
      <c:catAx>
        <c:axId val="121283712"/>
        <c:scaling>
          <c:orientation val="minMax"/>
        </c:scaling>
        <c:delete val="1"/>
        <c:axPos val="b"/>
        <c:numFmt formatCode="General" sourceLinked="1"/>
        <c:majorTickMark val="out"/>
        <c:minorTickMark val="none"/>
        <c:tickLblPos val="nextTo"/>
        <c:crossAx val="121285248"/>
        <c:crosses val="autoZero"/>
        <c:auto val="0"/>
        <c:lblAlgn val="ctr"/>
        <c:lblOffset val="100"/>
        <c:noMultiLvlLbl val="0"/>
      </c:catAx>
      <c:valAx>
        <c:axId val="1212852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2837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1377536"/>
        <c:axId val="1213794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1393920"/>
        <c:axId val="121395456"/>
      </c:lineChart>
      <c:catAx>
        <c:axId val="121377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379456"/>
        <c:crosses val="autoZero"/>
        <c:auto val="0"/>
        <c:lblAlgn val="ctr"/>
        <c:lblOffset val="100"/>
        <c:tickLblSkip val="1"/>
        <c:tickMarkSkip val="1"/>
        <c:noMultiLvlLbl val="0"/>
      </c:catAx>
      <c:valAx>
        <c:axId val="1213794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377536"/>
        <c:crosses val="autoZero"/>
        <c:crossBetween val="between"/>
      </c:valAx>
      <c:catAx>
        <c:axId val="121393920"/>
        <c:scaling>
          <c:orientation val="minMax"/>
        </c:scaling>
        <c:delete val="1"/>
        <c:axPos val="b"/>
        <c:numFmt formatCode="General" sourceLinked="1"/>
        <c:majorTickMark val="out"/>
        <c:minorTickMark val="none"/>
        <c:tickLblPos val="nextTo"/>
        <c:crossAx val="121395456"/>
        <c:crosses val="autoZero"/>
        <c:auto val="0"/>
        <c:lblAlgn val="ctr"/>
        <c:lblOffset val="100"/>
        <c:noMultiLvlLbl val="0"/>
      </c:catAx>
      <c:valAx>
        <c:axId val="1213954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13939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916096"/>
        <c:axId val="124918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920192"/>
        <c:axId val="124921728"/>
      </c:lineChart>
      <c:catAx>
        <c:axId val="124916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18016"/>
        <c:crosses val="autoZero"/>
        <c:auto val="0"/>
        <c:lblAlgn val="ctr"/>
        <c:lblOffset val="100"/>
        <c:tickLblSkip val="1"/>
        <c:tickMarkSkip val="1"/>
        <c:noMultiLvlLbl val="0"/>
      </c:catAx>
      <c:valAx>
        <c:axId val="124918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16096"/>
        <c:crosses val="autoZero"/>
        <c:crossBetween val="between"/>
      </c:valAx>
      <c:catAx>
        <c:axId val="124920192"/>
        <c:scaling>
          <c:orientation val="minMax"/>
        </c:scaling>
        <c:delete val="1"/>
        <c:axPos val="b"/>
        <c:numFmt formatCode="General" sourceLinked="1"/>
        <c:majorTickMark val="out"/>
        <c:minorTickMark val="none"/>
        <c:tickLblPos val="nextTo"/>
        <c:crossAx val="124921728"/>
        <c:crosses val="autoZero"/>
        <c:auto val="0"/>
        <c:lblAlgn val="ctr"/>
        <c:lblOffset val="100"/>
        <c:noMultiLvlLbl val="0"/>
      </c:catAx>
      <c:valAx>
        <c:axId val="1249217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201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778816"/>
        <c:axId val="111780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782912"/>
        <c:axId val="111215360"/>
      </c:lineChart>
      <c:catAx>
        <c:axId val="111778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80992"/>
        <c:crosses val="autoZero"/>
        <c:auto val="0"/>
        <c:lblAlgn val="ctr"/>
        <c:lblOffset val="100"/>
        <c:tickLblSkip val="1"/>
        <c:tickMarkSkip val="1"/>
        <c:noMultiLvlLbl val="0"/>
      </c:catAx>
      <c:valAx>
        <c:axId val="111780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78816"/>
        <c:crosses val="autoZero"/>
        <c:crossBetween val="between"/>
      </c:valAx>
      <c:catAx>
        <c:axId val="111782912"/>
        <c:scaling>
          <c:orientation val="minMax"/>
        </c:scaling>
        <c:delete val="1"/>
        <c:axPos val="b"/>
        <c:numFmt formatCode="General" sourceLinked="1"/>
        <c:majorTickMark val="out"/>
        <c:minorTickMark val="none"/>
        <c:tickLblPos val="nextTo"/>
        <c:crossAx val="111215360"/>
        <c:crosses val="autoZero"/>
        <c:auto val="0"/>
        <c:lblAlgn val="ctr"/>
        <c:lblOffset val="100"/>
        <c:noMultiLvlLbl val="0"/>
      </c:catAx>
      <c:valAx>
        <c:axId val="111215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829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24968960"/>
        <c:axId val="1249708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24985344"/>
        <c:axId val="124986880"/>
      </c:lineChart>
      <c:catAx>
        <c:axId val="1249689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70880"/>
        <c:crosses val="autoZero"/>
        <c:auto val="0"/>
        <c:lblAlgn val="ctr"/>
        <c:lblOffset val="100"/>
        <c:tickLblSkip val="1"/>
        <c:tickMarkSkip val="1"/>
        <c:noMultiLvlLbl val="0"/>
      </c:catAx>
      <c:valAx>
        <c:axId val="1249708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68960"/>
        <c:crosses val="autoZero"/>
        <c:crossBetween val="between"/>
      </c:valAx>
      <c:catAx>
        <c:axId val="124985344"/>
        <c:scaling>
          <c:orientation val="minMax"/>
        </c:scaling>
        <c:delete val="1"/>
        <c:axPos val="b"/>
        <c:numFmt formatCode="General" sourceLinked="1"/>
        <c:majorTickMark val="out"/>
        <c:minorTickMark val="none"/>
        <c:tickLblPos val="nextTo"/>
        <c:crossAx val="124986880"/>
        <c:crosses val="autoZero"/>
        <c:auto val="0"/>
        <c:lblAlgn val="ctr"/>
        <c:lblOffset val="100"/>
        <c:noMultiLvlLbl val="0"/>
      </c:catAx>
      <c:valAx>
        <c:axId val="1249868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49853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8333440"/>
        <c:axId val="11833536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8336896"/>
        <c:axId val="118342784"/>
      </c:lineChart>
      <c:catAx>
        <c:axId val="118333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35360"/>
        <c:crosses val="autoZero"/>
        <c:auto val="0"/>
        <c:lblAlgn val="ctr"/>
        <c:lblOffset val="100"/>
        <c:tickLblSkip val="1"/>
        <c:tickMarkSkip val="1"/>
        <c:noMultiLvlLbl val="0"/>
      </c:catAx>
      <c:valAx>
        <c:axId val="1183353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33440"/>
        <c:crosses val="autoZero"/>
        <c:crossBetween val="between"/>
      </c:valAx>
      <c:catAx>
        <c:axId val="118336896"/>
        <c:scaling>
          <c:orientation val="minMax"/>
        </c:scaling>
        <c:delete val="1"/>
        <c:axPos val="b"/>
        <c:numFmt formatCode="General" sourceLinked="1"/>
        <c:majorTickMark val="out"/>
        <c:minorTickMark val="none"/>
        <c:tickLblPos val="nextTo"/>
        <c:crossAx val="118342784"/>
        <c:crosses val="autoZero"/>
        <c:auto val="0"/>
        <c:lblAlgn val="ctr"/>
        <c:lblOffset val="100"/>
        <c:noMultiLvlLbl val="0"/>
      </c:catAx>
      <c:valAx>
        <c:axId val="118342784"/>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3689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8237824"/>
        <c:axId val="11824409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8245632"/>
        <c:axId val="118263808"/>
      </c:lineChart>
      <c:catAx>
        <c:axId val="1182378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44096"/>
        <c:crosses val="autoZero"/>
        <c:auto val="0"/>
        <c:lblAlgn val="ctr"/>
        <c:lblOffset val="100"/>
        <c:tickLblSkip val="1"/>
        <c:tickMarkSkip val="1"/>
        <c:noMultiLvlLbl val="0"/>
      </c:catAx>
      <c:valAx>
        <c:axId val="1182440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37824"/>
        <c:crosses val="autoZero"/>
        <c:crossBetween val="between"/>
      </c:valAx>
      <c:catAx>
        <c:axId val="118245632"/>
        <c:scaling>
          <c:orientation val="minMax"/>
        </c:scaling>
        <c:delete val="1"/>
        <c:axPos val="b"/>
        <c:numFmt formatCode="General" sourceLinked="1"/>
        <c:majorTickMark val="out"/>
        <c:minorTickMark val="none"/>
        <c:tickLblPos val="nextTo"/>
        <c:crossAx val="118263808"/>
        <c:crosses val="autoZero"/>
        <c:auto val="0"/>
        <c:lblAlgn val="ctr"/>
        <c:lblOffset val="100"/>
        <c:noMultiLvlLbl val="0"/>
      </c:catAx>
      <c:valAx>
        <c:axId val="11826380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4563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8371840"/>
        <c:axId val="11837376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8375552"/>
        <c:axId val="118377088"/>
      </c:lineChart>
      <c:catAx>
        <c:axId val="118371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73760"/>
        <c:crosses val="autoZero"/>
        <c:auto val="0"/>
        <c:lblAlgn val="ctr"/>
        <c:lblOffset val="100"/>
        <c:tickLblSkip val="1"/>
        <c:tickMarkSkip val="1"/>
        <c:noMultiLvlLbl val="0"/>
      </c:catAx>
      <c:valAx>
        <c:axId val="1183737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71840"/>
        <c:crosses val="autoZero"/>
        <c:crossBetween val="between"/>
      </c:valAx>
      <c:catAx>
        <c:axId val="118375552"/>
        <c:scaling>
          <c:orientation val="minMax"/>
        </c:scaling>
        <c:delete val="1"/>
        <c:axPos val="b"/>
        <c:numFmt formatCode="General" sourceLinked="1"/>
        <c:majorTickMark val="out"/>
        <c:minorTickMark val="none"/>
        <c:tickLblPos val="nextTo"/>
        <c:crossAx val="118377088"/>
        <c:crosses val="autoZero"/>
        <c:auto val="0"/>
        <c:lblAlgn val="ctr"/>
        <c:lblOffset val="100"/>
        <c:noMultiLvlLbl val="0"/>
      </c:catAx>
      <c:valAx>
        <c:axId val="11837708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7555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8419840"/>
        <c:axId val="11842176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8427648"/>
        <c:axId val="118429184"/>
      </c:lineChart>
      <c:catAx>
        <c:axId val="118419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21760"/>
        <c:crosses val="autoZero"/>
        <c:auto val="0"/>
        <c:lblAlgn val="ctr"/>
        <c:lblOffset val="100"/>
        <c:tickLblSkip val="1"/>
        <c:tickMarkSkip val="1"/>
        <c:noMultiLvlLbl val="0"/>
      </c:catAx>
      <c:valAx>
        <c:axId val="1184217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19840"/>
        <c:crosses val="autoZero"/>
        <c:crossBetween val="between"/>
      </c:valAx>
      <c:catAx>
        <c:axId val="118427648"/>
        <c:scaling>
          <c:orientation val="minMax"/>
        </c:scaling>
        <c:delete val="1"/>
        <c:axPos val="b"/>
        <c:numFmt formatCode="General" sourceLinked="1"/>
        <c:majorTickMark val="out"/>
        <c:minorTickMark val="none"/>
        <c:tickLblPos val="nextTo"/>
        <c:crossAx val="118429184"/>
        <c:crosses val="autoZero"/>
        <c:auto val="0"/>
        <c:lblAlgn val="ctr"/>
        <c:lblOffset val="100"/>
        <c:noMultiLvlLbl val="0"/>
      </c:catAx>
      <c:valAx>
        <c:axId val="11842918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2764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8455296"/>
        <c:axId val="1184574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8459008"/>
        <c:axId val="118468992"/>
      </c:lineChart>
      <c:catAx>
        <c:axId val="118455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57472"/>
        <c:crosses val="autoZero"/>
        <c:auto val="0"/>
        <c:lblAlgn val="ctr"/>
        <c:lblOffset val="100"/>
        <c:tickLblSkip val="1"/>
        <c:tickMarkSkip val="1"/>
        <c:noMultiLvlLbl val="0"/>
      </c:catAx>
      <c:valAx>
        <c:axId val="1184574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55296"/>
        <c:crosses val="autoZero"/>
        <c:crossBetween val="between"/>
      </c:valAx>
      <c:catAx>
        <c:axId val="118459008"/>
        <c:scaling>
          <c:orientation val="minMax"/>
        </c:scaling>
        <c:delete val="1"/>
        <c:axPos val="b"/>
        <c:numFmt formatCode="General" sourceLinked="1"/>
        <c:majorTickMark val="out"/>
        <c:minorTickMark val="none"/>
        <c:tickLblPos val="nextTo"/>
        <c:crossAx val="118468992"/>
        <c:crosses val="autoZero"/>
        <c:auto val="0"/>
        <c:lblAlgn val="ctr"/>
        <c:lblOffset val="100"/>
        <c:noMultiLvlLbl val="0"/>
      </c:catAx>
      <c:valAx>
        <c:axId val="11846899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5900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454208"/>
        <c:axId val="12546048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5462016"/>
        <c:axId val="125463552"/>
      </c:lineChart>
      <c:catAx>
        <c:axId val="125454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60480"/>
        <c:crosses val="autoZero"/>
        <c:auto val="0"/>
        <c:lblAlgn val="ctr"/>
        <c:lblOffset val="100"/>
        <c:tickLblSkip val="1"/>
        <c:tickMarkSkip val="1"/>
        <c:noMultiLvlLbl val="0"/>
      </c:catAx>
      <c:valAx>
        <c:axId val="1254604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54208"/>
        <c:crosses val="autoZero"/>
        <c:crossBetween val="between"/>
      </c:valAx>
      <c:catAx>
        <c:axId val="125462016"/>
        <c:scaling>
          <c:orientation val="minMax"/>
        </c:scaling>
        <c:delete val="1"/>
        <c:axPos val="b"/>
        <c:numFmt formatCode="General" sourceLinked="1"/>
        <c:majorTickMark val="out"/>
        <c:minorTickMark val="none"/>
        <c:tickLblPos val="nextTo"/>
        <c:crossAx val="125463552"/>
        <c:crosses val="autoZero"/>
        <c:auto val="0"/>
        <c:lblAlgn val="ctr"/>
        <c:lblOffset val="100"/>
        <c:noMultiLvlLbl val="0"/>
      </c:catAx>
      <c:valAx>
        <c:axId val="12546355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6201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375232"/>
        <c:axId val="12537715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5378944"/>
        <c:axId val="125380480"/>
      </c:lineChart>
      <c:catAx>
        <c:axId val="125375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377152"/>
        <c:crosses val="autoZero"/>
        <c:auto val="0"/>
        <c:lblAlgn val="ctr"/>
        <c:lblOffset val="100"/>
        <c:tickLblSkip val="1"/>
        <c:tickMarkSkip val="1"/>
        <c:noMultiLvlLbl val="0"/>
      </c:catAx>
      <c:valAx>
        <c:axId val="1253771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375232"/>
        <c:crosses val="autoZero"/>
        <c:crossBetween val="between"/>
      </c:valAx>
      <c:catAx>
        <c:axId val="125378944"/>
        <c:scaling>
          <c:orientation val="minMax"/>
        </c:scaling>
        <c:delete val="1"/>
        <c:axPos val="b"/>
        <c:numFmt formatCode="General" sourceLinked="1"/>
        <c:majorTickMark val="out"/>
        <c:minorTickMark val="none"/>
        <c:tickLblPos val="nextTo"/>
        <c:crossAx val="125380480"/>
        <c:crosses val="autoZero"/>
        <c:auto val="0"/>
        <c:lblAlgn val="ctr"/>
        <c:lblOffset val="100"/>
        <c:noMultiLvlLbl val="0"/>
      </c:catAx>
      <c:valAx>
        <c:axId val="12538048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378944"/>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418880"/>
        <c:axId val="12542515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5426688"/>
        <c:axId val="125502208"/>
      </c:lineChart>
      <c:catAx>
        <c:axId val="1254188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25152"/>
        <c:crosses val="autoZero"/>
        <c:auto val="0"/>
        <c:lblAlgn val="ctr"/>
        <c:lblOffset val="100"/>
        <c:tickLblSkip val="1"/>
        <c:tickMarkSkip val="1"/>
        <c:noMultiLvlLbl val="0"/>
      </c:catAx>
      <c:valAx>
        <c:axId val="1254251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18880"/>
        <c:crosses val="autoZero"/>
        <c:crossBetween val="between"/>
      </c:valAx>
      <c:catAx>
        <c:axId val="125426688"/>
        <c:scaling>
          <c:orientation val="minMax"/>
        </c:scaling>
        <c:delete val="1"/>
        <c:axPos val="b"/>
        <c:numFmt formatCode="General" sourceLinked="1"/>
        <c:majorTickMark val="out"/>
        <c:minorTickMark val="none"/>
        <c:tickLblPos val="nextTo"/>
        <c:crossAx val="125502208"/>
        <c:crosses val="autoZero"/>
        <c:auto val="0"/>
        <c:lblAlgn val="ctr"/>
        <c:lblOffset val="100"/>
        <c:noMultiLvlLbl val="0"/>
      </c:catAx>
      <c:valAx>
        <c:axId val="12550220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42668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528320"/>
        <c:axId val="12554278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5544320"/>
        <c:axId val="125545856"/>
      </c:lineChart>
      <c:catAx>
        <c:axId val="125528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542784"/>
        <c:crosses val="autoZero"/>
        <c:auto val="0"/>
        <c:lblAlgn val="ctr"/>
        <c:lblOffset val="100"/>
        <c:tickLblSkip val="1"/>
        <c:tickMarkSkip val="1"/>
        <c:noMultiLvlLbl val="0"/>
      </c:catAx>
      <c:valAx>
        <c:axId val="1255427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528320"/>
        <c:crosses val="autoZero"/>
        <c:crossBetween val="between"/>
      </c:valAx>
      <c:catAx>
        <c:axId val="125544320"/>
        <c:scaling>
          <c:orientation val="minMax"/>
        </c:scaling>
        <c:delete val="1"/>
        <c:axPos val="b"/>
        <c:numFmt formatCode="General" sourceLinked="1"/>
        <c:majorTickMark val="out"/>
        <c:minorTickMark val="none"/>
        <c:tickLblPos val="nextTo"/>
        <c:crossAx val="125545856"/>
        <c:crosses val="autoZero"/>
        <c:auto val="0"/>
        <c:lblAlgn val="ctr"/>
        <c:lblOffset val="100"/>
        <c:noMultiLvlLbl val="0"/>
      </c:catAx>
      <c:valAx>
        <c:axId val="12554585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54432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245952"/>
        <c:axId val="1112563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258240"/>
        <c:axId val="111264128"/>
      </c:lineChart>
      <c:catAx>
        <c:axId val="1112459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56320"/>
        <c:crosses val="autoZero"/>
        <c:auto val="0"/>
        <c:lblAlgn val="ctr"/>
        <c:lblOffset val="100"/>
        <c:tickLblSkip val="1"/>
        <c:tickMarkSkip val="1"/>
        <c:noMultiLvlLbl val="0"/>
      </c:catAx>
      <c:valAx>
        <c:axId val="1112563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45952"/>
        <c:crosses val="autoZero"/>
        <c:crossBetween val="between"/>
      </c:valAx>
      <c:catAx>
        <c:axId val="111258240"/>
        <c:scaling>
          <c:orientation val="minMax"/>
        </c:scaling>
        <c:delete val="1"/>
        <c:axPos val="b"/>
        <c:numFmt formatCode="General" sourceLinked="1"/>
        <c:majorTickMark val="out"/>
        <c:minorTickMark val="none"/>
        <c:tickLblPos val="nextTo"/>
        <c:crossAx val="111264128"/>
        <c:crosses val="autoZero"/>
        <c:auto val="0"/>
        <c:lblAlgn val="ctr"/>
        <c:lblOffset val="100"/>
        <c:noMultiLvlLbl val="0"/>
      </c:catAx>
      <c:valAx>
        <c:axId val="111264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582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125760"/>
        <c:axId val="12512768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5129472"/>
        <c:axId val="125131008"/>
      </c:lineChart>
      <c:catAx>
        <c:axId val="125125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27680"/>
        <c:crosses val="autoZero"/>
        <c:auto val="0"/>
        <c:lblAlgn val="ctr"/>
        <c:lblOffset val="100"/>
        <c:tickLblSkip val="1"/>
        <c:tickMarkSkip val="1"/>
        <c:noMultiLvlLbl val="0"/>
      </c:catAx>
      <c:valAx>
        <c:axId val="125127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25760"/>
        <c:crosses val="autoZero"/>
        <c:crossBetween val="between"/>
      </c:valAx>
      <c:catAx>
        <c:axId val="125129472"/>
        <c:scaling>
          <c:orientation val="minMax"/>
        </c:scaling>
        <c:delete val="1"/>
        <c:axPos val="b"/>
        <c:numFmt formatCode="General" sourceLinked="1"/>
        <c:majorTickMark val="out"/>
        <c:minorTickMark val="none"/>
        <c:tickLblPos val="nextTo"/>
        <c:crossAx val="125131008"/>
        <c:crosses val="autoZero"/>
        <c:auto val="0"/>
        <c:lblAlgn val="ctr"/>
        <c:lblOffset val="100"/>
        <c:noMultiLvlLbl val="0"/>
      </c:catAx>
      <c:valAx>
        <c:axId val="12513100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2947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161472"/>
        <c:axId val="12516339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5164928"/>
        <c:axId val="125179008"/>
      </c:lineChart>
      <c:catAx>
        <c:axId val="125161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63392"/>
        <c:crosses val="autoZero"/>
        <c:auto val="0"/>
        <c:lblAlgn val="ctr"/>
        <c:lblOffset val="100"/>
        <c:tickLblSkip val="1"/>
        <c:tickMarkSkip val="1"/>
        <c:noMultiLvlLbl val="0"/>
      </c:catAx>
      <c:valAx>
        <c:axId val="1251633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61472"/>
        <c:crosses val="autoZero"/>
        <c:crossBetween val="between"/>
      </c:valAx>
      <c:catAx>
        <c:axId val="125164928"/>
        <c:scaling>
          <c:orientation val="minMax"/>
        </c:scaling>
        <c:delete val="1"/>
        <c:axPos val="b"/>
        <c:numFmt formatCode="General" sourceLinked="1"/>
        <c:majorTickMark val="out"/>
        <c:minorTickMark val="none"/>
        <c:tickLblPos val="nextTo"/>
        <c:crossAx val="125179008"/>
        <c:crosses val="autoZero"/>
        <c:auto val="0"/>
        <c:lblAlgn val="ctr"/>
        <c:lblOffset val="100"/>
        <c:noMultiLvlLbl val="0"/>
      </c:catAx>
      <c:valAx>
        <c:axId val="12517900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16492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221504"/>
        <c:axId val="1252318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5233408"/>
        <c:axId val="125235200"/>
      </c:lineChart>
      <c:catAx>
        <c:axId val="125221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31872"/>
        <c:crosses val="autoZero"/>
        <c:auto val="0"/>
        <c:lblAlgn val="ctr"/>
        <c:lblOffset val="100"/>
        <c:tickLblSkip val="1"/>
        <c:tickMarkSkip val="1"/>
        <c:noMultiLvlLbl val="0"/>
      </c:catAx>
      <c:valAx>
        <c:axId val="1252318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21504"/>
        <c:crosses val="autoZero"/>
        <c:crossBetween val="between"/>
      </c:valAx>
      <c:catAx>
        <c:axId val="125233408"/>
        <c:scaling>
          <c:orientation val="minMax"/>
        </c:scaling>
        <c:delete val="1"/>
        <c:axPos val="b"/>
        <c:numFmt formatCode="General" sourceLinked="1"/>
        <c:majorTickMark val="out"/>
        <c:minorTickMark val="none"/>
        <c:tickLblPos val="nextTo"/>
        <c:crossAx val="125235200"/>
        <c:crosses val="autoZero"/>
        <c:auto val="0"/>
        <c:lblAlgn val="ctr"/>
        <c:lblOffset val="100"/>
        <c:noMultiLvlLbl val="0"/>
      </c:catAx>
      <c:valAx>
        <c:axId val="12523520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3340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269504"/>
        <c:axId val="125271424"/>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5285504"/>
        <c:axId val="125287040"/>
      </c:lineChart>
      <c:catAx>
        <c:axId val="125269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71424"/>
        <c:crosses val="autoZero"/>
        <c:auto val="0"/>
        <c:lblAlgn val="ctr"/>
        <c:lblOffset val="100"/>
        <c:tickLblSkip val="1"/>
        <c:tickMarkSkip val="1"/>
        <c:noMultiLvlLbl val="0"/>
      </c:catAx>
      <c:valAx>
        <c:axId val="1252714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69504"/>
        <c:crosses val="autoZero"/>
        <c:crossBetween val="between"/>
      </c:valAx>
      <c:catAx>
        <c:axId val="125285504"/>
        <c:scaling>
          <c:orientation val="minMax"/>
        </c:scaling>
        <c:delete val="1"/>
        <c:axPos val="b"/>
        <c:numFmt formatCode="General" sourceLinked="1"/>
        <c:majorTickMark val="out"/>
        <c:minorTickMark val="none"/>
        <c:tickLblPos val="nextTo"/>
        <c:crossAx val="125287040"/>
        <c:crosses val="autoZero"/>
        <c:auto val="0"/>
        <c:lblAlgn val="ctr"/>
        <c:lblOffset val="100"/>
        <c:noMultiLvlLbl val="0"/>
      </c:catAx>
      <c:valAx>
        <c:axId val="125287040"/>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285504"/>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5301120"/>
        <c:axId val="12530304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7016960"/>
        <c:axId val="127018496"/>
      </c:lineChart>
      <c:catAx>
        <c:axId val="125301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303040"/>
        <c:crosses val="autoZero"/>
        <c:auto val="0"/>
        <c:lblAlgn val="ctr"/>
        <c:lblOffset val="100"/>
        <c:tickLblSkip val="1"/>
        <c:tickMarkSkip val="1"/>
        <c:noMultiLvlLbl val="0"/>
      </c:catAx>
      <c:valAx>
        <c:axId val="1253030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5301120"/>
        <c:crosses val="autoZero"/>
        <c:crossBetween val="between"/>
      </c:valAx>
      <c:catAx>
        <c:axId val="127016960"/>
        <c:scaling>
          <c:orientation val="minMax"/>
        </c:scaling>
        <c:delete val="1"/>
        <c:axPos val="b"/>
        <c:numFmt formatCode="General" sourceLinked="1"/>
        <c:majorTickMark val="out"/>
        <c:minorTickMark val="none"/>
        <c:tickLblPos val="nextTo"/>
        <c:crossAx val="127018496"/>
        <c:crosses val="autoZero"/>
        <c:auto val="0"/>
        <c:lblAlgn val="ctr"/>
        <c:lblOffset val="100"/>
        <c:noMultiLvlLbl val="0"/>
      </c:catAx>
      <c:valAx>
        <c:axId val="12701849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01696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7044608"/>
        <c:axId val="1270590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7060608"/>
        <c:axId val="127070592"/>
      </c:lineChart>
      <c:catAx>
        <c:axId val="127044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059072"/>
        <c:crosses val="autoZero"/>
        <c:auto val="0"/>
        <c:lblAlgn val="ctr"/>
        <c:lblOffset val="100"/>
        <c:tickLblSkip val="1"/>
        <c:tickMarkSkip val="1"/>
        <c:noMultiLvlLbl val="0"/>
      </c:catAx>
      <c:valAx>
        <c:axId val="1270590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044608"/>
        <c:crosses val="autoZero"/>
        <c:crossBetween val="between"/>
      </c:valAx>
      <c:catAx>
        <c:axId val="127060608"/>
        <c:scaling>
          <c:orientation val="minMax"/>
        </c:scaling>
        <c:delete val="1"/>
        <c:axPos val="b"/>
        <c:numFmt formatCode="General" sourceLinked="1"/>
        <c:majorTickMark val="out"/>
        <c:minorTickMark val="none"/>
        <c:tickLblPos val="nextTo"/>
        <c:crossAx val="127070592"/>
        <c:crosses val="autoZero"/>
        <c:auto val="0"/>
        <c:lblAlgn val="ctr"/>
        <c:lblOffset val="100"/>
        <c:noMultiLvlLbl val="0"/>
      </c:catAx>
      <c:valAx>
        <c:axId val="12707059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06060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7096704"/>
        <c:axId val="127102976"/>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7104512"/>
        <c:axId val="127106048"/>
      </c:lineChart>
      <c:catAx>
        <c:axId val="127096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102976"/>
        <c:crosses val="autoZero"/>
        <c:auto val="0"/>
        <c:lblAlgn val="ctr"/>
        <c:lblOffset val="100"/>
        <c:tickLblSkip val="1"/>
        <c:tickMarkSkip val="1"/>
        <c:noMultiLvlLbl val="0"/>
      </c:catAx>
      <c:valAx>
        <c:axId val="1271029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096704"/>
        <c:crosses val="autoZero"/>
        <c:crossBetween val="between"/>
      </c:valAx>
      <c:catAx>
        <c:axId val="127104512"/>
        <c:scaling>
          <c:orientation val="minMax"/>
        </c:scaling>
        <c:delete val="1"/>
        <c:axPos val="b"/>
        <c:numFmt formatCode="General" sourceLinked="1"/>
        <c:majorTickMark val="out"/>
        <c:minorTickMark val="none"/>
        <c:tickLblPos val="nextTo"/>
        <c:crossAx val="127106048"/>
        <c:crosses val="autoZero"/>
        <c:auto val="0"/>
        <c:lblAlgn val="ctr"/>
        <c:lblOffset val="100"/>
        <c:noMultiLvlLbl val="0"/>
      </c:catAx>
      <c:valAx>
        <c:axId val="12710604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10451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7214336"/>
        <c:axId val="12721625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7222144"/>
        <c:axId val="127223680"/>
      </c:lineChart>
      <c:catAx>
        <c:axId val="1272143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16256"/>
        <c:crosses val="autoZero"/>
        <c:auto val="0"/>
        <c:lblAlgn val="ctr"/>
        <c:lblOffset val="100"/>
        <c:tickLblSkip val="1"/>
        <c:tickMarkSkip val="1"/>
        <c:noMultiLvlLbl val="0"/>
      </c:catAx>
      <c:valAx>
        <c:axId val="1272162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14336"/>
        <c:crosses val="autoZero"/>
        <c:crossBetween val="between"/>
      </c:valAx>
      <c:catAx>
        <c:axId val="127222144"/>
        <c:scaling>
          <c:orientation val="minMax"/>
        </c:scaling>
        <c:delete val="1"/>
        <c:axPos val="b"/>
        <c:numFmt formatCode="General" sourceLinked="1"/>
        <c:majorTickMark val="out"/>
        <c:minorTickMark val="none"/>
        <c:tickLblPos val="nextTo"/>
        <c:crossAx val="127223680"/>
        <c:crosses val="autoZero"/>
        <c:auto val="0"/>
        <c:lblAlgn val="ctr"/>
        <c:lblOffset val="100"/>
        <c:noMultiLvlLbl val="0"/>
      </c:catAx>
      <c:valAx>
        <c:axId val="12722368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22144"/>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368832"/>
        <c:axId val="1113710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372928"/>
        <c:axId val="111378816"/>
      </c:lineChart>
      <c:catAx>
        <c:axId val="111368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71008"/>
        <c:crosses val="autoZero"/>
        <c:auto val="0"/>
        <c:lblAlgn val="ctr"/>
        <c:lblOffset val="100"/>
        <c:tickLblSkip val="1"/>
        <c:tickMarkSkip val="1"/>
        <c:noMultiLvlLbl val="0"/>
      </c:catAx>
      <c:valAx>
        <c:axId val="1113710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68832"/>
        <c:crosses val="autoZero"/>
        <c:crossBetween val="between"/>
      </c:valAx>
      <c:catAx>
        <c:axId val="111372928"/>
        <c:scaling>
          <c:orientation val="minMax"/>
        </c:scaling>
        <c:delete val="1"/>
        <c:axPos val="b"/>
        <c:numFmt formatCode="General" sourceLinked="1"/>
        <c:majorTickMark val="out"/>
        <c:minorTickMark val="none"/>
        <c:tickLblPos val="nextTo"/>
        <c:crossAx val="111378816"/>
        <c:crosses val="autoZero"/>
        <c:auto val="0"/>
        <c:lblAlgn val="ctr"/>
        <c:lblOffset val="100"/>
        <c:noMultiLvlLbl val="0"/>
      </c:catAx>
      <c:valAx>
        <c:axId val="111378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729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417600"/>
        <c:axId val="1114197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421696"/>
        <c:axId val="111431680"/>
      </c:lineChart>
      <c:catAx>
        <c:axId val="111417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19776"/>
        <c:crosses val="autoZero"/>
        <c:auto val="0"/>
        <c:lblAlgn val="ctr"/>
        <c:lblOffset val="100"/>
        <c:tickLblSkip val="1"/>
        <c:tickMarkSkip val="1"/>
        <c:noMultiLvlLbl val="0"/>
      </c:catAx>
      <c:valAx>
        <c:axId val="1114197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17600"/>
        <c:crosses val="autoZero"/>
        <c:crossBetween val="between"/>
      </c:valAx>
      <c:catAx>
        <c:axId val="111421696"/>
        <c:scaling>
          <c:orientation val="minMax"/>
        </c:scaling>
        <c:delete val="1"/>
        <c:axPos val="b"/>
        <c:numFmt formatCode="General" sourceLinked="1"/>
        <c:majorTickMark val="out"/>
        <c:minorTickMark val="none"/>
        <c:tickLblPos val="nextTo"/>
        <c:crossAx val="111431680"/>
        <c:crosses val="autoZero"/>
        <c:auto val="0"/>
        <c:lblAlgn val="ctr"/>
        <c:lblOffset val="100"/>
        <c:noMultiLvlLbl val="0"/>
      </c:catAx>
      <c:valAx>
        <c:axId val="1114316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216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465984"/>
        <c:axId val="111467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474176"/>
        <c:axId val="111475712"/>
      </c:lineChart>
      <c:catAx>
        <c:axId val="111465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67904"/>
        <c:crosses val="autoZero"/>
        <c:auto val="0"/>
        <c:lblAlgn val="ctr"/>
        <c:lblOffset val="100"/>
        <c:tickLblSkip val="1"/>
        <c:tickMarkSkip val="1"/>
        <c:noMultiLvlLbl val="0"/>
      </c:catAx>
      <c:valAx>
        <c:axId val="111467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65984"/>
        <c:crosses val="autoZero"/>
        <c:crossBetween val="between"/>
      </c:valAx>
      <c:catAx>
        <c:axId val="111474176"/>
        <c:scaling>
          <c:orientation val="minMax"/>
        </c:scaling>
        <c:delete val="1"/>
        <c:axPos val="b"/>
        <c:numFmt formatCode="General" sourceLinked="1"/>
        <c:majorTickMark val="out"/>
        <c:minorTickMark val="none"/>
        <c:tickLblPos val="nextTo"/>
        <c:crossAx val="111475712"/>
        <c:crosses val="autoZero"/>
        <c:auto val="0"/>
        <c:lblAlgn val="ctr"/>
        <c:lblOffset val="100"/>
        <c:noMultiLvlLbl val="0"/>
      </c:catAx>
      <c:valAx>
        <c:axId val="1114757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741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792960"/>
        <c:axId val="1187948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801152"/>
        <c:axId val="118802688"/>
      </c:lineChart>
      <c:catAx>
        <c:axId val="1187929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94880"/>
        <c:crosses val="autoZero"/>
        <c:auto val="0"/>
        <c:lblAlgn val="ctr"/>
        <c:lblOffset val="100"/>
        <c:tickLblSkip val="1"/>
        <c:tickMarkSkip val="1"/>
        <c:noMultiLvlLbl val="0"/>
      </c:catAx>
      <c:valAx>
        <c:axId val="1187948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92960"/>
        <c:crosses val="autoZero"/>
        <c:crossBetween val="between"/>
      </c:valAx>
      <c:catAx>
        <c:axId val="118801152"/>
        <c:scaling>
          <c:orientation val="minMax"/>
        </c:scaling>
        <c:delete val="1"/>
        <c:axPos val="b"/>
        <c:numFmt formatCode="General" sourceLinked="1"/>
        <c:majorTickMark val="out"/>
        <c:minorTickMark val="none"/>
        <c:tickLblPos val="nextTo"/>
        <c:crossAx val="118802688"/>
        <c:crosses val="autoZero"/>
        <c:auto val="0"/>
        <c:lblAlgn val="ctr"/>
        <c:lblOffset val="100"/>
        <c:noMultiLvlLbl val="0"/>
      </c:catAx>
      <c:valAx>
        <c:axId val="1188026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011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841728"/>
        <c:axId val="118843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845824"/>
        <c:axId val="118847360"/>
      </c:lineChart>
      <c:catAx>
        <c:axId val="118841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43648"/>
        <c:crosses val="autoZero"/>
        <c:auto val="0"/>
        <c:lblAlgn val="ctr"/>
        <c:lblOffset val="100"/>
        <c:tickLblSkip val="1"/>
        <c:tickMarkSkip val="1"/>
        <c:noMultiLvlLbl val="0"/>
      </c:catAx>
      <c:valAx>
        <c:axId val="118843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41728"/>
        <c:crosses val="autoZero"/>
        <c:crossBetween val="between"/>
      </c:valAx>
      <c:catAx>
        <c:axId val="118845824"/>
        <c:scaling>
          <c:orientation val="minMax"/>
        </c:scaling>
        <c:delete val="1"/>
        <c:axPos val="b"/>
        <c:numFmt formatCode="General" sourceLinked="1"/>
        <c:majorTickMark val="out"/>
        <c:minorTickMark val="none"/>
        <c:tickLblPos val="nextTo"/>
        <c:crossAx val="118847360"/>
        <c:crosses val="autoZero"/>
        <c:auto val="0"/>
        <c:lblAlgn val="ctr"/>
        <c:lblOffset val="100"/>
        <c:noMultiLvlLbl val="0"/>
      </c:catAx>
      <c:valAx>
        <c:axId val="118847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45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3" Type="http://schemas.openxmlformats.org/officeDocument/2006/relationships/chart" Target="../charts/chart33.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 Type="http://schemas.openxmlformats.org/officeDocument/2006/relationships/chart" Target="../charts/chart32.xml"/><Relationship Id="rId16" Type="http://schemas.openxmlformats.org/officeDocument/2006/relationships/chart" Target="../charts/chart46.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5" Type="http://schemas.openxmlformats.org/officeDocument/2006/relationships/chart" Target="../charts/chart35.xml"/><Relationship Id="rId15" Type="http://schemas.openxmlformats.org/officeDocument/2006/relationships/chart" Target="../charts/chart4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0</xdr:colOff>
      <xdr:row>4</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17</xdr:row>
      <xdr:rowOff>95250</xdr:rowOff>
    </xdr:from>
    <xdr:to>
      <xdr:col>7</xdr:col>
      <xdr:colOff>0</xdr:colOff>
      <xdr:row>33</xdr:row>
      <xdr:rowOff>38100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42</xdr:row>
      <xdr:rowOff>152400</xdr:rowOff>
    </xdr:from>
    <xdr:to>
      <xdr:col>7</xdr:col>
      <xdr:colOff>0</xdr:colOff>
      <xdr:row>48</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66</xdr:row>
      <xdr:rowOff>95250</xdr:rowOff>
    </xdr:from>
    <xdr:to>
      <xdr:col>7</xdr:col>
      <xdr:colOff>0</xdr:colOff>
      <xdr:row>70</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71</xdr:row>
      <xdr:rowOff>0</xdr:rowOff>
    </xdr:from>
    <xdr:to>
      <xdr:col>7</xdr:col>
      <xdr:colOff>0</xdr:colOff>
      <xdr:row>72</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42</xdr:row>
      <xdr:rowOff>152400</xdr:rowOff>
    </xdr:from>
    <xdr:to>
      <xdr:col>6</xdr:col>
      <xdr:colOff>0</xdr:colOff>
      <xdr:row>48</xdr:row>
      <xdr:rowOff>0</xdr:rowOff>
    </xdr:to>
    <xdr:graphicFrame macro="">
      <xdr:nvGraphicFramePr>
        <xdr:cNvPr id="30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66</xdr:row>
      <xdr:rowOff>95250</xdr:rowOff>
    </xdr:from>
    <xdr:to>
      <xdr:col>6</xdr:col>
      <xdr:colOff>0</xdr:colOff>
      <xdr:row>70</xdr:row>
      <xdr:rowOff>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71</xdr:row>
      <xdr:rowOff>0</xdr:rowOff>
    </xdr:from>
    <xdr:to>
      <xdr:col>6</xdr:col>
      <xdr:colOff>0</xdr:colOff>
      <xdr:row>72</xdr:row>
      <xdr:rowOff>0</xdr:rowOff>
    </xdr:to>
    <xdr:graphicFrame macro="">
      <xdr:nvGraphicFramePr>
        <xdr:cNvPr id="30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66</xdr:row>
      <xdr:rowOff>95250</xdr:rowOff>
    </xdr:from>
    <xdr:to>
      <xdr:col>7</xdr:col>
      <xdr:colOff>0</xdr:colOff>
      <xdr:row>70</xdr:row>
      <xdr:rowOff>0</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71</xdr:row>
      <xdr:rowOff>0</xdr:rowOff>
    </xdr:from>
    <xdr:to>
      <xdr:col>7</xdr:col>
      <xdr:colOff>0</xdr:colOff>
      <xdr:row>72</xdr:row>
      <xdr:rowOff>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66</xdr:row>
      <xdr:rowOff>95250</xdr:rowOff>
    </xdr:from>
    <xdr:to>
      <xdr:col>6</xdr:col>
      <xdr:colOff>0</xdr:colOff>
      <xdr:row>70</xdr:row>
      <xdr:rowOff>0</xdr:rowOff>
    </xdr:to>
    <xdr:graphicFrame macro="">
      <xdr:nvGraphicFramePr>
        <xdr:cNvPr id="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71</xdr:row>
      <xdr:rowOff>0</xdr:rowOff>
    </xdr:from>
    <xdr:to>
      <xdr:col>6</xdr:col>
      <xdr:colOff>0</xdr:colOff>
      <xdr:row>72</xdr:row>
      <xdr:rowOff>0</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2</xdr:row>
      <xdr:rowOff>152400</xdr:rowOff>
    </xdr:from>
    <xdr:to>
      <xdr:col>7</xdr:col>
      <xdr:colOff>0</xdr:colOff>
      <xdr:row>8</xdr:row>
      <xdr:rowOff>0</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11</xdr:row>
      <xdr:rowOff>95250</xdr:rowOff>
    </xdr:from>
    <xdr:to>
      <xdr:col>7</xdr:col>
      <xdr:colOff>0</xdr:colOff>
      <xdr:row>15</xdr:row>
      <xdr:rowOff>0</xdr:rowOff>
    </xdr:to>
    <xdr:graphicFrame macro="">
      <xdr:nvGraphicFramePr>
        <xdr:cNvPr id="1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16</xdr:row>
      <xdr:rowOff>0</xdr:rowOff>
    </xdr:from>
    <xdr:to>
      <xdr:col>7</xdr:col>
      <xdr:colOff>0</xdr:colOff>
      <xdr:row>17</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2</xdr:row>
      <xdr:rowOff>152400</xdr:rowOff>
    </xdr:from>
    <xdr:to>
      <xdr:col>6</xdr:col>
      <xdr:colOff>0</xdr:colOff>
      <xdr:row>8</xdr:row>
      <xdr:rowOff>0</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11</xdr:row>
      <xdr:rowOff>95250</xdr:rowOff>
    </xdr:from>
    <xdr:to>
      <xdr:col>6</xdr:col>
      <xdr:colOff>0</xdr:colOff>
      <xdr:row>15</xdr:row>
      <xdr:rowOff>0</xdr:rowOff>
    </xdr:to>
    <xdr:graphicFrame macro="">
      <xdr:nvGraphicFramePr>
        <xdr:cNvPr id="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16</xdr:row>
      <xdr:rowOff>0</xdr:rowOff>
    </xdr:from>
    <xdr:to>
      <xdr:col>6</xdr:col>
      <xdr:colOff>0</xdr:colOff>
      <xdr:row>17</xdr:row>
      <xdr:rowOff>0</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552450</xdr:colOff>
      <xdr:row>9</xdr:row>
      <xdr:rowOff>0</xdr:rowOff>
    </xdr:from>
    <xdr:to>
      <xdr:col>20</xdr:col>
      <xdr:colOff>190500</xdr:colOff>
      <xdr:row>9</xdr:row>
      <xdr:rowOff>228600</xdr:rowOff>
    </xdr:to>
    <xdr:sp macro="" textlink="">
      <xdr:nvSpPr>
        <xdr:cNvPr id="4097"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4098"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4"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5"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6"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7"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8"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9"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0"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1"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2"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3"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30</xdr:row>
      <xdr:rowOff>133350</xdr:rowOff>
    </xdr:from>
    <xdr:to>
      <xdr:col>9</xdr:col>
      <xdr:colOff>171450</xdr:colOff>
      <xdr:row>50</xdr:row>
      <xdr:rowOff>47625</xdr:rowOff>
    </xdr:to>
    <xdr:sp macro="" textlink="">
      <xdr:nvSpPr>
        <xdr:cNvPr id="2" name="TextBox 1"/>
        <xdr:cNvSpPr txBox="1"/>
      </xdr:nvSpPr>
      <xdr:spPr>
        <a:xfrm>
          <a:off x="752474" y="6591300"/>
          <a:ext cx="8210551"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(49%)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twoCellAnchor>
    <xdr:from>
      <xdr:col>0</xdr:col>
      <xdr:colOff>219074</xdr:colOff>
      <xdr:row>30</xdr:row>
      <xdr:rowOff>133350</xdr:rowOff>
    </xdr:from>
    <xdr:to>
      <xdr:col>9</xdr:col>
      <xdr:colOff>171450</xdr:colOff>
      <xdr:row>50</xdr:row>
      <xdr:rowOff>47625</xdr:rowOff>
    </xdr:to>
    <xdr:sp macro="" textlink="">
      <xdr:nvSpPr>
        <xdr:cNvPr id="3" name="TextBox 2"/>
        <xdr:cNvSpPr txBox="1"/>
      </xdr:nvSpPr>
      <xdr:spPr>
        <a:xfrm>
          <a:off x="752474" y="5838825"/>
          <a:ext cx="8467726"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(48%)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tabSelected="1" topLeftCell="A2" zoomScaleNormal="100" workbookViewId="0">
      <selection activeCell="A2" sqref="A2"/>
    </sheetView>
  </sheetViews>
  <sheetFormatPr defaultRowHeight="11.25"/>
  <cols>
    <col min="3" max="3" width="22" customWidth="1"/>
    <col min="4" max="5" width="9.33203125" customWidth="1"/>
    <col min="6" max="6" width="81.1640625" customWidth="1"/>
  </cols>
  <sheetData>
    <row r="3" spans="2:7" ht="15">
      <c r="B3" s="501"/>
      <c r="C3" s="501"/>
      <c r="D3" s="501"/>
      <c r="E3" s="501"/>
      <c r="F3" s="501"/>
      <c r="G3" s="494"/>
    </row>
    <row r="4" spans="2:7" ht="15">
      <c r="B4" s="502" t="s">
        <v>644</v>
      </c>
      <c r="C4" s="501"/>
      <c r="D4" s="501"/>
      <c r="E4" s="501"/>
      <c r="F4" s="501"/>
      <c r="G4" s="494"/>
    </row>
    <row r="5" spans="2:7" ht="15">
      <c r="B5" s="501" t="s">
        <v>461</v>
      </c>
      <c r="C5" s="501"/>
      <c r="D5" s="501"/>
      <c r="E5" s="501"/>
      <c r="F5" s="501"/>
      <c r="G5" s="494"/>
    </row>
    <row r="6" spans="2:7" ht="15">
      <c r="B6" s="501"/>
      <c r="C6" s="501"/>
      <c r="D6" s="501"/>
      <c r="E6" s="501"/>
      <c r="F6" s="501"/>
      <c r="G6" s="503"/>
    </row>
    <row r="7" spans="2:7" ht="15">
      <c r="B7" s="1208" t="s">
        <v>462</v>
      </c>
      <c r="C7" s="1209" t="s">
        <v>463</v>
      </c>
      <c r="D7" s="1210" t="s">
        <v>526</v>
      </c>
      <c r="E7" s="1210"/>
      <c r="F7" s="1211"/>
      <c r="G7" s="504"/>
    </row>
    <row r="8" spans="2:7" ht="15">
      <c r="B8" s="1212">
        <v>1</v>
      </c>
      <c r="C8" s="1213" t="s">
        <v>485</v>
      </c>
      <c r="D8" s="1214" t="s">
        <v>486</v>
      </c>
      <c r="E8" s="1214"/>
      <c r="F8" s="1215"/>
      <c r="G8" s="504"/>
    </row>
    <row r="9" spans="2:7" ht="15">
      <c r="B9" s="491">
        <v>2</v>
      </c>
      <c r="C9" s="498" t="s">
        <v>464</v>
      </c>
      <c r="D9" s="497" t="s">
        <v>487</v>
      </c>
      <c r="E9" s="497"/>
      <c r="F9" s="496"/>
      <c r="G9" s="504"/>
    </row>
    <row r="10" spans="2:7" ht="15">
      <c r="B10" s="491">
        <v>3</v>
      </c>
      <c r="C10" s="498" t="s">
        <v>465</v>
      </c>
      <c r="D10" s="497" t="s">
        <v>488</v>
      </c>
      <c r="E10" s="497"/>
      <c r="F10" s="496"/>
      <c r="G10" s="504"/>
    </row>
    <row r="11" spans="2:7" ht="15">
      <c r="B11" s="491">
        <v>4</v>
      </c>
      <c r="C11" s="498" t="s">
        <v>466</v>
      </c>
      <c r="D11" s="1216" t="s">
        <v>489</v>
      </c>
      <c r="E11" s="497"/>
      <c r="F11" s="496"/>
      <c r="G11" s="504"/>
    </row>
    <row r="12" spans="2:7" ht="15">
      <c r="B12" s="491">
        <v>5</v>
      </c>
      <c r="C12" s="498" t="s">
        <v>467</v>
      </c>
      <c r="D12" s="497" t="s">
        <v>490</v>
      </c>
      <c r="E12" s="497"/>
      <c r="F12" s="496"/>
      <c r="G12" s="504"/>
    </row>
    <row r="13" spans="2:7" ht="15">
      <c r="B13" s="491">
        <v>6</v>
      </c>
      <c r="C13" s="498" t="s">
        <v>468</v>
      </c>
      <c r="D13" s="497" t="s">
        <v>491</v>
      </c>
      <c r="E13" s="497"/>
      <c r="F13" s="496"/>
      <c r="G13" s="504"/>
    </row>
    <row r="14" spans="2:7" ht="15">
      <c r="B14" s="491">
        <v>7</v>
      </c>
      <c r="C14" s="498" t="s">
        <v>469</v>
      </c>
      <c r="D14" s="497" t="s">
        <v>492</v>
      </c>
      <c r="E14" s="497"/>
      <c r="F14" s="496"/>
      <c r="G14" s="504"/>
    </row>
    <row r="15" spans="2:7" ht="15">
      <c r="B15" s="491">
        <v>8</v>
      </c>
      <c r="C15" s="498" t="s">
        <v>470</v>
      </c>
      <c r="D15" s="1308" t="s">
        <v>493</v>
      </c>
      <c r="E15" s="497"/>
      <c r="F15" s="496"/>
      <c r="G15" s="504"/>
    </row>
    <row r="16" spans="2:7" ht="15">
      <c r="B16" s="491">
        <v>9</v>
      </c>
      <c r="C16" s="1217" t="s">
        <v>645</v>
      </c>
      <c r="D16" s="1216" t="s">
        <v>646</v>
      </c>
      <c r="E16" s="497"/>
      <c r="F16" s="496"/>
      <c r="G16" s="504"/>
    </row>
    <row r="17" spans="2:7" ht="15">
      <c r="B17" s="491">
        <v>10</v>
      </c>
      <c r="C17" s="1217" t="s">
        <v>647</v>
      </c>
      <c r="D17" s="1216" t="s">
        <v>648</v>
      </c>
      <c r="E17" s="497"/>
      <c r="F17" s="496"/>
      <c r="G17" s="504"/>
    </row>
    <row r="18" spans="2:7" ht="15">
      <c r="B18" s="491">
        <v>11</v>
      </c>
      <c r="C18" s="498" t="s">
        <v>471</v>
      </c>
      <c r="D18" s="497" t="s">
        <v>494</v>
      </c>
      <c r="E18" s="497"/>
      <c r="F18" s="496"/>
      <c r="G18" s="504"/>
    </row>
    <row r="19" spans="2:7" ht="15">
      <c r="B19" s="491">
        <v>12</v>
      </c>
      <c r="C19" s="498" t="s">
        <v>472</v>
      </c>
      <c r="D19" s="497" t="s">
        <v>495</v>
      </c>
      <c r="E19" s="497"/>
      <c r="F19" s="496"/>
      <c r="G19" s="504"/>
    </row>
    <row r="20" spans="2:7" ht="15">
      <c r="B20" s="491">
        <v>13</v>
      </c>
      <c r="C20" s="498" t="s">
        <v>473</v>
      </c>
      <c r="D20" s="497" t="s">
        <v>496</v>
      </c>
      <c r="E20" s="497"/>
      <c r="F20" s="496"/>
      <c r="G20" s="504"/>
    </row>
    <row r="21" spans="2:7" ht="15">
      <c r="B21" s="491">
        <v>14</v>
      </c>
      <c r="C21" s="498" t="s">
        <v>474</v>
      </c>
      <c r="D21" s="497" t="s">
        <v>497</v>
      </c>
      <c r="E21" s="497"/>
      <c r="F21" s="496"/>
      <c r="G21" s="504"/>
    </row>
    <row r="22" spans="2:7" ht="15">
      <c r="B22" s="491">
        <v>15</v>
      </c>
      <c r="C22" s="498" t="s">
        <v>475</v>
      </c>
      <c r="D22" s="497" t="s">
        <v>498</v>
      </c>
      <c r="E22" s="497"/>
      <c r="F22" s="496"/>
      <c r="G22" s="504"/>
    </row>
    <row r="23" spans="2:7" ht="15">
      <c r="B23" s="491">
        <v>16</v>
      </c>
      <c r="C23" s="498" t="s">
        <v>476</v>
      </c>
      <c r="D23" s="497" t="s">
        <v>499</v>
      </c>
      <c r="E23" s="497"/>
      <c r="F23" s="496"/>
      <c r="G23" s="504"/>
    </row>
    <row r="24" spans="2:7" ht="15">
      <c r="B24" s="491">
        <v>17</v>
      </c>
      <c r="C24" s="498" t="s">
        <v>477</v>
      </c>
      <c r="D24" s="497" t="s">
        <v>500</v>
      </c>
      <c r="E24" s="497"/>
      <c r="F24" s="496"/>
      <c r="G24" s="504"/>
    </row>
    <row r="25" spans="2:7" ht="15">
      <c r="B25" s="491">
        <v>18</v>
      </c>
      <c r="C25" s="498" t="s">
        <v>478</v>
      </c>
      <c r="D25" s="497" t="s">
        <v>501</v>
      </c>
      <c r="E25" s="497"/>
      <c r="F25" s="496"/>
      <c r="G25" s="504"/>
    </row>
    <row r="26" spans="2:7" ht="15">
      <c r="B26" s="491">
        <v>19</v>
      </c>
      <c r="C26" s="1303" t="s">
        <v>681</v>
      </c>
      <c r="D26" s="1304" t="s">
        <v>683</v>
      </c>
      <c r="E26" s="497"/>
      <c r="F26" s="496"/>
      <c r="G26" s="504"/>
    </row>
    <row r="27" spans="2:7" ht="15">
      <c r="B27" s="491">
        <v>20</v>
      </c>
      <c r="C27" s="1303" t="s">
        <v>682</v>
      </c>
      <c r="D27" s="1308" t="s">
        <v>684</v>
      </c>
      <c r="E27" s="497"/>
      <c r="F27" s="496"/>
      <c r="G27" s="504"/>
    </row>
    <row r="28" spans="2:7" ht="15">
      <c r="B28" s="491">
        <v>21</v>
      </c>
      <c r="C28" s="498" t="s">
        <v>479</v>
      </c>
      <c r="D28" s="497" t="s">
        <v>502</v>
      </c>
      <c r="E28" s="497"/>
      <c r="F28" s="496"/>
      <c r="G28" s="504"/>
    </row>
    <row r="29" spans="2:7" ht="15">
      <c r="B29" s="491">
        <v>22</v>
      </c>
      <c r="C29" s="498" t="s">
        <v>480</v>
      </c>
      <c r="D29" s="497" t="s">
        <v>503</v>
      </c>
      <c r="E29" s="497"/>
      <c r="F29" s="496"/>
      <c r="G29" s="504"/>
    </row>
    <row r="30" spans="2:7" ht="15">
      <c r="B30" s="491">
        <v>23</v>
      </c>
      <c r="C30" s="498" t="s">
        <v>481</v>
      </c>
      <c r="D30" s="497" t="s">
        <v>504</v>
      </c>
      <c r="E30" s="497"/>
      <c r="F30" s="496"/>
      <c r="G30" s="504"/>
    </row>
    <row r="31" spans="2:7" ht="15">
      <c r="B31" s="491">
        <v>24</v>
      </c>
      <c r="C31" s="498" t="s">
        <v>482</v>
      </c>
      <c r="D31" s="497" t="s">
        <v>505</v>
      </c>
      <c r="E31" s="497"/>
      <c r="F31" s="496"/>
    </row>
    <row r="32" spans="2:7" ht="15">
      <c r="B32" s="491">
        <v>25</v>
      </c>
      <c r="C32" s="498" t="s">
        <v>483</v>
      </c>
      <c r="D32" s="497" t="s">
        <v>506</v>
      </c>
      <c r="E32" s="497"/>
      <c r="F32" s="496"/>
    </row>
    <row r="33" spans="2:6" ht="15">
      <c r="B33" s="493">
        <v>26</v>
      </c>
      <c r="C33" s="492" t="s">
        <v>484</v>
      </c>
      <c r="D33" s="495" t="s">
        <v>507</v>
      </c>
      <c r="E33" s="495"/>
      <c r="F33" s="49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63"/>
  <sheetViews>
    <sheetView zoomScaleNormal="100" workbookViewId="0"/>
  </sheetViews>
  <sheetFormatPr defaultRowHeight="11.25"/>
  <cols>
    <col min="1" max="1" width="2.6640625" customWidth="1"/>
    <col min="2" max="2" width="1.5" customWidth="1"/>
    <col min="5" max="5" width="21.1640625" customWidth="1"/>
    <col min="6" max="6" width="3.1640625" customWidth="1"/>
    <col min="7" max="7" width="11.6640625" customWidth="1"/>
    <col min="8" max="8" width="9.33203125" customWidth="1"/>
    <col min="9" max="9" width="1.6640625" customWidth="1"/>
    <col min="11" max="32" width="9.33203125" style="1"/>
  </cols>
  <sheetData>
    <row r="3" spans="1:21">
      <c r="A3" s="527"/>
      <c r="B3" s="987" t="s">
        <v>622</v>
      </c>
      <c r="C3" s="527"/>
      <c r="D3" s="527"/>
      <c r="E3" s="527"/>
      <c r="F3" s="527"/>
      <c r="G3" s="527"/>
      <c r="H3" s="527"/>
      <c r="I3" s="527"/>
      <c r="J3" s="527"/>
    </row>
    <row r="4" spans="1:21">
      <c r="A4" s="527"/>
      <c r="B4" s="527"/>
      <c r="C4" s="527"/>
      <c r="D4" s="527"/>
      <c r="E4" s="527"/>
      <c r="F4" s="527"/>
      <c r="G4" s="527"/>
      <c r="H4" s="527"/>
      <c r="I4" s="527"/>
      <c r="J4" s="527"/>
    </row>
    <row r="5" spans="1:21">
      <c r="A5" s="527"/>
      <c r="B5" s="527" t="s">
        <v>548</v>
      </c>
      <c r="C5" s="527"/>
      <c r="D5" s="527"/>
      <c r="E5" s="527"/>
      <c r="F5" s="527"/>
      <c r="G5" s="527"/>
      <c r="H5" s="527"/>
      <c r="I5" s="527"/>
      <c r="J5" s="527"/>
      <c r="K5" s="49"/>
      <c r="L5" s="49"/>
      <c r="M5" s="49"/>
      <c r="N5" s="49"/>
    </row>
    <row r="6" spans="1:21">
      <c r="A6" s="527"/>
      <c r="B6" s="527"/>
      <c r="C6" s="527"/>
      <c r="D6" s="527"/>
      <c r="E6" s="527"/>
      <c r="F6" s="527"/>
      <c r="G6" s="527" t="s">
        <v>539</v>
      </c>
      <c r="H6" s="527"/>
      <c r="I6" s="527"/>
      <c r="J6" s="527"/>
      <c r="K6" s="1309"/>
      <c r="L6" s="1309"/>
      <c r="M6" s="1309"/>
      <c r="N6" s="1309"/>
    </row>
    <row r="7" spans="1:21" ht="12" thickBot="1">
      <c r="A7" s="527"/>
      <c r="B7" s="527"/>
      <c r="C7" s="527"/>
      <c r="D7" s="527"/>
      <c r="E7" s="527"/>
      <c r="F7" s="527"/>
      <c r="G7" s="527" t="s">
        <v>549</v>
      </c>
      <c r="H7" s="527" t="s">
        <v>200</v>
      </c>
      <c r="I7" s="527"/>
      <c r="J7" s="527"/>
    </row>
    <row r="8" spans="1:21" ht="12" thickBot="1">
      <c r="A8" s="527"/>
      <c r="B8" s="988"/>
      <c r="C8" s="989" t="s">
        <v>548</v>
      </c>
      <c r="D8" s="990"/>
      <c r="E8" s="989"/>
      <c r="F8" s="991"/>
      <c r="G8" s="992">
        <v>360386.75</v>
      </c>
      <c r="H8" s="993">
        <v>1</v>
      </c>
      <c r="I8" s="527"/>
      <c r="J8" s="527"/>
    </row>
    <row r="9" spans="1:21">
      <c r="A9" s="527"/>
      <c r="B9" s="994"/>
      <c r="C9" s="527"/>
      <c r="D9" s="994"/>
      <c r="E9" s="994"/>
      <c r="F9" s="995"/>
      <c r="G9" s="995"/>
      <c r="H9" s="527"/>
      <c r="I9" s="527"/>
      <c r="J9" s="527"/>
    </row>
    <row r="10" spans="1:21">
      <c r="A10" s="994"/>
      <c r="B10" s="994"/>
      <c r="C10" s="994" t="s">
        <v>550</v>
      </c>
      <c r="D10" s="994"/>
      <c r="E10" s="994"/>
      <c r="F10" s="994"/>
      <c r="G10" s="994"/>
      <c r="H10" s="994"/>
      <c r="I10" s="527"/>
      <c r="J10" s="527"/>
      <c r="O10" s="49"/>
      <c r="P10" s="49"/>
      <c r="Q10" s="49"/>
      <c r="R10" s="49"/>
      <c r="T10" s="1310"/>
    </row>
    <row r="11" spans="1:21" ht="12" thickBot="1">
      <c r="A11" s="527"/>
      <c r="B11" s="994"/>
      <c r="C11" s="527"/>
      <c r="D11" s="994"/>
      <c r="E11" s="994"/>
      <c r="F11" s="994"/>
      <c r="G11" s="994"/>
      <c r="H11" s="527"/>
      <c r="I11" s="527"/>
      <c r="J11" s="527"/>
      <c r="N11" s="1310"/>
      <c r="O11" s="1309"/>
      <c r="P11" s="1309"/>
      <c r="Q11" s="1309"/>
      <c r="R11" s="1309"/>
      <c r="T11" s="1310"/>
    </row>
    <row r="12" spans="1:21" ht="15">
      <c r="A12" s="527"/>
      <c r="B12" s="996"/>
      <c r="C12" s="997" t="s">
        <v>244</v>
      </c>
      <c r="D12" s="997"/>
      <c r="E12" s="998"/>
      <c r="F12" s="999"/>
      <c r="G12" s="1000">
        <v>179524.25</v>
      </c>
      <c r="H12" s="1001">
        <f>G12/$G$8</f>
        <v>0.49814331409242985</v>
      </c>
      <c r="I12" s="1002"/>
      <c r="J12" s="527"/>
      <c r="N12" s="1310"/>
      <c r="O12" s="1309"/>
      <c r="P12" s="1309"/>
      <c r="Q12" s="1309"/>
      <c r="R12" s="1309"/>
    </row>
    <row r="13" spans="1:21" ht="15.75" thickBot="1">
      <c r="A13" s="527"/>
      <c r="B13" s="1003"/>
      <c r="C13" s="1004" t="s">
        <v>243</v>
      </c>
      <c r="D13" s="1004"/>
      <c r="E13" s="1005"/>
      <c r="F13" s="1006"/>
      <c r="G13" s="1007">
        <v>180862.5</v>
      </c>
      <c r="H13" s="1008">
        <f>G13/$G$8</f>
        <v>0.50185668590757015</v>
      </c>
      <c r="I13" s="1009"/>
      <c r="J13" s="527"/>
      <c r="K13" s="49"/>
    </row>
    <row r="14" spans="1:21" ht="15">
      <c r="A14" s="527"/>
      <c r="B14" s="994"/>
      <c r="C14" s="527"/>
      <c r="D14" s="994"/>
      <c r="E14" s="994"/>
      <c r="F14" s="994"/>
      <c r="G14" s="994"/>
      <c r="H14" s="527"/>
      <c r="I14" s="1010"/>
      <c r="J14" s="527"/>
      <c r="K14" s="1309"/>
    </row>
    <row r="15" spans="1:21" ht="15">
      <c r="A15" s="527"/>
      <c r="B15" s="994"/>
      <c r="C15" s="527" t="s">
        <v>551</v>
      </c>
      <c r="D15" s="994"/>
      <c r="E15" s="994"/>
      <c r="F15" s="994"/>
      <c r="G15" s="994"/>
      <c r="H15" s="527"/>
      <c r="I15" s="1010"/>
      <c r="J15" s="527"/>
      <c r="K15" s="1309"/>
      <c r="R15" s="1310"/>
      <c r="T15" s="1310"/>
    </row>
    <row r="16" spans="1:21" ht="15.75" thickBot="1">
      <c r="A16" s="527"/>
      <c r="B16" s="994"/>
      <c r="C16" s="527"/>
      <c r="D16" s="994"/>
      <c r="E16" s="994"/>
      <c r="F16" s="994"/>
      <c r="G16" s="994"/>
      <c r="H16" s="527"/>
      <c r="I16" s="1010"/>
      <c r="J16" s="527"/>
      <c r="K16" s="49"/>
      <c r="Q16" s="1310"/>
      <c r="R16" s="49"/>
      <c r="S16" s="49"/>
      <c r="T16" s="49"/>
      <c r="U16" s="49"/>
    </row>
    <row r="17" spans="1:25" ht="15">
      <c r="A17" s="527"/>
      <c r="B17" s="996"/>
      <c r="C17" s="997" t="s">
        <v>552</v>
      </c>
      <c r="D17" s="997"/>
      <c r="E17" s="998"/>
      <c r="F17" s="999"/>
      <c r="G17" s="1000">
        <v>38763</v>
      </c>
      <c r="H17" s="1011">
        <f t="shared" ref="H17:H22" si="0">G17/$G$8</f>
        <v>0.10755944828715262</v>
      </c>
      <c r="I17" s="1002"/>
      <c r="J17" s="527"/>
      <c r="K17" s="1309"/>
      <c r="Q17" s="1310"/>
      <c r="R17" s="1309"/>
      <c r="S17" s="1309"/>
      <c r="T17" s="1309"/>
      <c r="U17" s="1309"/>
    </row>
    <row r="18" spans="1:25" ht="15">
      <c r="A18" s="527"/>
      <c r="B18" s="1012"/>
      <c r="C18" s="1013" t="s">
        <v>553</v>
      </c>
      <c r="D18" s="1013"/>
      <c r="E18" s="1014"/>
      <c r="F18" s="1015"/>
      <c r="G18" s="1016">
        <v>74759</v>
      </c>
      <c r="H18" s="1017">
        <f t="shared" si="0"/>
        <v>0.20744103383379106</v>
      </c>
      <c r="I18" s="1002"/>
      <c r="J18" s="527"/>
      <c r="K18" s="1309"/>
      <c r="Q18" s="1310"/>
      <c r="R18" s="1309"/>
      <c r="S18" s="1309"/>
      <c r="T18" s="1309"/>
      <c r="U18" s="1309"/>
    </row>
    <row r="19" spans="1:25" ht="15">
      <c r="A19" s="527"/>
      <c r="B19" s="1012"/>
      <c r="C19" s="1013" t="s">
        <v>554</v>
      </c>
      <c r="D19" s="1013"/>
      <c r="E19" s="1014"/>
      <c r="F19" s="1015"/>
      <c r="G19" s="1016">
        <v>74274.5</v>
      </c>
      <c r="H19" s="1017">
        <f t="shared" si="0"/>
        <v>0.20609664478508158</v>
      </c>
      <c r="I19" s="1002"/>
      <c r="J19" s="527"/>
      <c r="K19" s="49"/>
      <c r="P19" s="1310"/>
      <c r="Q19" s="1310"/>
      <c r="R19" s="1309"/>
      <c r="S19" s="1309"/>
      <c r="T19" s="1309"/>
      <c r="U19" s="1309"/>
    </row>
    <row r="20" spans="1:25" ht="15">
      <c r="A20" s="527"/>
      <c r="B20" s="1012"/>
      <c r="C20" s="1013" t="s">
        <v>555</v>
      </c>
      <c r="D20" s="1013"/>
      <c r="E20" s="1014"/>
      <c r="F20" s="1015"/>
      <c r="G20" s="1016">
        <v>85914</v>
      </c>
      <c r="H20" s="1017">
        <f t="shared" si="0"/>
        <v>0.2383938921172879</v>
      </c>
      <c r="I20" s="1002"/>
      <c r="J20" s="527"/>
      <c r="K20" s="1309"/>
      <c r="P20" s="1310"/>
      <c r="Q20" s="1310"/>
      <c r="R20" s="1309"/>
      <c r="S20" s="1309"/>
      <c r="T20" s="1309"/>
      <c r="U20" s="1309"/>
    </row>
    <row r="21" spans="1:25" ht="15">
      <c r="A21" s="527"/>
      <c r="B21" s="1012"/>
      <c r="C21" s="1013" t="s">
        <v>556</v>
      </c>
      <c r="D21" s="1013"/>
      <c r="E21" s="1014"/>
      <c r="F21" s="1015"/>
      <c r="G21" s="1016">
        <v>63272</v>
      </c>
      <c r="H21" s="1017">
        <f t="shared" si="0"/>
        <v>0.17556694301330444</v>
      </c>
      <c r="I21" s="1002"/>
      <c r="J21" s="527"/>
      <c r="K21" s="1309"/>
      <c r="P21" s="1310"/>
      <c r="Q21" s="1310"/>
      <c r="R21" s="1309"/>
      <c r="S21" s="1309"/>
      <c r="T21" s="1309"/>
      <c r="U21" s="1309"/>
    </row>
    <row r="22" spans="1:25" ht="15.75" thickBot="1">
      <c r="A22" s="527"/>
      <c r="B22" s="1003"/>
      <c r="C22" s="1004" t="s">
        <v>557</v>
      </c>
      <c r="D22" s="1004"/>
      <c r="E22" s="1005"/>
      <c r="F22" s="1006"/>
      <c r="G22" s="1007">
        <v>23404</v>
      </c>
      <c r="H22" s="1008">
        <f t="shared" si="0"/>
        <v>6.4941344264182854E-2</v>
      </c>
      <c r="I22" s="1002"/>
      <c r="J22" s="527"/>
      <c r="K22" s="49"/>
      <c r="O22" s="1310"/>
      <c r="P22" s="1310"/>
      <c r="Q22" s="1310"/>
      <c r="R22" s="1309"/>
      <c r="S22" s="1309"/>
      <c r="T22" s="1309"/>
      <c r="U22" s="1309"/>
    </row>
    <row r="23" spans="1:25" ht="15">
      <c r="A23" s="527"/>
      <c r="B23" s="994"/>
      <c r="C23" s="527"/>
      <c r="D23" s="994"/>
      <c r="E23" s="994"/>
      <c r="F23" s="994"/>
      <c r="G23" s="994"/>
      <c r="H23" s="1018"/>
      <c r="I23" s="1010"/>
      <c r="J23" s="527"/>
      <c r="K23" s="1309"/>
      <c r="Q23" s="1310"/>
      <c r="R23" s="1309"/>
      <c r="S23" s="1309"/>
      <c r="T23" s="1309"/>
      <c r="U23" s="1309"/>
    </row>
    <row r="24" spans="1:25" ht="15">
      <c r="A24" s="527"/>
      <c r="B24" s="994"/>
      <c r="C24" s="527" t="s">
        <v>558</v>
      </c>
      <c r="D24" s="994"/>
      <c r="E24" s="994"/>
      <c r="F24" s="994"/>
      <c r="G24" s="994"/>
      <c r="H24" s="1018"/>
      <c r="I24" s="1010"/>
      <c r="J24" s="527"/>
      <c r="K24" s="1309"/>
      <c r="Q24" s="1310"/>
      <c r="R24" s="1309"/>
      <c r="S24" s="1309"/>
      <c r="T24" s="1309"/>
      <c r="U24" s="1309"/>
    </row>
    <row r="25" spans="1:25" ht="15.75" thickBot="1">
      <c r="A25" s="527"/>
      <c r="B25" s="994"/>
      <c r="C25" s="527"/>
      <c r="D25" s="994"/>
      <c r="E25" s="994"/>
      <c r="F25" s="994"/>
      <c r="G25" s="994"/>
      <c r="H25" s="1018"/>
      <c r="I25" s="1010"/>
      <c r="J25" s="527"/>
      <c r="K25" s="49"/>
      <c r="V25" s="49"/>
      <c r="W25" s="49"/>
      <c r="X25" s="49"/>
      <c r="Y25" s="49"/>
    </row>
    <row r="26" spans="1:25" ht="15">
      <c r="A26" s="527"/>
      <c r="B26" s="996"/>
      <c r="C26" s="997" t="s">
        <v>559</v>
      </c>
      <c r="D26" s="997"/>
      <c r="E26" s="998"/>
      <c r="F26" s="999"/>
      <c r="G26" s="1000">
        <v>286207.75</v>
      </c>
      <c r="H26" s="1011">
        <f t="shared" ref="H26:H31" si="1">G26/$G$8</f>
        <v>0.79416834830914285</v>
      </c>
      <c r="I26" s="1002"/>
      <c r="J26" s="527"/>
      <c r="K26" s="1309"/>
      <c r="V26" s="1309"/>
      <c r="W26" s="1309"/>
      <c r="X26" s="1309"/>
      <c r="Y26" s="1309"/>
    </row>
    <row r="27" spans="1:25" ht="15">
      <c r="A27" s="527"/>
      <c r="B27" s="1012"/>
      <c r="C27" s="1013" t="s">
        <v>560</v>
      </c>
      <c r="D27" s="1013"/>
      <c r="E27" s="1014"/>
      <c r="F27" s="1015"/>
      <c r="G27" s="1016">
        <v>47366.75</v>
      </c>
      <c r="H27" s="1017">
        <f t="shared" si="1"/>
        <v>0.13143310623933871</v>
      </c>
      <c r="I27" s="1009"/>
      <c r="J27" s="527"/>
      <c r="K27" s="1309"/>
      <c r="V27" s="1309"/>
      <c r="W27" s="1309"/>
      <c r="X27" s="1309"/>
      <c r="Y27" s="1309"/>
    </row>
    <row r="28" spans="1:25" ht="15">
      <c r="A28" s="527"/>
      <c r="B28" s="1012"/>
      <c r="C28" s="1013" t="s">
        <v>561</v>
      </c>
      <c r="D28" s="1013"/>
      <c r="E28" s="1014"/>
      <c r="F28" s="1015"/>
      <c r="G28" s="1016">
        <v>1849.75</v>
      </c>
      <c r="H28" s="1017">
        <f t="shared" si="1"/>
        <v>5.1326803774001126E-3</v>
      </c>
      <c r="I28" s="1009"/>
      <c r="J28" s="527"/>
      <c r="K28" s="49"/>
      <c r="L28" s="1310"/>
      <c r="M28" s="1310"/>
      <c r="N28" s="1310"/>
      <c r="O28" s="1310"/>
      <c r="P28" s="1310"/>
      <c r="V28" s="1309"/>
      <c r="W28" s="1309"/>
      <c r="X28" s="1309"/>
      <c r="Y28" s="1309"/>
    </row>
    <row r="29" spans="1:25" ht="15">
      <c r="A29" s="527"/>
      <c r="B29" s="1012"/>
      <c r="C29" s="1013" t="s">
        <v>562</v>
      </c>
      <c r="D29" s="1013"/>
      <c r="E29" s="1014"/>
      <c r="F29" s="1015"/>
      <c r="G29" s="1016">
        <v>19269.75</v>
      </c>
      <c r="H29" s="1017">
        <f t="shared" si="1"/>
        <v>5.3469640601381707E-2</v>
      </c>
      <c r="I29" s="1009"/>
      <c r="J29" s="527"/>
      <c r="K29" s="1309"/>
      <c r="L29" s="1310"/>
      <c r="M29" s="1310"/>
      <c r="N29" s="1310"/>
      <c r="O29" s="1310"/>
      <c r="P29" s="1310"/>
      <c r="V29" s="1309"/>
      <c r="W29" s="1309"/>
      <c r="X29" s="1309"/>
      <c r="Y29" s="1309"/>
    </row>
    <row r="30" spans="1:25" ht="15">
      <c r="A30" s="527"/>
      <c r="B30" s="1012"/>
      <c r="C30" s="1013" t="s">
        <v>563</v>
      </c>
      <c r="D30" s="1013"/>
      <c r="E30" s="1014"/>
      <c r="F30" s="1015"/>
      <c r="G30" s="1016">
        <v>696.75</v>
      </c>
      <c r="H30" s="1017">
        <f t="shared" si="1"/>
        <v>1.9333396691193559E-3</v>
      </c>
      <c r="I30" s="1009"/>
      <c r="J30" s="527"/>
      <c r="K30" s="1309"/>
      <c r="V30" s="49"/>
      <c r="W30" s="49"/>
      <c r="X30" s="49"/>
      <c r="Y30" s="49"/>
    </row>
    <row r="31" spans="1:25" ht="15.75" thickBot="1">
      <c r="A31" s="527"/>
      <c r="B31" s="1003"/>
      <c r="C31" s="1004" t="s">
        <v>564</v>
      </c>
      <c r="D31" s="1004"/>
      <c r="E31" s="1005"/>
      <c r="F31" s="1006"/>
      <c r="G31" s="1007">
        <v>4996.25</v>
      </c>
      <c r="H31" s="1008">
        <f t="shared" si="1"/>
        <v>1.3863578502816765E-2</v>
      </c>
      <c r="I31" s="1009"/>
      <c r="J31" s="527"/>
      <c r="K31" s="49"/>
      <c r="V31" s="1309"/>
      <c r="W31" s="1309"/>
      <c r="X31" s="1309"/>
      <c r="Y31" s="1309"/>
    </row>
    <row r="32" spans="1:25" ht="15">
      <c r="A32" s="527"/>
      <c r="B32" s="994"/>
      <c r="C32" s="527"/>
      <c r="D32" s="994"/>
      <c r="E32" s="994"/>
      <c r="F32" s="994"/>
      <c r="G32" s="994"/>
      <c r="H32" s="1018"/>
      <c r="I32" s="1010"/>
      <c r="J32" s="527"/>
      <c r="K32" s="1309"/>
    </row>
    <row r="33" spans="1:33" ht="15">
      <c r="A33" s="527"/>
      <c r="B33" s="994"/>
      <c r="C33" s="527" t="s">
        <v>565</v>
      </c>
      <c r="D33" s="994"/>
      <c r="E33" s="994"/>
      <c r="F33" s="994"/>
      <c r="G33" s="994"/>
      <c r="H33" s="1018"/>
      <c r="I33" s="1010"/>
      <c r="J33" s="527"/>
      <c r="K33" s="1309"/>
    </row>
    <row r="34" spans="1:33" ht="15.75" thickBot="1">
      <c r="A34" s="527"/>
      <c r="B34" s="994"/>
      <c r="C34" s="527"/>
      <c r="D34" s="994"/>
      <c r="E34" s="994"/>
      <c r="F34" s="994"/>
      <c r="G34" s="994"/>
      <c r="H34" s="1018"/>
      <c r="I34" s="1010"/>
      <c r="J34" s="527"/>
    </row>
    <row r="35" spans="1:33" ht="15">
      <c r="A35" s="527"/>
      <c r="B35" s="996"/>
      <c r="C35" s="998" t="s">
        <v>566</v>
      </c>
      <c r="D35" s="999"/>
      <c r="E35" s="998"/>
      <c r="F35" s="999"/>
      <c r="G35" s="1000">
        <v>312185.5</v>
      </c>
      <c r="H35" s="1011">
        <f t="shared" ref="H35:H36" si="2">G35/$G$8</f>
        <v>0.86625132583259512</v>
      </c>
      <c r="I35" s="1002"/>
      <c r="J35" s="527"/>
      <c r="Z35" s="49"/>
      <c r="AA35" s="49"/>
      <c r="AB35" s="49"/>
      <c r="AC35" s="49"/>
    </row>
    <row r="36" spans="1:33" ht="15.75" thickBot="1">
      <c r="A36" s="527"/>
      <c r="B36" s="1003"/>
      <c r="C36" s="1005" t="s">
        <v>567</v>
      </c>
      <c r="D36" s="1006"/>
      <c r="E36" s="1005"/>
      <c r="F36" s="1006"/>
      <c r="G36" s="1007">
        <v>48201.25</v>
      </c>
      <c r="H36" s="1008">
        <f t="shared" si="2"/>
        <v>0.13374867416740488</v>
      </c>
      <c r="I36" s="1009"/>
      <c r="J36" s="527"/>
      <c r="Z36" s="1309"/>
      <c r="AA36" s="1309"/>
      <c r="AB36" s="1309"/>
      <c r="AC36" s="1309"/>
    </row>
    <row r="37" spans="1:33" ht="15">
      <c r="A37" s="527"/>
      <c r="B37" s="994"/>
      <c r="C37" s="527"/>
      <c r="D37" s="994"/>
      <c r="E37" s="994"/>
      <c r="F37" s="994"/>
      <c r="G37" s="994"/>
      <c r="H37" s="1018"/>
      <c r="I37" s="1010"/>
      <c r="J37" s="527"/>
      <c r="Z37" s="1309"/>
      <c r="AA37" s="1309"/>
      <c r="AB37" s="1309"/>
      <c r="AC37" s="1309"/>
    </row>
    <row r="38" spans="1:33" ht="15">
      <c r="A38" s="527"/>
      <c r="B38" s="994"/>
      <c r="C38" s="527" t="s">
        <v>572</v>
      </c>
      <c r="D38" s="994"/>
      <c r="E38" s="994"/>
      <c r="F38" s="994"/>
      <c r="G38" s="994"/>
      <c r="H38" s="1018"/>
      <c r="I38" s="1010"/>
      <c r="J38" s="527"/>
    </row>
    <row r="39" spans="1:33" ht="15.75" thickBot="1">
      <c r="A39" s="527"/>
      <c r="B39" s="994"/>
      <c r="C39" s="527"/>
      <c r="D39" s="994"/>
      <c r="E39" s="994"/>
      <c r="F39" s="994"/>
      <c r="G39" s="994"/>
      <c r="H39" s="1018"/>
      <c r="I39" s="1010"/>
      <c r="J39" s="527"/>
    </row>
    <row r="40" spans="1:33" ht="15">
      <c r="A40" s="527"/>
      <c r="B40" s="996"/>
      <c r="C40" s="998" t="s">
        <v>568</v>
      </c>
      <c r="D40" s="999"/>
      <c r="E40" s="998"/>
      <c r="F40" s="999"/>
      <c r="G40" s="1000">
        <v>38791.75</v>
      </c>
      <c r="H40" s="1011">
        <f t="shared" ref="H40:H44" si="3">G40/$G$8</f>
        <v>0.10763922369509978</v>
      </c>
      <c r="I40" s="1002"/>
      <c r="J40" s="527"/>
      <c r="AD40" s="49"/>
      <c r="AE40" s="49"/>
      <c r="AF40" s="49"/>
      <c r="AG40" s="49"/>
    </row>
    <row r="41" spans="1:33">
      <c r="A41" s="527"/>
      <c r="B41" s="1012"/>
      <c r="C41" s="1014" t="s">
        <v>569</v>
      </c>
      <c r="D41" s="1015"/>
      <c r="E41" s="1014"/>
      <c r="F41" s="1015"/>
      <c r="G41" s="1016">
        <v>71113.25</v>
      </c>
      <c r="H41" s="1017">
        <f t="shared" si="3"/>
        <v>0.19732481840689203</v>
      </c>
      <c r="I41" s="527"/>
      <c r="J41" s="527"/>
      <c r="L41" s="1310"/>
      <c r="M41" s="1310"/>
      <c r="N41" s="1310"/>
      <c r="O41" s="1310"/>
      <c r="P41" s="1310"/>
      <c r="AD41" s="1309"/>
      <c r="AE41" s="1309"/>
      <c r="AF41" s="1309"/>
      <c r="AG41" s="1309"/>
    </row>
    <row r="42" spans="1:33">
      <c r="A42" s="527"/>
      <c r="B42" s="1012"/>
      <c r="C42" s="1014" t="s">
        <v>570</v>
      </c>
      <c r="D42" s="1015"/>
      <c r="E42" s="1014"/>
      <c r="F42" s="1015"/>
      <c r="G42" s="1016">
        <v>91220</v>
      </c>
      <c r="H42" s="1017">
        <f t="shared" si="3"/>
        <v>0.25311696392833533</v>
      </c>
      <c r="I42" s="527"/>
      <c r="J42" s="527"/>
      <c r="L42" s="1310"/>
      <c r="M42" s="1310"/>
      <c r="N42" s="1310"/>
      <c r="O42" s="1310"/>
      <c r="P42" s="1310"/>
      <c r="AD42" s="1309"/>
      <c r="AE42" s="1309"/>
      <c r="AF42" s="1309"/>
      <c r="AG42" s="1309"/>
    </row>
    <row r="43" spans="1:33">
      <c r="A43" s="527"/>
      <c r="B43" s="1012"/>
      <c r="C43" s="1014" t="s">
        <v>571</v>
      </c>
      <c r="D43" s="1015"/>
      <c r="E43" s="1014"/>
      <c r="F43" s="1015"/>
      <c r="G43" s="1016">
        <v>120499</v>
      </c>
      <c r="H43" s="1017">
        <f t="shared" si="3"/>
        <v>0.33436023938171977</v>
      </c>
      <c r="I43" s="527"/>
      <c r="J43" s="527"/>
      <c r="L43" s="1310"/>
      <c r="M43" s="1310"/>
      <c r="N43" s="1310"/>
      <c r="O43" s="1310"/>
      <c r="P43" s="1310"/>
      <c r="AD43" s="1309"/>
      <c r="AE43" s="1309"/>
      <c r="AF43" s="1309"/>
      <c r="AG43" s="1309"/>
    </row>
    <row r="44" spans="1:33" ht="12" thickBot="1">
      <c r="A44" s="527"/>
      <c r="B44" s="1003"/>
      <c r="C44" s="1005" t="s">
        <v>573</v>
      </c>
      <c r="D44" s="1006"/>
      <c r="E44" s="1005"/>
      <c r="F44" s="1006"/>
      <c r="G44" s="1007">
        <v>38763</v>
      </c>
      <c r="H44" s="1008">
        <f t="shared" si="3"/>
        <v>0.10755944828715262</v>
      </c>
      <c r="I44" s="527"/>
      <c r="J44" s="527"/>
      <c r="L44" s="1310"/>
      <c r="M44" s="1310"/>
      <c r="N44" s="1310"/>
      <c r="O44" s="1310"/>
      <c r="P44" s="1310"/>
      <c r="AD44" s="1309"/>
      <c r="AE44" s="1309"/>
      <c r="AF44" s="1309"/>
      <c r="AG44" s="1309"/>
    </row>
    <row r="45" spans="1:33">
      <c r="A45" s="527"/>
      <c r="B45" s="527"/>
      <c r="C45" s="527"/>
      <c r="D45" s="987" t="s">
        <v>574</v>
      </c>
      <c r="E45" s="527"/>
      <c r="F45" s="527"/>
      <c r="G45" s="527"/>
      <c r="H45" s="527"/>
      <c r="I45" s="527"/>
      <c r="J45" s="527"/>
      <c r="P45" s="1310"/>
      <c r="AD45" s="1309"/>
      <c r="AE45" s="1309"/>
      <c r="AF45" s="1309"/>
      <c r="AG45" s="1309"/>
    </row>
    <row r="46" spans="1:33">
      <c r="A46" s="527"/>
      <c r="B46" s="527"/>
      <c r="C46" s="527"/>
      <c r="D46" s="527"/>
      <c r="E46" s="527"/>
      <c r="F46" s="527"/>
      <c r="G46" s="527"/>
      <c r="H46" s="527"/>
      <c r="I46" s="527"/>
      <c r="J46" s="527"/>
      <c r="L46" s="1310"/>
      <c r="M46" s="1310"/>
      <c r="N46" s="1310"/>
      <c r="O46" s="1310"/>
      <c r="P46" s="1310"/>
      <c r="AD46" s="49"/>
    </row>
    <row r="47" spans="1:33">
      <c r="A47" s="527"/>
      <c r="B47" s="527"/>
      <c r="C47" s="527"/>
      <c r="D47" s="527"/>
      <c r="E47" s="527"/>
      <c r="F47" s="527"/>
      <c r="G47" s="527"/>
      <c r="H47" s="527"/>
      <c r="I47" s="527"/>
      <c r="J47" s="527"/>
      <c r="AD47" s="1309"/>
    </row>
    <row r="48" spans="1:33">
      <c r="A48" s="527"/>
      <c r="B48" s="527"/>
      <c r="C48" s="527"/>
      <c r="D48" s="527"/>
      <c r="E48" s="527"/>
      <c r="F48" s="527"/>
      <c r="G48" s="527"/>
      <c r="H48" s="527"/>
      <c r="I48" s="527"/>
      <c r="J48" s="527"/>
      <c r="AD48" s="1309"/>
    </row>
    <row r="49" spans="1:30">
      <c r="A49" s="527"/>
      <c r="B49" s="527"/>
      <c r="C49" s="527"/>
      <c r="D49" s="527"/>
      <c r="E49" s="527"/>
      <c r="F49" s="527"/>
      <c r="G49" s="527"/>
      <c r="H49" s="527"/>
      <c r="I49" s="527"/>
      <c r="J49" s="527"/>
      <c r="L49" s="1310"/>
      <c r="M49" s="1310"/>
      <c r="N49" s="1310"/>
      <c r="O49" s="1310"/>
      <c r="P49" s="1310"/>
      <c r="AD49" s="1309"/>
    </row>
    <row r="50" spans="1:30">
      <c r="A50" s="527"/>
      <c r="B50" s="527"/>
      <c r="C50" s="527"/>
      <c r="D50" s="527"/>
      <c r="E50" s="527"/>
      <c r="F50" s="527"/>
      <c r="G50" s="527"/>
      <c r="H50" s="527"/>
      <c r="I50" s="527"/>
      <c r="J50" s="527"/>
      <c r="L50" s="1310"/>
      <c r="M50" s="1310"/>
      <c r="N50" s="1310"/>
      <c r="O50" s="1310"/>
      <c r="P50" s="1310"/>
      <c r="AD50" s="1309"/>
    </row>
    <row r="51" spans="1:30">
      <c r="A51" s="527"/>
      <c r="B51" s="527"/>
      <c r="C51" s="527"/>
      <c r="D51" s="527"/>
      <c r="E51" s="527"/>
      <c r="F51" s="527"/>
      <c r="G51" s="527"/>
      <c r="H51" s="527"/>
      <c r="I51" s="527"/>
      <c r="J51" s="527"/>
      <c r="L51" s="1310"/>
      <c r="M51" s="1310"/>
      <c r="N51" s="1310"/>
      <c r="O51" s="1310"/>
      <c r="P51" s="1310"/>
      <c r="AD51" s="1309"/>
    </row>
    <row r="52" spans="1:30">
      <c r="L52" s="1310"/>
      <c r="M52" s="1310"/>
      <c r="N52" s="1310"/>
      <c r="O52" s="1310"/>
      <c r="P52" s="1310"/>
      <c r="AD52" s="49"/>
    </row>
    <row r="53" spans="1:30">
      <c r="L53" s="1310"/>
      <c r="M53" s="1310"/>
      <c r="N53" s="1310"/>
      <c r="O53" s="1310"/>
      <c r="P53" s="1310"/>
      <c r="AD53" s="1309"/>
    </row>
    <row r="54" spans="1:30">
      <c r="AD54" s="1309"/>
    </row>
    <row r="55" spans="1:30">
      <c r="AD55" s="1309"/>
    </row>
    <row r="56" spans="1:30">
      <c r="AD56" s="1309"/>
    </row>
    <row r="57" spans="1:30">
      <c r="AD57" s="1309"/>
    </row>
    <row r="58" spans="1:30">
      <c r="AD58" s="49"/>
    </row>
    <row r="59" spans="1:30">
      <c r="AD59" s="1309"/>
    </row>
    <row r="60" spans="1:30">
      <c r="AD60" s="1309"/>
    </row>
    <row r="61" spans="1:30">
      <c r="AD61" s="1309"/>
    </row>
    <row r="62" spans="1:30">
      <c r="AD62" s="1309"/>
    </row>
    <row r="63" spans="1:30">
      <c r="AD63" s="1309"/>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zoomScaleNormal="100" workbookViewId="0"/>
  </sheetViews>
  <sheetFormatPr defaultRowHeight="11.25"/>
  <cols>
    <col min="1" max="1" width="1.6640625" customWidth="1"/>
    <col min="2" max="2" width="19.83203125" customWidth="1"/>
    <col min="3" max="11" width="7.33203125" bestFit="1" customWidth="1"/>
    <col min="12" max="14" width="8.5" bestFit="1" customWidth="1"/>
    <col min="15" max="16" width="7.83203125" bestFit="1" customWidth="1"/>
    <col min="17" max="17" width="1.6640625" customWidth="1"/>
    <col min="19" max="19" width="17.83203125" customWidth="1"/>
  </cols>
  <sheetData>
    <row r="1" spans="1:20" ht="13.5" thickBot="1">
      <c r="A1" s="527"/>
      <c r="B1" s="1580" t="s">
        <v>454</v>
      </c>
      <c r="C1" s="1580"/>
      <c r="D1" s="1580"/>
      <c r="E1" s="1580"/>
      <c r="F1" s="1580"/>
      <c r="G1" s="1580"/>
      <c r="H1" s="1580"/>
      <c r="I1" s="1580"/>
      <c r="J1" s="1580"/>
      <c r="K1" s="1580"/>
      <c r="L1" s="1580"/>
      <c r="M1" s="1580"/>
      <c r="N1" s="1580"/>
      <c r="O1" s="1580"/>
      <c r="P1" s="1580"/>
      <c r="Q1" s="527"/>
      <c r="S1" s="585"/>
    </row>
    <row r="2" spans="1:20" ht="12" customHeight="1">
      <c r="A2" s="527"/>
      <c r="B2" s="926"/>
      <c r="C2" s="1584">
        <v>2014</v>
      </c>
      <c r="D2" s="1581">
        <v>2013</v>
      </c>
      <c r="E2" s="1576">
        <v>2012</v>
      </c>
      <c r="F2" s="1576">
        <v>2011</v>
      </c>
      <c r="G2" s="1576">
        <v>2010</v>
      </c>
      <c r="H2" s="1576">
        <v>2009</v>
      </c>
      <c r="I2" s="1576">
        <v>2008</v>
      </c>
      <c r="J2" s="1576">
        <v>2007</v>
      </c>
      <c r="K2" s="1576">
        <v>2006</v>
      </c>
      <c r="L2" s="1576">
        <v>2005</v>
      </c>
      <c r="M2" s="1576">
        <v>2004</v>
      </c>
      <c r="N2" s="1576">
        <v>2003</v>
      </c>
      <c r="O2" s="1578" t="s">
        <v>186</v>
      </c>
      <c r="P2" s="1579"/>
      <c r="Q2" s="527"/>
      <c r="S2" s="585"/>
    </row>
    <row r="3" spans="1:20" ht="13.5" thickBot="1">
      <c r="A3" s="527"/>
      <c r="B3" s="169"/>
      <c r="C3" s="1585"/>
      <c r="D3" s="1582"/>
      <c r="E3" s="1583"/>
      <c r="F3" s="1577"/>
      <c r="G3" s="1577"/>
      <c r="H3" s="1577"/>
      <c r="I3" s="1577"/>
      <c r="J3" s="1577"/>
      <c r="K3" s="1577"/>
      <c r="L3" s="1577"/>
      <c r="M3" s="1577"/>
      <c r="N3" s="1577"/>
      <c r="O3" s="468" t="s">
        <v>302</v>
      </c>
      <c r="P3" s="465" t="s">
        <v>609</v>
      </c>
      <c r="Q3" s="527"/>
      <c r="S3" s="585"/>
      <c r="T3" s="591"/>
    </row>
    <row r="4" spans="1:20" ht="12.75" customHeight="1">
      <c r="A4" s="527"/>
      <c r="B4" s="927" t="s">
        <v>183</v>
      </c>
      <c r="C4" s="928">
        <v>5329</v>
      </c>
      <c r="D4" s="1042">
        <v>5424</v>
      </c>
      <c r="E4" s="877">
        <v>4669</v>
      </c>
      <c r="F4" s="877">
        <v>3173</v>
      </c>
      <c r="G4" s="877">
        <v>3932</v>
      </c>
      <c r="H4" s="877">
        <v>3786</v>
      </c>
      <c r="I4" s="877">
        <v>5220</v>
      </c>
      <c r="J4" s="877">
        <v>7746</v>
      </c>
      <c r="K4" s="877">
        <v>9236</v>
      </c>
      <c r="L4" s="877">
        <v>11885</v>
      </c>
      <c r="M4" s="877">
        <v>11837</v>
      </c>
      <c r="N4" s="877">
        <v>10435</v>
      </c>
      <c r="O4" s="929">
        <f>C4-D4</f>
        <v>-95</v>
      </c>
      <c r="P4" s="930">
        <f>C4-H4</f>
        <v>1543</v>
      </c>
      <c r="Q4" s="527"/>
      <c r="S4" s="585"/>
      <c r="T4" s="592"/>
    </row>
    <row r="5" spans="1:20" ht="13.5" thickBot="1">
      <c r="A5" s="527"/>
      <c r="B5" s="170" t="s">
        <v>209</v>
      </c>
      <c r="C5" s="174">
        <f>SUM(C6:C25)</f>
        <v>1458</v>
      </c>
      <c r="D5" s="882">
        <v>2078</v>
      </c>
      <c r="E5" s="172">
        <v>1672</v>
      </c>
      <c r="F5" s="172">
        <v>742</v>
      </c>
      <c r="G5" s="172">
        <v>762</v>
      </c>
      <c r="H5" s="172">
        <v>930</v>
      </c>
      <c r="I5" s="172">
        <v>1729</v>
      </c>
      <c r="J5" s="172">
        <v>1852</v>
      </c>
      <c r="K5" s="172">
        <v>1562</v>
      </c>
      <c r="L5" s="172">
        <v>2514</v>
      </c>
      <c r="M5" s="172">
        <v>1999</v>
      </c>
      <c r="N5" s="172">
        <v>1565</v>
      </c>
      <c r="O5" s="171">
        <f t="shared" ref="O5:O30" si="0">C5-D5</f>
        <v>-620</v>
      </c>
      <c r="P5" s="464">
        <f t="shared" ref="P5:P30" si="1">C5-H5</f>
        <v>528</v>
      </c>
      <c r="Q5" s="527"/>
      <c r="S5" s="585"/>
    </row>
    <row r="6" spans="1:20" ht="12.75">
      <c r="A6" s="527"/>
      <c r="B6" s="1019" t="s">
        <v>253</v>
      </c>
      <c r="C6" s="1020">
        <v>0</v>
      </c>
      <c r="D6" s="1021">
        <v>3</v>
      </c>
      <c r="E6" s="1022">
        <v>4</v>
      </c>
      <c r="F6" s="1022">
        <v>2</v>
      </c>
      <c r="G6" s="1022">
        <v>5</v>
      </c>
      <c r="H6" s="1022">
        <v>2</v>
      </c>
      <c r="I6" s="1022">
        <v>5</v>
      </c>
      <c r="J6" s="1022">
        <v>13</v>
      </c>
      <c r="K6" s="1024">
        <v>8</v>
      </c>
      <c r="L6" s="1023">
        <v>13</v>
      </c>
      <c r="M6" s="1024">
        <v>13</v>
      </c>
      <c r="N6" s="1025">
        <v>21</v>
      </c>
      <c r="O6" s="1026">
        <f t="shared" ref="O6:O25" si="2">C6-D6</f>
        <v>-3</v>
      </c>
      <c r="P6" s="1027">
        <f t="shared" ref="P6:P25" si="3">C6-H6</f>
        <v>-2</v>
      </c>
      <c r="Q6" s="527"/>
      <c r="R6" s="593"/>
      <c r="S6" s="593"/>
    </row>
    <row r="7" spans="1:20" ht="12.75">
      <c r="A7" s="527"/>
      <c r="B7" s="1019" t="s">
        <v>254</v>
      </c>
      <c r="C7" s="1020">
        <v>25</v>
      </c>
      <c r="D7" s="1021">
        <v>11</v>
      </c>
      <c r="E7" s="1024">
        <v>5</v>
      </c>
      <c r="F7" s="1024">
        <v>3</v>
      </c>
      <c r="G7" s="1024">
        <v>9</v>
      </c>
      <c r="H7" s="1024">
        <v>28</v>
      </c>
      <c r="I7" s="1024">
        <v>23</v>
      </c>
      <c r="J7" s="1024">
        <v>22</v>
      </c>
      <c r="K7" s="1024">
        <v>38</v>
      </c>
      <c r="L7" s="1024">
        <v>59</v>
      </c>
      <c r="M7" s="1024">
        <v>30</v>
      </c>
      <c r="N7" s="1025">
        <v>17</v>
      </c>
      <c r="O7" s="1029">
        <f t="shared" si="2"/>
        <v>14</v>
      </c>
      <c r="P7" s="1030">
        <f t="shared" si="3"/>
        <v>-3</v>
      </c>
      <c r="Q7" s="527"/>
      <c r="R7" s="593"/>
      <c r="S7" s="593"/>
    </row>
    <row r="8" spans="1:20" ht="12.75">
      <c r="A8" s="527"/>
      <c r="B8" s="1019" t="s">
        <v>255</v>
      </c>
      <c r="C8" s="1020">
        <v>134</v>
      </c>
      <c r="D8" s="1021">
        <v>16</v>
      </c>
      <c r="E8" s="1024">
        <v>175</v>
      </c>
      <c r="F8" s="1024">
        <v>126</v>
      </c>
      <c r="G8" s="1024">
        <v>101</v>
      </c>
      <c r="H8" s="1024">
        <v>126</v>
      </c>
      <c r="I8" s="1024">
        <v>128</v>
      </c>
      <c r="J8" s="1024">
        <v>243</v>
      </c>
      <c r="K8" s="1024">
        <v>156</v>
      </c>
      <c r="L8" s="1024">
        <v>202</v>
      </c>
      <c r="M8" s="1024">
        <v>134</v>
      </c>
      <c r="N8" s="1025">
        <v>86</v>
      </c>
      <c r="O8" s="1029">
        <f t="shared" si="2"/>
        <v>118</v>
      </c>
      <c r="P8" s="1030">
        <f t="shared" si="3"/>
        <v>8</v>
      </c>
      <c r="Q8" s="527"/>
      <c r="R8" s="593"/>
      <c r="S8" s="593"/>
    </row>
    <row r="9" spans="1:20" ht="12.75">
      <c r="A9" s="527"/>
      <c r="B9" s="1019" t="s">
        <v>256</v>
      </c>
      <c r="C9" s="1020">
        <v>56</v>
      </c>
      <c r="D9" s="1021">
        <v>128</v>
      </c>
      <c r="E9" s="1024">
        <v>74</v>
      </c>
      <c r="F9" s="1024">
        <v>24</v>
      </c>
      <c r="G9" s="1024">
        <v>18</v>
      </c>
      <c r="H9" s="1024">
        <v>20</v>
      </c>
      <c r="I9" s="1024">
        <v>32</v>
      </c>
      <c r="J9" s="1024">
        <v>55</v>
      </c>
      <c r="K9" s="1024">
        <v>42</v>
      </c>
      <c r="L9" s="1024">
        <v>56</v>
      </c>
      <c r="M9" s="1024">
        <v>46</v>
      </c>
      <c r="N9" s="1025">
        <v>222</v>
      </c>
      <c r="O9" s="1029">
        <f t="shared" si="2"/>
        <v>-72</v>
      </c>
      <c r="P9" s="1030">
        <f t="shared" si="3"/>
        <v>36</v>
      </c>
      <c r="Q9" s="527"/>
      <c r="R9" s="593"/>
      <c r="S9" s="593"/>
    </row>
    <row r="10" spans="1:20" ht="12.75">
      <c r="A10" s="527"/>
      <c r="B10" s="1019" t="s">
        <v>257</v>
      </c>
      <c r="C10" s="1020">
        <v>5</v>
      </c>
      <c r="D10" s="1021">
        <v>3</v>
      </c>
      <c r="E10" s="1024">
        <v>2</v>
      </c>
      <c r="F10" s="1024">
        <v>2</v>
      </c>
      <c r="G10" s="1024">
        <v>5</v>
      </c>
      <c r="H10" s="1024">
        <v>7</v>
      </c>
      <c r="I10" s="1024">
        <v>2</v>
      </c>
      <c r="J10" s="1024">
        <v>3</v>
      </c>
      <c r="K10" s="1024">
        <v>10</v>
      </c>
      <c r="L10" s="1024">
        <v>7</v>
      </c>
      <c r="M10" s="1024">
        <v>14</v>
      </c>
      <c r="N10" s="1025">
        <v>15</v>
      </c>
      <c r="O10" s="1029">
        <f t="shared" si="2"/>
        <v>2</v>
      </c>
      <c r="P10" s="1030">
        <f t="shared" si="3"/>
        <v>-2</v>
      </c>
      <c r="Q10" s="527"/>
      <c r="R10" s="593"/>
      <c r="S10" s="593"/>
    </row>
    <row r="11" spans="1:20" ht="12.75">
      <c r="A11" s="527"/>
      <c r="B11" s="1019" t="s">
        <v>258</v>
      </c>
      <c r="C11" s="1020">
        <v>5</v>
      </c>
      <c r="D11" s="1021">
        <v>8</v>
      </c>
      <c r="E11" s="1024">
        <v>3</v>
      </c>
      <c r="F11" s="1024">
        <v>2</v>
      </c>
      <c r="G11" s="1024">
        <v>2</v>
      </c>
      <c r="H11" s="1024">
        <v>4</v>
      </c>
      <c r="I11" s="1024">
        <v>5</v>
      </c>
      <c r="J11" s="1024">
        <v>5</v>
      </c>
      <c r="K11" s="1024">
        <v>5</v>
      </c>
      <c r="L11" s="1024">
        <v>11</v>
      </c>
      <c r="M11" s="1024">
        <v>17</v>
      </c>
      <c r="N11" s="1025">
        <v>6</v>
      </c>
      <c r="O11" s="1029">
        <f t="shared" si="2"/>
        <v>-3</v>
      </c>
      <c r="P11" s="1030">
        <f t="shared" si="3"/>
        <v>1</v>
      </c>
      <c r="Q11" s="527"/>
      <c r="R11" s="593"/>
      <c r="S11" s="593"/>
    </row>
    <row r="12" spans="1:20" ht="12.75">
      <c r="A12" s="527"/>
      <c r="B12" s="1019" t="s">
        <v>259</v>
      </c>
      <c r="C12" s="1020">
        <v>111</v>
      </c>
      <c r="D12" s="1021">
        <v>154</v>
      </c>
      <c r="E12" s="1024">
        <v>50</v>
      </c>
      <c r="F12" s="1024">
        <v>48</v>
      </c>
      <c r="G12" s="1024">
        <v>37</v>
      </c>
      <c r="H12" s="1024">
        <v>30</v>
      </c>
      <c r="I12" s="1024">
        <v>58</v>
      </c>
      <c r="J12" s="1024">
        <v>95</v>
      </c>
      <c r="K12" s="1024">
        <v>116</v>
      </c>
      <c r="L12" s="1024">
        <v>154</v>
      </c>
      <c r="M12" s="1024">
        <v>170</v>
      </c>
      <c r="N12" s="1025">
        <v>95</v>
      </c>
      <c r="O12" s="1029">
        <f t="shared" si="2"/>
        <v>-43</v>
      </c>
      <c r="P12" s="1030">
        <f t="shared" si="3"/>
        <v>81</v>
      </c>
      <c r="Q12" s="527"/>
      <c r="R12" s="593"/>
      <c r="S12" s="593"/>
    </row>
    <row r="13" spans="1:20" ht="12.75">
      <c r="A13" s="527"/>
      <c r="B13" s="1019" t="s">
        <v>260</v>
      </c>
      <c r="C13" s="1020">
        <v>115</v>
      </c>
      <c r="D13" s="1021">
        <v>110</v>
      </c>
      <c r="E13" s="1024">
        <v>62</v>
      </c>
      <c r="F13" s="1024">
        <v>59</v>
      </c>
      <c r="G13" s="1024">
        <v>64</v>
      </c>
      <c r="H13" s="1024">
        <v>94</v>
      </c>
      <c r="I13" s="1024">
        <v>140</v>
      </c>
      <c r="J13" s="1024">
        <v>191</v>
      </c>
      <c r="K13" s="1024">
        <v>226</v>
      </c>
      <c r="L13" s="1024">
        <v>221</v>
      </c>
      <c r="M13" s="1024">
        <v>214</v>
      </c>
      <c r="N13" s="1025">
        <v>140</v>
      </c>
      <c r="O13" s="1029">
        <f t="shared" si="2"/>
        <v>5</v>
      </c>
      <c r="P13" s="1030">
        <f t="shared" si="3"/>
        <v>21</v>
      </c>
      <c r="Q13" s="527"/>
      <c r="R13" s="593"/>
      <c r="S13" s="593"/>
    </row>
    <row r="14" spans="1:20" ht="12.75">
      <c r="A14" s="527"/>
      <c r="B14" s="1019" t="s">
        <v>261</v>
      </c>
      <c r="C14" s="1020">
        <v>3</v>
      </c>
      <c r="D14" s="1021">
        <v>16</v>
      </c>
      <c r="E14" s="1024">
        <v>4</v>
      </c>
      <c r="F14" s="1024">
        <v>7</v>
      </c>
      <c r="G14" s="1024">
        <v>6</v>
      </c>
      <c r="H14" s="1024">
        <v>3</v>
      </c>
      <c r="I14" s="1024">
        <v>16</v>
      </c>
      <c r="J14" s="1024">
        <v>20</v>
      </c>
      <c r="K14" s="1024">
        <v>20</v>
      </c>
      <c r="L14" s="1024">
        <v>42</v>
      </c>
      <c r="M14" s="1024">
        <v>29</v>
      </c>
      <c r="N14" s="1025">
        <v>32</v>
      </c>
      <c r="O14" s="1029">
        <f t="shared" si="2"/>
        <v>-13</v>
      </c>
      <c r="P14" s="1030">
        <f t="shared" si="3"/>
        <v>0</v>
      </c>
      <c r="Q14" s="527"/>
      <c r="R14" s="593"/>
      <c r="S14" s="593"/>
    </row>
    <row r="15" spans="1:20" ht="12.75">
      <c r="A15" s="527"/>
      <c r="B15" s="1019" t="s">
        <v>262</v>
      </c>
      <c r="C15" s="1020">
        <v>49</v>
      </c>
      <c r="D15" s="1021">
        <v>51</v>
      </c>
      <c r="E15" s="1024">
        <v>28</v>
      </c>
      <c r="F15" s="1024">
        <v>25</v>
      </c>
      <c r="G15" s="1024">
        <v>17</v>
      </c>
      <c r="H15" s="1024">
        <v>12</v>
      </c>
      <c r="I15" s="1024">
        <v>26</v>
      </c>
      <c r="J15" s="1024">
        <v>51</v>
      </c>
      <c r="K15" s="1024">
        <v>71</v>
      </c>
      <c r="L15" s="1024">
        <v>66</v>
      </c>
      <c r="M15" s="1024">
        <v>65</v>
      </c>
      <c r="N15" s="1025">
        <v>54</v>
      </c>
      <c r="O15" s="1029">
        <f t="shared" si="2"/>
        <v>-2</v>
      </c>
      <c r="P15" s="1030">
        <f t="shared" si="3"/>
        <v>37</v>
      </c>
      <c r="Q15" s="527"/>
      <c r="R15" s="593"/>
      <c r="S15" s="593"/>
    </row>
    <row r="16" spans="1:20" ht="12.75">
      <c r="A16" s="527"/>
      <c r="B16" s="1019" t="s">
        <v>263</v>
      </c>
      <c r="C16" s="1020">
        <v>236</v>
      </c>
      <c r="D16" s="1021">
        <v>187</v>
      </c>
      <c r="E16" s="1024">
        <v>230</v>
      </c>
      <c r="F16" s="1024">
        <v>67</v>
      </c>
      <c r="G16" s="1024">
        <v>40</v>
      </c>
      <c r="H16" s="1024">
        <v>448</v>
      </c>
      <c r="I16" s="1024">
        <v>205</v>
      </c>
      <c r="J16" s="1024">
        <v>95</v>
      </c>
      <c r="K16" s="1024">
        <v>107</v>
      </c>
      <c r="L16" s="1024">
        <v>333</v>
      </c>
      <c r="M16" s="1024">
        <v>294</v>
      </c>
      <c r="N16" s="1025">
        <v>130</v>
      </c>
      <c r="O16" s="1029">
        <f t="shared" si="2"/>
        <v>49</v>
      </c>
      <c r="P16" s="1030">
        <f t="shared" si="3"/>
        <v>-212</v>
      </c>
      <c r="Q16" s="527"/>
      <c r="R16" s="593"/>
      <c r="S16" s="593"/>
    </row>
    <row r="17" spans="1:19" ht="12.75">
      <c r="A17" s="527"/>
      <c r="B17" s="1019" t="s">
        <v>264</v>
      </c>
      <c r="C17" s="1020">
        <v>61</v>
      </c>
      <c r="D17" s="1021">
        <v>33</v>
      </c>
      <c r="E17" s="1024">
        <v>30</v>
      </c>
      <c r="F17" s="1024">
        <v>13</v>
      </c>
      <c r="G17" s="1024">
        <v>45</v>
      </c>
      <c r="H17" s="1024">
        <v>31</v>
      </c>
      <c r="I17" s="1024">
        <v>74</v>
      </c>
      <c r="J17" s="1024">
        <v>86</v>
      </c>
      <c r="K17" s="1024">
        <v>95</v>
      </c>
      <c r="L17" s="1024">
        <v>245</v>
      </c>
      <c r="M17" s="1024">
        <v>229</v>
      </c>
      <c r="N17" s="1025">
        <v>145</v>
      </c>
      <c r="O17" s="1029">
        <f t="shared" si="2"/>
        <v>28</v>
      </c>
      <c r="P17" s="1030">
        <f t="shared" si="3"/>
        <v>30</v>
      </c>
      <c r="Q17" s="527"/>
      <c r="R17" s="593"/>
      <c r="S17" s="593"/>
    </row>
    <row r="18" spans="1:19" ht="12.75">
      <c r="A18" s="527"/>
      <c r="B18" s="1019" t="s">
        <v>265</v>
      </c>
      <c r="C18" s="1020">
        <v>6</v>
      </c>
      <c r="D18" s="1021">
        <v>14</v>
      </c>
      <c r="E18" s="1024">
        <v>23</v>
      </c>
      <c r="F18" s="1024">
        <v>17</v>
      </c>
      <c r="G18" s="1024">
        <v>22</v>
      </c>
      <c r="H18" s="1024">
        <v>15</v>
      </c>
      <c r="I18" s="1024">
        <v>38</v>
      </c>
      <c r="J18" s="1024">
        <v>28</v>
      </c>
      <c r="K18" s="1024">
        <v>41</v>
      </c>
      <c r="L18" s="1024">
        <v>96</v>
      </c>
      <c r="M18" s="1024">
        <v>39</v>
      </c>
      <c r="N18" s="1025">
        <v>46</v>
      </c>
      <c r="O18" s="1029">
        <f t="shared" si="2"/>
        <v>-8</v>
      </c>
      <c r="P18" s="1030">
        <f t="shared" si="3"/>
        <v>-9</v>
      </c>
      <c r="Q18" s="527"/>
      <c r="R18" s="593"/>
      <c r="S18" s="593"/>
    </row>
    <row r="19" spans="1:19" ht="12.75">
      <c r="A19" s="527"/>
      <c r="B19" s="1019" t="s">
        <v>266</v>
      </c>
      <c r="C19" s="1020">
        <v>47</v>
      </c>
      <c r="D19" s="1021">
        <v>129</v>
      </c>
      <c r="E19" s="1024">
        <v>299</v>
      </c>
      <c r="F19" s="1024">
        <v>35</v>
      </c>
      <c r="G19" s="1024">
        <v>31</v>
      </c>
      <c r="H19" s="1024">
        <v>17</v>
      </c>
      <c r="I19" s="1024">
        <v>111</v>
      </c>
      <c r="J19" s="1028">
        <v>93</v>
      </c>
      <c r="K19" s="1024">
        <v>130</v>
      </c>
      <c r="L19" s="1024">
        <v>474</v>
      </c>
      <c r="M19" s="1024">
        <v>126</v>
      </c>
      <c r="N19" s="1025">
        <v>85</v>
      </c>
      <c r="O19" s="1029">
        <f t="shared" si="2"/>
        <v>-82</v>
      </c>
      <c r="P19" s="1030">
        <f t="shared" si="3"/>
        <v>30</v>
      </c>
      <c r="Q19" s="527"/>
      <c r="R19" s="593"/>
      <c r="S19" s="593"/>
    </row>
    <row r="20" spans="1:19" ht="12.75">
      <c r="A20" s="527"/>
      <c r="B20" s="1019" t="s">
        <v>267</v>
      </c>
      <c r="C20" s="1020">
        <v>391</v>
      </c>
      <c r="D20" s="1021">
        <v>801</v>
      </c>
      <c r="E20" s="1024">
        <v>564</v>
      </c>
      <c r="F20" s="1024">
        <v>207</v>
      </c>
      <c r="G20" s="1024">
        <v>152</v>
      </c>
      <c r="H20" s="1024">
        <v>35</v>
      </c>
      <c r="I20" s="1024">
        <v>684</v>
      </c>
      <c r="J20" s="1028">
        <v>631</v>
      </c>
      <c r="K20" s="1024">
        <v>247</v>
      </c>
      <c r="L20" s="1024">
        <v>258</v>
      </c>
      <c r="M20" s="1024">
        <v>290</v>
      </c>
      <c r="N20" s="1025">
        <v>96</v>
      </c>
      <c r="O20" s="1029">
        <f t="shared" si="2"/>
        <v>-410</v>
      </c>
      <c r="P20" s="1030">
        <f t="shared" si="3"/>
        <v>356</v>
      </c>
      <c r="Q20" s="527"/>
      <c r="R20" s="593"/>
      <c r="S20" s="593"/>
    </row>
    <row r="21" spans="1:19" ht="12.75">
      <c r="A21" s="527"/>
      <c r="B21" s="1019" t="s">
        <v>268</v>
      </c>
      <c r="C21" s="1020">
        <v>13</v>
      </c>
      <c r="D21" s="1021">
        <v>270</v>
      </c>
      <c r="E21" s="1024">
        <v>9</v>
      </c>
      <c r="F21" s="1024">
        <v>11</v>
      </c>
      <c r="G21" s="1024">
        <v>25</v>
      </c>
      <c r="H21" s="1024">
        <v>15</v>
      </c>
      <c r="I21" s="1024">
        <v>13</v>
      </c>
      <c r="J21" s="1028">
        <v>48</v>
      </c>
      <c r="K21" s="1024">
        <v>42</v>
      </c>
      <c r="L21" s="1024">
        <v>55</v>
      </c>
      <c r="M21" s="1024">
        <v>44</v>
      </c>
      <c r="N21" s="1025">
        <v>78</v>
      </c>
      <c r="O21" s="1029">
        <f t="shared" si="2"/>
        <v>-257</v>
      </c>
      <c r="P21" s="1030">
        <f t="shared" si="3"/>
        <v>-2</v>
      </c>
      <c r="Q21" s="527"/>
      <c r="R21" s="593"/>
      <c r="S21" s="593"/>
    </row>
    <row r="22" spans="1:19" ht="12.75">
      <c r="A22" s="527"/>
      <c r="B22" s="1019" t="s">
        <v>269</v>
      </c>
      <c r="C22" s="1020">
        <v>4</v>
      </c>
      <c r="D22" s="1021">
        <v>11</v>
      </c>
      <c r="E22" s="1024">
        <v>7</v>
      </c>
      <c r="F22" s="1024">
        <v>9</v>
      </c>
      <c r="G22" s="1024">
        <v>5</v>
      </c>
      <c r="H22" s="1024">
        <v>2</v>
      </c>
      <c r="I22" s="1024">
        <v>71</v>
      </c>
      <c r="J22" s="1028">
        <v>39</v>
      </c>
      <c r="K22" s="1024">
        <v>68</v>
      </c>
      <c r="L22" s="1024">
        <v>46</v>
      </c>
      <c r="M22" s="1024">
        <v>67</v>
      </c>
      <c r="N22" s="1025">
        <v>135</v>
      </c>
      <c r="O22" s="1029">
        <f t="shared" si="2"/>
        <v>-7</v>
      </c>
      <c r="P22" s="1030">
        <f t="shared" si="3"/>
        <v>2</v>
      </c>
      <c r="Q22" s="527"/>
      <c r="R22" s="593"/>
      <c r="S22" s="593"/>
    </row>
    <row r="23" spans="1:19" ht="12.75">
      <c r="A23" s="527"/>
      <c r="B23" s="1019" t="s">
        <v>270</v>
      </c>
      <c r="C23" s="1020">
        <v>9</v>
      </c>
      <c r="D23" s="1021">
        <v>8</v>
      </c>
      <c r="E23" s="1024">
        <v>5</v>
      </c>
      <c r="F23" s="1024">
        <v>2</v>
      </c>
      <c r="G23" s="1024">
        <v>9</v>
      </c>
      <c r="H23" s="1024">
        <v>2</v>
      </c>
      <c r="I23" s="1024">
        <v>6</v>
      </c>
      <c r="J23" s="1028">
        <v>14</v>
      </c>
      <c r="K23" s="1024">
        <v>24</v>
      </c>
      <c r="L23" s="1024">
        <v>31</v>
      </c>
      <c r="M23" s="1024">
        <v>27</v>
      </c>
      <c r="N23" s="1025">
        <v>15</v>
      </c>
      <c r="O23" s="1029">
        <f t="shared" si="2"/>
        <v>1</v>
      </c>
      <c r="P23" s="1030">
        <f t="shared" si="3"/>
        <v>7</v>
      </c>
      <c r="Q23" s="527"/>
      <c r="R23" s="593"/>
      <c r="S23" s="593"/>
    </row>
    <row r="24" spans="1:19" ht="12.75">
      <c r="A24" s="527"/>
      <c r="B24" s="1019" t="s">
        <v>271</v>
      </c>
      <c r="C24" s="1020">
        <v>163</v>
      </c>
      <c r="D24" s="1021">
        <v>103</v>
      </c>
      <c r="E24" s="1024">
        <v>90</v>
      </c>
      <c r="F24" s="1024">
        <v>72</v>
      </c>
      <c r="G24" s="1024">
        <v>63</v>
      </c>
      <c r="H24" s="1024">
        <v>32</v>
      </c>
      <c r="I24" s="1024">
        <v>74</v>
      </c>
      <c r="J24" s="1028">
        <v>93</v>
      </c>
      <c r="K24" s="1024">
        <v>94</v>
      </c>
      <c r="L24" s="1024">
        <v>114</v>
      </c>
      <c r="M24" s="1024">
        <v>114</v>
      </c>
      <c r="N24" s="1025">
        <v>115</v>
      </c>
      <c r="O24" s="1029">
        <f t="shared" si="2"/>
        <v>60</v>
      </c>
      <c r="P24" s="1030">
        <f t="shared" si="3"/>
        <v>131</v>
      </c>
      <c r="Q24" s="527"/>
      <c r="R24" s="593"/>
      <c r="S24" s="593"/>
    </row>
    <row r="25" spans="1:19" ht="13.5" thickBot="1">
      <c r="A25" s="527"/>
      <c r="B25" s="1031" t="s">
        <v>272</v>
      </c>
      <c r="C25" s="1020">
        <v>25</v>
      </c>
      <c r="D25" s="1021">
        <v>22</v>
      </c>
      <c r="E25" s="1032">
        <v>8</v>
      </c>
      <c r="F25" s="1032">
        <v>11</v>
      </c>
      <c r="G25" s="1032">
        <v>106</v>
      </c>
      <c r="H25" s="1032">
        <v>7</v>
      </c>
      <c r="I25" s="1032">
        <v>18</v>
      </c>
      <c r="J25" s="1033">
        <v>27</v>
      </c>
      <c r="K25" s="1032">
        <v>22</v>
      </c>
      <c r="L25" s="1032">
        <v>31</v>
      </c>
      <c r="M25" s="1032">
        <v>37</v>
      </c>
      <c r="N25" s="1034">
        <v>32</v>
      </c>
      <c r="O25" s="1035">
        <f t="shared" si="2"/>
        <v>3</v>
      </c>
      <c r="P25" s="1036">
        <f t="shared" si="3"/>
        <v>18</v>
      </c>
      <c r="Q25" s="527"/>
      <c r="R25" s="593"/>
      <c r="S25" s="593"/>
    </row>
    <row r="26" spans="1:19" ht="12.75">
      <c r="A26" s="527"/>
      <c r="B26" s="875" t="s">
        <v>611</v>
      </c>
      <c r="C26" s="876">
        <v>814</v>
      </c>
      <c r="D26" s="876">
        <v>522</v>
      </c>
      <c r="E26" s="877">
        <v>437</v>
      </c>
      <c r="F26" s="877">
        <v>350</v>
      </c>
      <c r="G26" s="877">
        <v>603</v>
      </c>
      <c r="H26" s="877">
        <v>646</v>
      </c>
      <c r="I26" s="877">
        <v>588</v>
      </c>
      <c r="J26" s="877">
        <v>1107</v>
      </c>
      <c r="K26" s="877">
        <v>1635</v>
      </c>
      <c r="L26" s="877">
        <v>1970</v>
      </c>
      <c r="M26" s="877">
        <v>2106</v>
      </c>
      <c r="N26" s="877">
        <v>1971</v>
      </c>
      <c r="O26" s="876">
        <f t="shared" si="0"/>
        <v>292</v>
      </c>
      <c r="P26" s="878">
        <f t="shared" si="1"/>
        <v>168</v>
      </c>
      <c r="Q26" s="527"/>
      <c r="S26" s="585"/>
    </row>
    <row r="27" spans="1:19" ht="12">
      <c r="A27" s="527"/>
      <c r="B27" s="879" t="s">
        <v>220</v>
      </c>
      <c r="C27" s="178">
        <v>1117</v>
      </c>
      <c r="D27" s="880">
        <v>1198</v>
      </c>
      <c r="E27" s="176">
        <v>1027</v>
      </c>
      <c r="F27" s="176">
        <v>905</v>
      </c>
      <c r="G27" s="176">
        <v>946</v>
      </c>
      <c r="H27" s="176">
        <v>972</v>
      </c>
      <c r="I27" s="176">
        <v>1285</v>
      </c>
      <c r="J27" s="176">
        <v>2165</v>
      </c>
      <c r="K27" s="176">
        <v>2847</v>
      </c>
      <c r="L27" s="176">
        <v>3087</v>
      </c>
      <c r="M27" s="176">
        <v>2984</v>
      </c>
      <c r="N27" s="176">
        <v>3143</v>
      </c>
      <c r="O27" s="175">
        <f t="shared" si="0"/>
        <v>-81</v>
      </c>
      <c r="P27" s="466">
        <f t="shared" si="1"/>
        <v>145</v>
      </c>
      <c r="Q27" s="527"/>
    </row>
    <row r="28" spans="1:19" ht="12">
      <c r="A28" s="527"/>
      <c r="B28" s="879" t="s">
        <v>612</v>
      </c>
      <c r="C28" s="175">
        <v>873</v>
      </c>
      <c r="D28" s="175">
        <v>832</v>
      </c>
      <c r="E28" s="176">
        <v>843</v>
      </c>
      <c r="F28" s="176">
        <v>502</v>
      </c>
      <c r="G28" s="176">
        <v>572</v>
      </c>
      <c r="H28" s="176">
        <v>642</v>
      </c>
      <c r="I28" s="176">
        <v>736</v>
      </c>
      <c r="J28" s="176">
        <v>1345</v>
      </c>
      <c r="K28" s="176">
        <v>1621</v>
      </c>
      <c r="L28" s="176">
        <v>2215</v>
      </c>
      <c r="M28" s="176">
        <v>2082</v>
      </c>
      <c r="N28" s="176">
        <v>1890</v>
      </c>
      <c r="O28" s="175">
        <f t="shared" si="0"/>
        <v>41</v>
      </c>
      <c r="P28" s="466">
        <f t="shared" si="1"/>
        <v>231</v>
      </c>
      <c r="Q28" s="527"/>
    </row>
    <row r="29" spans="1:19" ht="12">
      <c r="A29" s="527"/>
      <c r="B29" s="879" t="s">
        <v>613</v>
      </c>
      <c r="C29" s="175">
        <v>1067</v>
      </c>
      <c r="D29" s="175">
        <v>794</v>
      </c>
      <c r="E29" s="176">
        <v>690</v>
      </c>
      <c r="F29" s="176">
        <v>674</v>
      </c>
      <c r="G29" s="176">
        <v>1049</v>
      </c>
      <c r="H29" s="176">
        <v>596</v>
      </c>
      <c r="I29" s="176">
        <v>882</v>
      </c>
      <c r="J29" s="176">
        <v>1277</v>
      </c>
      <c r="K29" s="176">
        <v>1571</v>
      </c>
      <c r="L29" s="176">
        <v>2099</v>
      </c>
      <c r="M29" s="176">
        <v>2666</v>
      </c>
      <c r="N29" s="176">
        <v>1866</v>
      </c>
      <c r="O29" s="175">
        <f t="shared" si="0"/>
        <v>273</v>
      </c>
      <c r="P29" s="466">
        <f t="shared" si="1"/>
        <v>471</v>
      </c>
      <c r="Q29" s="527"/>
    </row>
    <row r="30" spans="1:19" ht="12.75" thickBot="1">
      <c r="A30" s="527"/>
      <c r="B30" s="881" t="s">
        <v>209</v>
      </c>
      <c r="C30" s="173">
        <v>1458</v>
      </c>
      <c r="D30" s="173">
        <v>2078</v>
      </c>
      <c r="E30" s="172">
        <v>1672</v>
      </c>
      <c r="F30" s="172">
        <v>742</v>
      </c>
      <c r="G30" s="172">
        <v>762</v>
      </c>
      <c r="H30" s="172">
        <v>930</v>
      </c>
      <c r="I30" s="172">
        <v>1729</v>
      </c>
      <c r="J30" s="172">
        <v>1852</v>
      </c>
      <c r="K30" s="172">
        <v>1562</v>
      </c>
      <c r="L30" s="172">
        <v>2514</v>
      </c>
      <c r="M30" s="172">
        <v>1999</v>
      </c>
      <c r="N30" s="172">
        <v>1565</v>
      </c>
      <c r="O30" s="173">
        <f t="shared" si="0"/>
        <v>-620</v>
      </c>
      <c r="P30" s="467">
        <f t="shared" si="1"/>
        <v>528</v>
      </c>
      <c r="Q30" s="527"/>
    </row>
    <row r="31" spans="1:19" ht="12.75">
      <c r="A31" s="527"/>
      <c r="B31" s="1037" t="s">
        <v>122</v>
      </c>
      <c r="C31" s="1037"/>
      <c r="D31" s="1037"/>
      <c r="E31" s="1037"/>
      <c r="F31" s="1037"/>
      <c r="G31" s="1037"/>
      <c r="H31" s="1037"/>
      <c r="I31" s="1038"/>
      <c r="J31" s="1039"/>
      <c r="K31" s="1040"/>
      <c r="L31" s="1041"/>
      <c r="M31" s="1041"/>
      <c r="N31" s="1041"/>
      <c r="O31" s="1041"/>
      <c r="P31" s="1041"/>
      <c r="Q31" s="527"/>
    </row>
    <row r="33" spans="2:16" ht="12.75">
      <c r="B33" s="155"/>
      <c r="C33" s="155"/>
      <c r="D33" s="168"/>
      <c r="E33" s="168"/>
      <c r="F33" s="155"/>
      <c r="G33" s="155"/>
      <c r="H33" s="155"/>
      <c r="I33" s="155"/>
      <c r="J33" s="155"/>
      <c r="K33" s="155"/>
      <c r="L33" s="155"/>
      <c r="M33" s="155"/>
      <c r="N33" s="155"/>
      <c r="O33" s="155"/>
      <c r="P33" s="155"/>
    </row>
    <row r="34" spans="2:16" ht="12.75">
      <c r="B34" s="166"/>
      <c r="C34" s="166"/>
      <c r="D34" s="177"/>
      <c r="E34" s="167"/>
      <c r="F34" s="155"/>
      <c r="G34" s="155"/>
      <c r="H34" s="155"/>
      <c r="I34" s="155"/>
      <c r="J34" s="155"/>
      <c r="K34" s="155"/>
      <c r="L34" s="155"/>
      <c r="M34" s="155"/>
      <c r="N34" s="155"/>
      <c r="O34" s="155"/>
      <c r="P34" s="155"/>
    </row>
    <row r="35" spans="2:16" ht="12.75">
      <c r="B35" s="166"/>
      <c r="C35" s="166"/>
      <c r="D35" s="177"/>
      <c r="E35" s="167"/>
      <c r="F35" s="155"/>
      <c r="G35" s="155"/>
      <c r="H35" s="155"/>
      <c r="I35" s="155"/>
      <c r="J35" s="155"/>
      <c r="K35" s="155"/>
      <c r="L35" s="155"/>
      <c r="M35" s="155"/>
      <c r="N35" s="155"/>
      <c r="O35" s="155"/>
      <c r="P35" s="155"/>
    </row>
    <row r="36" spans="2:16" ht="12.75">
      <c r="B36" s="166"/>
      <c r="C36" s="166"/>
      <c r="D36" s="177"/>
      <c r="E36" s="167"/>
      <c r="F36" s="155"/>
      <c r="G36" s="155"/>
      <c r="H36" s="155"/>
      <c r="I36" s="155"/>
      <c r="J36" s="155"/>
      <c r="K36" s="155"/>
      <c r="L36" s="155"/>
      <c r="M36" s="155"/>
      <c r="N36" s="155"/>
      <c r="O36" s="155"/>
      <c r="P36" s="155"/>
    </row>
    <row r="37" spans="2:16" ht="12.75">
      <c r="B37" s="166"/>
      <c r="C37" s="166"/>
      <c r="D37" s="177"/>
      <c r="E37" s="167"/>
      <c r="F37" s="155"/>
      <c r="G37" s="155"/>
      <c r="H37" s="155"/>
      <c r="I37" s="155"/>
      <c r="J37" s="155"/>
      <c r="K37" s="155"/>
      <c r="L37" s="155"/>
      <c r="M37" s="155"/>
      <c r="N37" s="155"/>
      <c r="O37" s="155"/>
      <c r="P37" s="155"/>
    </row>
    <row r="38" spans="2:16" ht="12.75">
      <c r="B38" s="166"/>
      <c r="C38" s="166"/>
      <c r="D38" s="177"/>
      <c r="E38" s="167"/>
      <c r="F38" s="155"/>
      <c r="G38" s="155"/>
      <c r="H38" s="155"/>
      <c r="I38" s="155"/>
      <c r="J38" s="155"/>
      <c r="K38" s="155"/>
      <c r="L38" s="155"/>
      <c r="M38" s="155"/>
      <c r="N38" s="155"/>
      <c r="O38" s="155"/>
      <c r="P38" s="155"/>
    </row>
    <row r="39" spans="2:16" ht="12.75">
      <c r="B39" s="166"/>
      <c r="C39" s="166"/>
      <c r="D39" s="177"/>
      <c r="E39" s="167"/>
      <c r="F39" s="155"/>
      <c r="G39" s="155"/>
      <c r="H39" s="155"/>
      <c r="I39" s="155"/>
      <c r="J39" s="155"/>
      <c r="K39" s="155"/>
      <c r="L39" s="155"/>
      <c r="M39" s="155"/>
      <c r="N39" s="155"/>
      <c r="O39" s="155"/>
      <c r="P39" s="155"/>
    </row>
    <row r="40" spans="2:16" ht="12.75">
      <c r="B40" s="166"/>
      <c r="C40" s="166"/>
      <c r="D40" s="177"/>
      <c r="E40" s="167"/>
      <c r="F40" s="155"/>
      <c r="G40" s="155"/>
      <c r="H40" s="155"/>
      <c r="I40" s="155"/>
      <c r="J40" s="155"/>
      <c r="K40" s="155"/>
      <c r="L40" s="155"/>
      <c r="M40" s="155"/>
      <c r="N40" s="155"/>
      <c r="O40" s="155"/>
      <c r="P40" s="155"/>
    </row>
    <row r="41" spans="2:16" ht="12.75">
      <c r="B41" s="166"/>
      <c r="C41" s="166"/>
      <c r="D41" s="177"/>
      <c r="E41" s="167"/>
      <c r="F41" s="155"/>
      <c r="G41" s="155"/>
      <c r="H41" s="155"/>
      <c r="I41" s="155"/>
      <c r="J41" s="155"/>
      <c r="K41" s="155"/>
      <c r="L41" s="155"/>
      <c r="M41" s="155"/>
      <c r="N41" s="155"/>
      <c r="O41" s="155"/>
      <c r="P41" s="155"/>
    </row>
    <row r="42" spans="2:16" ht="12.75">
      <c r="B42" s="166"/>
      <c r="C42" s="166"/>
      <c r="D42" s="177"/>
      <c r="E42" s="167"/>
      <c r="F42" s="155"/>
      <c r="G42" s="155"/>
      <c r="H42" s="155"/>
      <c r="I42" s="155"/>
      <c r="J42" s="155"/>
      <c r="K42" s="155"/>
      <c r="L42" s="155"/>
      <c r="M42" s="155"/>
      <c r="N42" s="155"/>
      <c r="O42" s="155"/>
      <c r="P42" s="155"/>
    </row>
    <row r="43" spans="2:16" ht="12.75">
      <c r="B43" s="166"/>
      <c r="C43" s="166"/>
      <c r="D43" s="177"/>
      <c r="E43" s="167"/>
      <c r="F43" s="155"/>
      <c r="G43" s="155"/>
      <c r="H43" s="155"/>
      <c r="I43" s="155"/>
      <c r="J43" s="155"/>
      <c r="K43" s="155"/>
      <c r="L43" s="155"/>
      <c r="M43" s="155"/>
      <c r="N43" s="155"/>
      <c r="O43" s="155"/>
      <c r="P43" s="155"/>
    </row>
    <row r="44" spans="2:16" ht="12.75">
      <c r="B44" s="166"/>
      <c r="C44" s="166"/>
      <c r="D44" s="177"/>
      <c r="E44" s="167"/>
    </row>
    <row r="45" spans="2:16" ht="12.75">
      <c r="B45" s="166"/>
      <c r="C45" s="166"/>
      <c r="D45" s="177"/>
      <c r="E45" s="167"/>
    </row>
    <row r="46" spans="2:16" ht="12.75">
      <c r="B46" s="166"/>
      <c r="C46" s="166"/>
      <c r="D46" s="177"/>
      <c r="E46" s="167"/>
    </row>
    <row r="47" spans="2:16" ht="12.75">
      <c r="B47" s="166"/>
      <c r="C47" s="166"/>
      <c r="D47" s="177"/>
      <c r="E47" s="167"/>
    </row>
    <row r="48" spans="2:16" ht="12.75">
      <c r="B48" s="166"/>
      <c r="C48" s="166"/>
      <c r="D48" s="177"/>
      <c r="E48" s="167"/>
    </row>
    <row r="49" spans="2:5" ht="12.75">
      <c r="B49" s="166"/>
      <c r="C49" s="166"/>
      <c r="D49" s="177"/>
      <c r="E49" s="167"/>
    </row>
    <row r="50" spans="2:5" ht="12.75">
      <c r="B50" s="166"/>
      <c r="C50" s="166"/>
      <c r="D50" s="177"/>
      <c r="E50" s="167"/>
    </row>
    <row r="51" spans="2:5" ht="12.75">
      <c r="B51" s="166"/>
      <c r="C51" s="166"/>
      <c r="D51" s="177"/>
      <c r="E51" s="167"/>
    </row>
    <row r="52" spans="2:5" ht="12.75">
      <c r="B52" s="166"/>
      <c r="C52" s="166"/>
      <c r="D52" s="177"/>
      <c r="E52" s="167"/>
    </row>
    <row r="55" spans="2:5" ht="12" customHeight="1"/>
    <row r="104" ht="12" customHeight="1"/>
    <row r="157" ht="12" customHeight="1"/>
    <row r="199" ht="12" customHeight="1"/>
  </sheetData>
  <sortState ref="A6:T25">
    <sortCondition ref="B6:B25"/>
  </sortState>
  <mergeCells count="14">
    <mergeCell ref="M2:M3"/>
    <mergeCell ref="N2:N3"/>
    <mergeCell ref="O2:P2"/>
    <mergeCell ref="B1:P1"/>
    <mergeCell ref="D2:D3"/>
    <mergeCell ref="E2:E3"/>
    <mergeCell ref="F2:F3"/>
    <mergeCell ref="G2:G3"/>
    <mergeCell ref="H2:H3"/>
    <mergeCell ref="I2:I3"/>
    <mergeCell ref="J2:J3"/>
    <mergeCell ref="K2:K3"/>
    <mergeCell ref="L2:L3"/>
    <mergeCell ref="C2:C3"/>
  </mergeCells>
  <phoneticPr fontId="0" type="noConversion"/>
  <pageMargins left="0.75" right="0.75" top="1" bottom="1" header="0.5" footer="0.5"/>
  <headerFooter alignWithMargins="0"/>
  <ignoredErrors>
    <ignoredError sqref="C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5"/>
  <sheetViews>
    <sheetView workbookViewId="0"/>
  </sheetViews>
  <sheetFormatPr defaultRowHeight="12"/>
  <cols>
    <col min="1" max="1" width="1.6640625" customWidth="1"/>
    <col min="2" max="2" width="21.6640625" customWidth="1"/>
    <col min="3" max="5" width="9.33203125" style="181"/>
    <col min="6" max="7" width="10.6640625" style="188" customWidth="1"/>
    <col min="8" max="12" width="9.33203125" style="181"/>
    <col min="13" max="13" width="1.6640625" customWidth="1"/>
  </cols>
  <sheetData>
    <row r="1" spans="1:20">
      <c r="B1" s="50"/>
      <c r="C1" s="179"/>
      <c r="D1" s="187"/>
      <c r="E1" s="187"/>
      <c r="F1" s="63"/>
      <c r="G1" s="187"/>
      <c r="H1" s="179"/>
      <c r="I1" s="187"/>
      <c r="J1" s="187"/>
      <c r="K1" s="63"/>
      <c r="L1" s="187"/>
      <c r="M1" s="527"/>
    </row>
    <row r="2" spans="1:20" ht="12.75" thickBot="1">
      <c r="A2" s="527"/>
      <c r="B2" s="913"/>
      <c r="C2" s="914"/>
      <c r="D2" s="915"/>
      <c r="E2" s="915"/>
      <c r="F2" s="919"/>
      <c r="G2" s="915"/>
      <c r="H2" s="914"/>
      <c r="I2" s="915"/>
      <c r="J2" s="915"/>
      <c r="K2" s="919"/>
      <c r="L2" s="915"/>
      <c r="M2" s="527"/>
    </row>
    <row r="3" spans="1:20">
      <c r="A3" s="527"/>
      <c r="B3" s="883"/>
      <c r="C3" s="883"/>
      <c r="D3" s="884" t="s">
        <v>301</v>
      </c>
      <c r="E3" s="885"/>
      <c r="F3" s="1586" t="s">
        <v>186</v>
      </c>
      <c r="G3" s="1587"/>
      <c r="H3" s="883"/>
      <c r="I3" s="886" t="s">
        <v>455</v>
      </c>
      <c r="J3" s="887"/>
      <c r="K3" s="1586" t="s">
        <v>186</v>
      </c>
      <c r="L3" s="1587"/>
      <c r="M3" s="527"/>
    </row>
    <row r="4" spans="1:20" ht="12.75" thickBot="1">
      <c r="A4" s="527"/>
      <c r="B4" s="51"/>
      <c r="C4" s="52">
        <v>2015</v>
      </c>
      <c r="D4" s="53">
        <v>2014</v>
      </c>
      <c r="E4" s="54">
        <v>2013</v>
      </c>
      <c r="F4" s="55" t="s">
        <v>584</v>
      </c>
      <c r="G4" s="56" t="s">
        <v>587</v>
      </c>
      <c r="H4" s="52">
        <v>2015</v>
      </c>
      <c r="I4" s="53">
        <v>2014</v>
      </c>
      <c r="J4" s="54">
        <v>2013</v>
      </c>
      <c r="K4" s="55" t="s">
        <v>584</v>
      </c>
      <c r="L4" s="56" t="s">
        <v>587</v>
      </c>
      <c r="M4" s="527"/>
    </row>
    <row r="5" spans="1:20">
      <c r="A5" s="527"/>
      <c r="B5" s="888" t="s">
        <v>183</v>
      </c>
      <c r="C5" s="889">
        <v>412819</v>
      </c>
      <c r="D5" s="890">
        <v>404427</v>
      </c>
      <c r="E5" s="891">
        <v>393764</v>
      </c>
      <c r="F5" s="892">
        <f>C5-D5</f>
        <v>8392</v>
      </c>
      <c r="G5" s="893">
        <f>C5-E5</f>
        <v>19055</v>
      </c>
      <c r="H5" s="889">
        <v>34458</v>
      </c>
      <c r="I5" s="890">
        <v>36267</v>
      </c>
      <c r="J5" s="891">
        <v>36337</v>
      </c>
      <c r="K5" s="894">
        <f>H5-I5</f>
        <v>-1809</v>
      </c>
      <c r="L5" s="895">
        <f>H5-J5</f>
        <v>-1879</v>
      </c>
      <c r="M5" s="527"/>
    </row>
    <row r="6" spans="1:20" ht="12.75" thickBot="1">
      <c r="A6" s="527"/>
      <c r="B6" s="57" t="s">
        <v>209</v>
      </c>
      <c r="C6" s="58">
        <v>74625</v>
      </c>
      <c r="D6" s="59">
        <v>72723</v>
      </c>
      <c r="E6" s="60">
        <v>69779</v>
      </c>
      <c r="F6" s="61">
        <v>1902</v>
      </c>
      <c r="G6" s="62">
        <v>4846</v>
      </c>
      <c r="H6" s="58">
        <v>4781</v>
      </c>
      <c r="I6" s="59">
        <v>5139</v>
      </c>
      <c r="J6" s="60">
        <v>5879</v>
      </c>
      <c r="K6" s="61">
        <f t="shared" ref="K6" si="0">H6-I6</f>
        <v>-358</v>
      </c>
      <c r="L6" s="62">
        <f t="shared" ref="L6" si="1">H6-J6</f>
        <v>-1098</v>
      </c>
      <c r="M6" s="527"/>
      <c r="N6" s="1415"/>
      <c r="O6" s="1414"/>
      <c r="P6" s="1414"/>
      <c r="Q6" s="1414"/>
      <c r="R6" s="1414"/>
      <c r="S6" s="1341"/>
      <c r="T6" s="1342"/>
    </row>
    <row r="7" spans="1:20" ht="15">
      <c r="A7" s="527"/>
      <c r="B7" s="896" t="s">
        <v>253</v>
      </c>
      <c r="C7" s="897">
        <v>3312</v>
      </c>
      <c r="D7" s="898">
        <v>3177</v>
      </c>
      <c r="E7" s="899">
        <v>3102</v>
      </c>
      <c r="F7" s="900">
        <f t="shared" ref="F7:F26" si="2">C7-D7</f>
        <v>135</v>
      </c>
      <c r="G7" s="901">
        <f t="shared" ref="G7:G26" si="3">C7-E7</f>
        <v>210</v>
      </c>
      <c r="H7" s="902">
        <v>288</v>
      </c>
      <c r="I7" s="898">
        <v>251</v>
      </c>
      <c r="J7" s="899">
        <v>285</v>
      </c>
      <c r="K7" s="900">
        <f t="shared" ref="K7:K26" si="4">H7-I7</f>
        <v>37</v>
      </c>
      <c r="L7" s="901">
        <f t="shared" ref="L7:L26" si="5">H7-J7</f>
        <v>3</v>
      </c>
      <c r="M7" s="527"/>
      <c r="O7" s="1414"/>
      <c r="P7" s="1414"/>
      <c r="Q7" s="1414"/>
      <c r="R7" s="1414"/>
      <c r="S7" s="1343"/>
      <c r="T7" s="1344"/>
    </row>
    <row r="8" spans="1:20" ht="15">
      <c r="A8" s="527"/>
      <c r="B8" s="896" t="s">
        <v>254</v>
      </c>
      <c r="C8" s="902">
        <v>279</v>
      </c>
      <c r="D8" s="898">
        <v>274</v>
      </c>
      <c r="E8" s="899">
        <v>239</v>
      </c>
      <c r="F8" s="900">
        <f t="shared" si="2"/>
        <v>5</v>
      </c>
      <c r="G8" s="901">
        <f t="shared" si="3"/>
        <v>40</v>
      </c>
      <c r="H8" s="902">
        <v>22</v>
      </c>
      <c r="I8" s="898">
        <v>23</v>
      </c>
      <c r="J8" s="899">
        <v>25</v>
      </c>
      <c r="K8" s="900">
        <f t="shared" si="4"/>
        <v>-1</v>
      </c>
      <c r="L8" s="901">
        <f t="shared" si="5"/>
        <v>-3</v>
      </c>
      <c r="M8" s="527"/>
      <c r="O8" s="1414"/>
      <c r="P8" s="1414"/>
      <c r="Q8" s="1414"/>
      <c r="R8" s="1414"/>
      <c r="S8" s="1343"/>
      <c r="T8" s="1344"/>
    </row>
    <row r="9" spans="1:20" ht="15">
      <c r="A9" s="527"/>
      <c r="B9" s="896" t="s">
        <v>255</v>
      </c>
      <c r="C9" s="897">
        <v>39490</v>
      </c>
      <c r="D9" s="898">
        <v>38860</v>
      </c>
      <c r="E9" s="899">
        <v>37425</v>
      </c>
      <c r="F9" s="900">
        <f t="shared" si="2"/>
        <v>630</v>
      </c>
      <c r="G9" s="901">
        <f t="shared" si="3"/>
        <v>2065</v>
      </c>
      <c r="H9" s="897">
        <v>2550</v>
      </c>
      <c r="I9" s="898">
        <v>2813</v>
      </c>
      <c r="J9" s="899">
        <v>3412</v>
      </c>
      <c r="K9" s="900">
        <f t="shared" si="4"/>
        <v>-263</v>
      </c>
      <c r="L9" s="901">
        <f t="shared" si="5"/>
        <v>-862</v>
      </c>
      <c r="M9" s="527"/>
      <c r="O9" s="1414"/>
      <c r="P9" s="1414"/>
      <c r="Q9" s="1414"/>
      <c r="R9" s="1414"/>
      <c r="S9" s="1343"/>
      <c r="T9" s="1344"/>
    </row>
    <row r="10" spans="1:20" ht="15">
      <c r="A10" s="527"/>
      <c r="B10" s="896" t="s">
        <v>256</v>
      </c>
      <c r="C10" s="902">
        <v>179</v>
      </c>
      <c r="D10" s="898">
        <v>173</v>
      </c>
      <c r="E10" s="899">
        <v>145</v>
      </c>
      <c r="F10" s="900">
        <f t="shared" si="2"/>
        <v>6</v>
      </c>
      <c r="G10" s="901">
        <f t="shared" si="3"/>
        <v>34</v>
      </c>
      <c r="H10" s="902">
        <v>6</v>
      </c>
      <c r="I10" s="898">
        <v>12</v>
      </c>
      <c r="J10" s="899">
        <v>15</v>
      </c>
      <c r="K10" s="900">
        <f t="shared" si="4"/>
        <v>-6</v>
      </c>
      <c r="L10" s="901">
        <f t="shared" si="5"/>
        <v>-9</v>
      </c>
      <c r="M10" s="527"/>
      <c r="O10" s="1414"/>
      <c r="P10" s="1414"/>
      <c r="Q10" s="1414"/>
      <c r="R10" s="1414"/>
      <c r="S10" s="1343"/>
      <c r="T10" s="1344"/>
    </row>
    <row r="11" spans="1:20" ht="15">
      <c r="A11" s="527"/>
      <c r="B11" s="896" t="s">
        <v>257</v>
      </c>
      <c r="C11" s="897">
        <v>1727</v>
      </c>
      <c r="D11" s="898">
        <v>1715</v>
      </c>
      <c r="E11" s="899">
        <v>1753</v>
      </c>
      <c r="F11" s="900">
        <f t="shared" si="2"/>
        <v>12</v>
      </c>
      <c r="G11" s="901">
        <f t="shared" si="3"/>
        <v>-26</v>
      </c>
      <c r="H11" s="902">
        <v>133</v>
      </c>
      <c r="I11" s="898">
        <v>131</v>
      </c>
      <c r="J11" s="899">
        <v>142</v>
      </c>
      <c r="K11" s="900">
        <f t="shared" si="4"/>
        <v>2</v>
      </c>
      <c r="L11" s="901">
        <f t="shared" si="5"/>
        <v>-9</v>
      </c>
      <c r="M11" s="527"/>
      <c r="O11" s="1414"/>
      <c r="P11" s="1414"/>
      <c r="Q11" s="1414"/>
      <c r="R11" s="1414"/>
      <c r="S11" s="1343"/>
      <c r="T11" s="1344"/>
    </row>
    <row r="12" spans="1:20" ht="15">
      <c r="A12" s="527"/>
      <c r="B12" s="896" t="s">
        <v>258</v>
      </c>
      <c r="C12" s="902">
        <v>81</v>
      </c>
      <c r="D12" s="898">
        <v>79</v>
      </c>
      <c r="E12" s="899">
        <v>75</v>
      </c>
      <c r="F12" s="900">
        <f t="shared" si="2"/>
        <v>2</v>
      </c>
      <c r="G12" s="901">
        <f t="shared" si="3"/>
        <v>6</v>
      </c>
      <c r="H12" s="902">
        <v>1</v>
      </c>
      <c r="I12" s="898">
        <v>5</v>
      </c>
      <c r="J12" s="899">
        <v>1</v>
      </c>
      <c r="K12" s="900">
        <f t="shared" si="4"/>
        <v>-4</v>
      </c>
      <c r="L12" s="901">
        <f t="shared" si="5"/>
        <v>0</v>
      </c>
      <c r="M12" s="527"/>
      <c r="O12" s="1414"/>
      <c r="P12" s="1414"/>
      <c r="Q12" s="1414"/>
      <c r="R12" s="1414"/>
      <c r="S12" s="1343"/>
      <c r="T12" s="1344"/>
    </row>
    <row r="13" spans="1:20" ht="15">
      <c r="A13" s="527"/>
      <c r="B13" s="896" t="s">
        <v>259</v>
      </c>
      <c r="C13" s="897">
        <v>1279</v>
      </c>
      <c r="D13" s="898">
        <v>1247</v>
      </c>
      <c r="E13" s="899">
        <v>1223</v>
      </c>
      <c r="F13" s="900">
        <f t="shared" si="2"/>
        <v>32</v>
      </c>
      <c r="G13" s="901">
        <f t="shared" si="3"/>
        <v>56</v>
      </c>
      <c r="H13" s="902">
        <v>41</v>
      </c>
      <c r="I13" s="898">
        <v>55</v>
      </c>
      <c r="J13" s="899">
        <v>59</v>
      </c>
      <c r="K13" s="900">
        <f t="shared" si="4"/>
        <v>-14</v>
      </c>
      <c r="L13" s="901">
        <f t="shared" si="5"/>
        <v>-18</v>
      </c>
      <c r="M13" s="527"/>
      <c r="O13" s="1414"/>
      <c r="P13" s="1414"/>
      <c r="Q13" s="1414"/>
      <c r="R13" s="1414"/>
      <c r="S13" s="1343"/>
      <c r="T13" s="1344"/>
    </row>
    <row r="14" spans="1:20" ht="15">
      <c r="A14" s="527"/>
      <c r="B14" s="896" t="s">
        <v>260</v>
      </c>
      <c r="C14" s="897">
        <v>1437</v>
      </c>
      <c r="D14" s="898">
        <v>1403</v>
      </c>
      <c r="E14" s="899">
        <v>1392</v>
      </c>
      <c r="F14" s="900">
        <f t="shared" si="2"/>
        <v>34</v>
      </c>
      <c r="G14" s="901">
        <f t="shared" si="3"/>
        <v>45</v>
      </c>
      <c r="H14" s="902">
        <v>106</v>
      </c>
      <c r="I14" s="898">
        <v>119</v>
      </c>
      <c r="J14" s="899">
        <v>120</v>
      </c>
      <c r="K14" s="900">
        <f t="shared" si="4"/>
        <v>-13</v>
      </c>
      <c r="L14" s="901">
        <f t="shared" si="5"/>
        <v>-14</v>
      </c>
      <c r="M14" s="527"/>
      <c r="O14" s="1414"/>
      <c r="P14" s="1414"/>
      <c r="Q14" s="1414"/>
      <c r="R14" s="1414"/>
      <c r="S14" s="1343"/>
      <c r="T14" s="1344"/>
    </row>
    <row r="15" spans="1:20" ht="15">
      <c r="A15" s="527"/>
      <c r="B15" s="896" t="s">
        <v>261</v>
      </c>
      <c r="C15" s="902">
        <v>395</v>
      </c>
      <c r="D15" s="898">
        <v>359</v>
      </c>
      <c r="E15" s="899">
        <v>350</v>
      </c>
      <c r="F15" s="900">
        <f t="shared" si="2"/>
        <v>36</v>
      </c>
      <c r="G15" s="901">
        <f t="shared" si="3"/>
        <v>45</v>
      </c>
      <c r="H15" s="902">
        <v>8</v>
      </c>
      <c r="I15" s="898">
        <v>11</v>
      </c>
      <c r="J15" s="899">
        <v>25</v>
      </c>
      <c r="K15" s="900">
        <f t="shared" si="4"/>
        <v>-3</v>
      </c>
      <c r="L15" s="901">
        <f t="shared" si="5"/>
        <v>-17</v>
      </c>
      <c r="M15" s="527"/>
      <c r="O15" s="1414"/>
      <c r="P15" s="1414"/>
      <c r="Q15" s="1414"/>
      <c r="R15" s="1414"/>
      <c r="S15" s="1343"/>
      <c r="T15" s="1344"/>
    </row>
    <row r="16" spans="1:20" ht="15">
      <c r="A16" s="527"/>
      <c r="B16" s="896" t="s">
        <v>262</v>
      </c>
      <c r="C16" s="902">
        <v>178</v>
      </c>
      <c r="D16" s="898">
        <v>180</v>
      </c>
      <c r="E16" s="899">
        <v>168</v>
      </c>
      <c r="F16" s="900">
        <f t="shared" si="2"/>
        <v>-2</v>
      </c>
      <c r="G16" s="901">
        <f t="shared" si="3"/>
        <v>10</v>
      </c>
      <c r="H16" s="902">
        <v>21</v>
      </c>
      <c r="I16" s="898">
        <v>24</v>
      </c>
      <c r="J16" s="899">
        <v>7</v>
      </c>
      <c r="K16" s="900">
        <f t="shared" si="4"/>
        <v>-3</v>
      </c>
      <c r="L16" s="901">
        <f t="shared" si="5"/>
        <v>14</v>
      </c>
      <c r="M16" s="527"/>
      <c r="O16" s="1414"/>
      <c r="P16" s="1414"/>
      <c r="Q16" s="1414"/>
      <c r="R16" s="1414"/>
      <c r="S16" s="1343"/>
      <c r="T16" s="1344"/>
    </row>
    <row r="17" spans="1:20" ht="15">
      <c r="A17" s="527"/>
      <c r="B17" s="896" t="s">
        <v>263</v>
      </c>
      <c r="C17" s="897">
        <v>6752</v>
      </c>
      <c r="D17" s="898">
        <v>6505</v>
      </c>
      <c r="E17" s="899">
        <v>6134</v>
      </c>
      <c r="F17" s="900">
        <f t="shared" si="2"/>
        <v>247</v>
      </c>
      <c r="G17" s="901">
        <f t="shared" si="3"/>
        <v>618</v>
      </c>
      <c r="H17" s="902">
        <v>332</v>
      </c>
      <c r="I17" s="898">
        <v>375</v>
      </c>
      <c r="J17" s="899">
        <v>409</v>
      </c>
      <c r="K17" s="900">
        <f t="shared" si="4"/>
        <v>-43</v>
      </c>
      <c r="L17" s="901">
        <f t="shared" si="5"/>
        <v>-77</v>
      </c>
      <c r="M17" s="527"/>
      <c r="O17" s="1414"/>
      <c r="P17" s="1414"/>
      <c r="Q17" s="1414"/>
      <c r="R17" s="1414"/>
      <c r="S17" s="1343"/>
      <c r="T17" s="1344"/>
    </row>
    <row r="18" spans="1:20" ht="15">
      <c r="A18" s="527"/>
      <c r="B18" s="896" t="s">
        <v>264</v>
      </c>
      <c r="C18" s="902">
        <v>325</v>
      </c>
      <c r="D18" s="898">
        <v>299</v>
      </c>
      <c r="E18" s="899">
        <v>315</v>
      </c>
      <c r="F18" s="900">
        <f t="shared" si="2"/>
        <v>26</v>
      </c>
      <c r="G18" s="901">
        <f t="shared" si="3"/>
        <v>10</v>
      </c>
      <c r="H18" s="902">
        <v>18</v>
      </c>
      <c r="I18" s="898">
        <v>15</v>
      </c>
      <c r="J18" s="899">
        <v>15</v>
      </c>
      <c r="K18" s="900">
        <f t="shared" si="4"/>
        <v>3</v>
      </c>
      <c r="L18" s="901">
        <f t="shared" si="5"/>
        <v>3</v>
      </c>
      <c r="M18" s="527"/>
      <c r="O18" s="1414"/>
      <c r="P18" s="1414"/>
      <c r="Q18" s="1414"/>
      <c r="R18" s="1414"/>
      <c r="S18" s="1343"/>
      <c r="T18" s="1344"/>
    </row>
    <row r="19" spans="1:20" ht="15">
      <c r="A19" s="527"/>
      <c r="B19" s="896" t="s">
        <v>265</v>
      </c>
      <c r="C19" s="897">
        <v>1144</v>
      </c>
      <c r="D19" s="898">
        <v>1082</v>
      </c>
      <c r="E19" s="899">
        <v>1111</v>
      </c>
      <c r="F19" s="900">
        <f t="shared" si="2"/>
        <v>62</v>
      </c>
      <c r="G19" s="901">
        <f t="shared" si="3"/>
        <v>33</v>
      </c>
      <c r="H19" s="902">
        <v>52</v>
      </c>
      <c r="I19" s="898">
        <v>64</v>
      </c>
      <c r="J19" s="899">
        <v>67</v>
      </c>
      <c r="K19" s="900">
        <f t="shared" si="4"/>
        <v>-12</v>
      </c>
      <c r="L19" s="901">
        <f t="shared" si="5"/>
        <v>-15</v>
      </c>
      <c r="M19" s="527"/>
      <c r="O19" s="1414"/>
      <c r="P19" s="1414"/>
      <c r="Q19" s="1414"/>
      <c r="R19" s="1414"/>
      <c r="S19" s="1343"/>
      <c r="T19" s="1344"/>
    </row>
    <row r="20" spans="1:20" ht="15">
      <c r="A20" s="527"/>
      <c r="B20" s="896" t="s">
        <v>266</v>
      </c>
      <c r="C20" s="897">
        <v>1977</v>
      </c>
      <c r="D20" s="898">
        <v>1878</v>
      </c>
      <c r="E20" s="899">
        <v>1758</v>
      </c>
      <c r="F20" s="900">
        <f t="shared" si="2"/>
        <v>99</v>
      </c>
      <c r="G20" s="901">
        <f t="shared" si="3"/>
        <v>219</v>
      </c>
      <c r="H20" s="902">
        <v>106</v>
      </c>
      <c r="I20" s="898">
        <v>134</v>
      </c>
      <c r="J20" s="899">
        <v>131</v>
      </c>
      <c r="K20" s="900">
        <f t="shared" si="4"/>
        <v>-28</v>
      </c>
      <c r="L20" s="901">
        <f t="shared" si="5"/>
        <v>-25</v>
      </c>
      <c r="M20" s="527"/>
      <c r="O20" s="1414"/>
      <c r="P20" s="1414"/>
      <c r="Q20" s="1414"/>
      <c r="R20" s="1414"/>
      <c r="S20" s="1343"/>
      <c r="T20" s="1344"/>
    </row>
    <row r="21" spans="1:20" ht="15">
      <c r="A21" s="527"/>
      <c r="B21" s="896" t="s">
        <v>267</v>
      </c>
      <c r="C21" s="897">
        <v>10043</v>
      </c>
      <c r="D21" s="898">
        <v>9668</v>
      </c>
      <c r="E21" s="899">
        <v>9115</v>
      </c>
      <c r="F21" s="900">
        <f t="shared" si="2"/>
        <v>375</v>
      </c>
      <c r="G21" s="901">
        <f t="shared" si="3"/>
        <v>928</v>
      </c>
      <c r="H21" s="902">
        <v>817</v>
      </c>
      <c r="I21" s="898">
        <v>820</v>
      </c>
      <c r="J21" s="899">
        <v>788</v>
      </c>
      <c r="K21" s="900">
        <f t="shared" si="4"/>
        <v>-3</v>
      </c>
      <c r="L21" s="901">
        <f t="shared" si="5"/>
        <v>29</v>
      </c>
      <c r="M21" s="527"/>
      <c r="O21" s="1414"/>
      <c r="P21" s="1414"/>
      <c r="Q21" s="1414"/>
      <c r="R21" s="1414"/>
      <c r="S21" s="1343"/>
      <c r="T21" s="1344"/>
    </row>
    <row r="22" spans="1:20" ht="15">
      <c r="A22" s="527"/>
      <c r="B22" s="896" t="s">
        <v>268</v>
      </c>
      <c r="C22" s="897">
        <v>4609</v>
      </c>
      <c r="D22" s="898">
        <v>4468</v>
      </c>
      <c r="E22" s="899">
        <v>4227</v>
      </c>
      <c r="F22" s="900">
        <f t="shared" si="2"/>
        <v>141</v>
      </c>
      <c r="G22" s="901">
        <f t="shared" si="3"/>
        <v>382</v>
      </c>
      <c r="H22" s="902">
        <v>239</v>
      </c>
      <c r="I22" s="898">
        <v>236</v>
      </c>
      <c r="J22" s="899">
        <v>308</v>
      </c>
      <c r="K22" s="900">
        <f t="shared" si="4"/>
        <v>3</v>
      </c>
      <c r="L22" s="901">
        <f t="shared" si="5"/>
        <v>-69</v>
      </c>
      <c r="M22" s="527"/>
      <c r="O22" s="1414"/>
      <c r="P22" s="1414"/>
      <c r="Q22" s="1414"/>
      <c r="R22" s="1414"/>
      <c r="S22" s="1343"/>
      <c r="T22" s="1344"/>
    </row>
    <row r="23" spans="1:20" ht="15">
      <c r="A23" s="527"/>
      <c r="B23" s="896" t="s">
        <v>269</v>
      </c>
      <c r="C23" s="902">
        <v>821</v>
      </c>
      <c r="D23" s="898">
        <v>802</v>
      </c>
      <c r="E23" s="899">
        <v>730</v>
      </c>
      <c r="F23" s="900">
        <f t="shared" si="2"/>
        <v>19</v>
      </c>
      <c r="G23" s="901">
        <f t="shared" si="3"/>
        <v>91</v>
      </c>
      <c r="H23" s="902">
        <v>23</v>
      </c>
      <c r="I23" s="898">
        <v>28</v>
      </c>
      <c r="J23" s="899">
        <v>40</v>
      </c>
      <c r="K23" s="900">
        <f t="shared" si="4"/>
        <v>-5</v>
      </c>
      <c r="L23" s="901">
        <f t="shared" si="5"/>
        <v>-17</v>
      </c>
      <c r="M23" s="527"/>
      <c r="O23" s="1414"/>
      <c r="P23" s="1414"/>
      <c r="Q23" s="1414"/>
      <c r="R23" s="1414"/>
      <c r="S23" s="1343"/>
      <c r="T23" s="1344"/>
    </row>
    <row r="24" spans="1:20" ht="15">
      <c r="A24" s="527"/>
      <c r="B24" s="896" t="s">
        <v>270</v>
      </c>
      <c r="C24" s="902">
        <v>63</v>
      </c>
      <c r="D24" s="898">
        <v>57</v>
      </c>
      <c r="E24" s="899">
        <v>49</v>
      </c>
      <c r="F24" s="900">
        <f t="shared" si="2"/>
        <v>6</v>
      </c>
      <c r="G24" s="901">
        <f t="shared" si="3"/>
        <v>14</v>
      </c>
      <c r="H24" s="902">
        <v>2</v>
      </c>
      <c r="I24" s="898">
        <v>4</v>
      </c>
      <c r="J24" s="899">
        <v>5</v>
      </c>
      <c r="K24" s="900">
        <f t="shared" si="4"/>
        <v>-2</v>
      </c>
      <c r="L24" s="901">
        <f t="shared" si="5"/>
        <v>-3</v>
      </c>
      <c r="M24" s="527"/>
      <c r="O24" s="1414"/>
      <c r="P24" s="1414"/>
      <c r="Q24" s="1414"/>
      <c r="R24" s="1414"/>
      <c r="S24" s="1343"/>
      <c r="T24" s="1344"/>
    </row>
    <row r="25" spans="1:20" ht="15">
      <c r="A25" s="527"/>
      <c r="B25" s="896" t="s">
        <v>271</v>
      </c>
      <c r="C25" s="902">
        <v>406</v>
      </c>
      <c r="D25" s="898">
        <v>389</v>
      </c>
      <c r="E25" s="899">
        <v>379</v>
      </c>
      <c r="F25" s="900">
        <f t="shared" si="2"/>
        <v>17</v>
      </c>
      <c r="G25" s="901">
        <f t="shared" si="3"/>
        <v>27</v>
      </c>
      <c r="H25" s="902">
        <v>13</v>
      </c>
      <c r="I25" s="898">
        <v>16</v>
      </c>
      <c r="J25" s="899">
        <v>19</v>
      </c>
      <c r="K25" s="900">
        <f t="shared" si="4"/>
        <v>-3</v>
      </c>
      <c r="L25" s="901">
        <f t="shared" si="5"/>
        <v>-6</v>
      </c>
      <c r="M25" s="527"/>
      <c r="O25" s="1414"/>
      <c r="P25" s="1414"/>
      <c r="Q25" s="1414"/>
      <c r="R25" s="1414"/>
      <c r="S25" s="1343"/>
      <c r="T25" s="1344"/>
    </row>
    <row r="26" spans="1:20" ht="15.75" thickBot="1">
      <c r="A26" s="527"/>
      <c r="B26" s="896" t="s">
        <v>272</v>
      </c>
      <c r="C26" s="902">
        <v>128</v>
      </c>
      <c r="D26" s="898">
        <v>108</v>
      </c>
      <c r="E26" s="899">
        <v>89</v>
      </c>
      <c r="F26" s="900">
        <f t="shared" si="2"/>
        <v>20</v>
      </c>
      <c r="G26" s="901">
        <f t="shared" si="3"/>
        <v>39</v>
      </c>
      <c r="H26" s="902">
        <v>3</v>
      </c>
      <c r="I26" s="898">
        <v>3</v>
      </c>
      <c r="J26" s="899">
        <v>6</v>
      </c>
      <c r="K26" s="900">
        <f t="shared" si="4"/>
        <v>0</v>
      </c>
      <c r="L26" s="901">
        <f t="shared" si="5"/>
        <v>-3</v>
      </c>
      <c r="M26" s="527"/>
      <c r="O26" s="1414"/>
      <c r="P26" s="1414"/>
      <c r="Q26" s="1414"/>
      <c r="R26" s="1414"/>
      <c r="S26" s="1343"/>
      <c r="T26" s="1344"/>
    </row>
    <row r="27" spans="1:20">
      <c r="A27" s="527"/>
      <c r="B27" s="903" t="s">
        <v>611</v>
      </c>
      <c r="C27" s="904">
        <v>50103</v>
      </c>
      <c r="D27" s="905">
        <v>50395</v>
      </c>
      <c r="E27" s="906">
        <v>49315</v>
      </c>
      <c r="F27" s="907">
        <v>-292</v>
      </c>
      <c r="G27" s="908">
        <v>788</v>
      </c>
      <c r="H27" s="889">
        <v>3876</v>
      </c>
      <c r="I27" s="909">
        <v>4302</v>
      </c>
      <c r="J27" s="910">
        <v>4065</v>
      </c>
      <c r="K27" s="911">
        <v>-426</v>
      </c>
      <c r="L27" s="912">
        <v>-189</v>
      </c>
      <c r="M27" s="527"/>
      <c r="O27" s="1414"/>
      <c r="P27" s="1414"/>
      <c r="Q27" s="1414"/>
      <c r="R27" s="1414"/>
    </row>
    <row r="28" spans="1:20">
      <c r="A28" s="527"/>
      <c r="B28" s="185" t="s">
        <v>220</v>
      </c>
      <c r="C28" s="65">
        <v>135387</v>
      </c>
      <c r="D28" s="66">
        <v>132405</v>
      </c>
      <c r="E28" s="67">
        <v>131017</v>
      </c>
      <c r="F28" s="68">
        <v>2982</v>
      </c>
      <c r="G28" s="69">
        <v>4370</v>
      </c>
      <c r="H28" s="70">
        <v>12789</v>
      </c>
      <c r="I28" s="71">
        <v>13206</v>
      </c>
      <c r="J28" s="72">
        <v>12648</v>
      </c>
      <c r="K28" s="190">
        <v>-417</v>
      </c>
      <c r="L28" s="191">
        <v>141</v>
      </c>
      <c r="M28" s="527"/>
      <c r="O28" s="1414"/>
      <c r="P28" s="1414"/>
      <c r="Q28" s="1414"/>
      <c r="R28" s="1414"/>
    </row>
    <row r="29" spans="1:20">
      <c r="A29" s="527"/>
      <c r="B29" s="64" t="s">
        <v>612</v>
      </c>
      <c r="C29" s="65">
        <v>63776</v>
      </c>
      <c r="D29" s="66">
        <v>62283</v>
      </c>
      <c r="E29" s="67">
        <v>60687</v>
      </c>
      <c r="F29" s="68">
        <v>1493</v>
      </c>
      <c r="G29" s="69">
        <v>3089</v>
      </c>
      <c r="H29" s="70">
        <v>4900</v>
      </c>
      <c r="I29" s="71">
        <v>5198</v>
      </c>
      <c r="J29" s="72">
        <v>5260</v>
      </c>
      <c r="K29" s="190">
        <v>-298</v>
      </c>
      <c r="L29" s="191">
        <v>-360</v>
      </c>
      <c r="M29" s="527"/>
      <c r="O29" s="1414"/>
      <c r="P29" s="1414"/>
      <c r="Q29" s="1414"/>
      <c r="R29" s="1414"/>
    </row>
    <row r="30" spans="1:20">
      <c r="A30" s="527"/>
      <c r="B30" s="64" t="s">
        <v>613</v>
      </c>
      <c r="C30" s="65">
        <v>88852</v>
      </c>
      <c r="D30" s="66">
        <v>86539</v>
      </c>
      <c r="E30" s="67">
        <v>82884</v>
      </c>
      <c r="F30" s="68">
        <v>2313</v>
      </c>
      <c r="G30" s="69">
        <v>5968</v>
      </c>
      <c r="H30" s="70">
        <v>7988</v>
      </c>
      <c r="I30" s="71">
        <v>8295</v>
      </c>
      <c r="J30" s="72">
        <v>8345</v>
      </c>
      <c r="K30" s="190">
        <v>-307</v>
      </c>
      <c r="L30" s="191">
        <v>-357</v>
      </c>
      <c r="M30" s="527"/>
      <c r="O30" s="1414"/>
      <c r="P30" s="1414"/>
      <c r="Q30" s="1414"/>
      <c r="R30" s="1414"/>
    </row>
    <row r="31" spans="1:20" ht="12.75" thickBot="1">
      <c r="A31" s="527"/>
      <c r="B31" s="73" t="s">
        <v>209</v>
      </c>
      <c r="C31" s="74">
        <v>74625</v>
      </c>
      <c r="D31" s="75">
        <v>72723</v>
      </c>
      <c r="E31" s="76">
        <v>69779</v>
      </c>
      <c r="F31" s="77">
        <v>1902</v>
      </c>
      <c r="G31" s="78">
        <v>4846</v>
      </c>
      <c r="H31" s="79">
        <v>4781</v>
      </c>
      <c r="I31" s="80">
        <v>5139</v>
      </c>
      <c r="J31" s="81">
        <v>5879</v>
      </c>
      <c r="K31" s="183">
        <v>-358</v>
      </c>
      <c r="L31" s="186">
        <v>-1098</v>
      </c>
      <c r="M31" s="527"/>
      <c r="O31" s="1414"/>
      <c r="P31" s="1414"/>
      <c r="Q31" s="1414"/>
      <c r="R31" s="1414"/>
    </row>
    <row r="32" spans="1:20">
      <c r="A32" s="527"/>
      <c r="B32" s="913" t="s">
        <v>123</v>
      </c>
      <c r="C32" s="914"/>
      <c r="D32" s="915"/>
      <c r="E32" s="916"/>
      <c r="F32" s="917"/>
      <c r="G32" s="916"/>
      <c r="H32" s="918"/>
      <c r="I32" s="915"/>
      <c r="J32" s="915"/>
      <c r="K32" s="919"/>
      <c r="L32" s="915"/>
      <c r="M32" s="527"/>
      <c r="O32" s="1414"/>
      <c r="P32" s="1414"/>
      <c r="Q32" s="1414"/>
      <c r="R32" s="1414"/>
    </row>
    <row r="33" spans="2:18" ht="15">
      <c r="B33" s="194"/>
      <c r="C33" s="192"/>
      <c r="D33" s="189"/>
      <c r="E33" s="189"/>
      <c r="H33" s="192"/>
      <c r="I33" s="189"/>
      <c r="J33" s="189"/>
      <c r="M33" s="527"/>
      <c r="O33" s="1414"/>
      <c r="P33" s="1414"/>
      <c r="Q33" s="1414"/>
      <c r="R33" s="1414"/>
    </row>
    <row r="34" spans="2:18" ht="11.25">
      <c r="C34"/>
      <c r="D34"/>
      <c r="E34"/>
      <c r="F34"/>
      <c r="G34"/>
      <c r="H34"/>
      <c r="I34"/>
      <c r="J34"/>
      <c r="K34"/>
      <c r="L34"/>
      <c r="M34" s="527"/>
      <c r="O34" s="1414"/>
      <c r="P34" s="1414"/>
      <c r="Q34" s="1414"/>
      <c r="R34" s="1414"/>
    </row>
    <row r="35" spans="2:18" ht="11.25">
      <c r="C35"/>
      <c r="D35"/>
      <c r="E35"/>
      <c r="F35"/>
      <c r="G35"/>
      <c r="H35"/>
      <c r="I35"/>
      <c r="J35"/>
      <c r="K35"/>
      <c r="L35"/>
      <c r="M35" s="527"/>
      <c r="O35" s="1414"/>
      <c r="P35" s="1414"/>
      <c r="Q35" s="1414"/>
      <c r="R35" s="1414"/>
    </row>
    <row r="36" spans="2:18" ht="11.25">
      <c r="C36"/>
      <c r="D36"/>
      <c r="E36"/>
      <c r="F36"/>
      <c r="G36"/>
      <c r="H36"/>
      <c r="I36"/>
      <c r="J36"/>
      <c r="K36"/>
      <c r="L36"/>
      <c r="M36" s="527"/>
      <c r="O36" s="1414"/>
      <c r="P36" s="1414"/>
      <c r="Q36" s="1414"/>
      <c r="R36" s="1414"/>
    </row>
    <row r="37" spans="2:18" ht="11.25">
      <c r="C37"/>
      <c r="D37"/>
      <c r="E37"/>
      <c r="F37"/>
      <c r="G37"/>
      <c r="H37"/>
      <c r="I37"/>
      <c r="J37"/>
      <c r="K37"/>
      <c r="L37"/>
      <c r="M37" s="527"/>
      <c r="O37" s="1414"/>
      <c r="P37" s="1414"/>
      <c r="Q37" s="1414"/>
      <c r="R37" s="1414"/>
    </row>
    <row r="38" spans="2:18" ht="15">
      <c r="D38" s="182"/>
      <c r="E38" s="182"/>
      <c r="H38" s="192"/>
      <c r="I38" s="182"/>
      <c r="J38" s="182"/>
      <c r="L38"/>
      <c r="M38" s="527"/>
      <c r="O38" s="1414"/>
      <c r="P38" s="1414"/>
      <c r="Q38" s="1414"/>
      <c r="R38" s="1414"/>
    </row>
    <row r="39" spans="2:18" ht="15">
      <c r="D39" s="182"/>
      <c r="E39" s="182"/>
      <c r="H39" s="192"/>
      <c r="I39" s="182"/>
      <c r="J39" s="182"/>
      <c r="M39" s="527"/>
      <c r="O39" s="1414"/>
      <c r="P39" s="1414"/>
      <c r="Q39" s="1414"/>
      <c r="R39" s="1414"/>
    </row>
    <row r="40" spans="2:18" ht="15">
      <c r="D40" s="182"/>
      <c r="E40" s="182"/>
      <c r="H40" s="192"/>
      <c r="I40" s="182"/>
      <c r="J40" s="182"/>
      <c r="M40" s="527"/>
      <c r="O40" s="1414"/>
      <c r="P40" s="1414"/>
      <c r="Q40" s="1414"/>
      <c r="R40" s="1414"/>
    </row>
    <row r="41" spans="2:18" ht="15">
      <c r="D41" s="182"/>
      <c r="E41" s="182"/>
      <c r="H41" s="192"/>
      <c r="I41" s="182"/>
      <c r="J41" s="182"/>
      <c r="M41" s="527"/>
      <c r="O41" s="1414"/>
      <c r="P41" s="1414"/>
      <c r="Q41" s="1414"/>
      <c r="R41" s="1414"/>
    </row>
    <row r="42" spans="2:18" ht="15">
      <c r="D42" s="182"/>
      <c r="E42" s="182"/>
      <c r="H42" s="192"/>
      <c r="I42" s="182"/>
      <c r="J42" s="182"/>
      <c r="M42" s="527"/>
      <c r="O42" s="1414"/>
      <c r="P42" s="1414"/>
      <c r="Q42" s="1414"/>
      <c r="R42" s="1414"/>
    </row>
    <row r="43" spans="2:18" ht="15">
      <c r="D43" s="182"/>
      <c r="E43" s="182"/>
      <c r="H43" s="192"/>
      <c r="I43" s="182"/>
      <c r="J43" s="182"/>
      <c r="M43" s="527"/>
      <c r="O43" s="1414"/>
      <c r="P43" s="1414"/>
      <c r="Q43" s="1414"/>
      <c r="R43" s="1414"/>
    </row>
    <row r="44" spans="2:18" ht="15">
      <c r="D44" s="182"/>
      <c r="E44" s="182"/>
      <c r="H44" s="192"/>
      <c r="I44" s="182"/>
      <c r="J44" s="182"/>
      <c r="M44" s="527"/>
      <c r="O44" s="1414"/>
      <c r="P44" s="1414"/>
      <c r="Q44" s="1414"/>
      <c r="R44" s="1414"/>
    </row>
    <row r="45" spans="2:18" ht="15">
      <c r="D45" s="182"/>
      <c r="E45" s="182"/>
      <c r="H45" s="192"/>
      <c r="I45" s="182"/>
      <c r="J45" s="182"/>
      <c r="M45" s="527"/>
      <c r="O45" s="1414"/>
      <c r="P45" s="1414"/>
      <c r="Q45" s="1414"/>
      <c r="R45" s="1414"/>
    </row>
    <row r="46" spans="2:18" ht="15">
      <c r="D46" s="182"/>
      <c r="E46" s="182"/>
      <c r="H46" s="192"/>
      <c r="I46" s="182"/>
      <c r="J46" s="182"/>
      <c r="M46" s="527"/>
      <c r="O46" s="1414"/>
      <c r="P46" s="1414"/>
      <c r="Q46" s="1414"/>
      <c r="R46" s="1414"/>
    </row>
    <row r="47" spans="2:18" ht="15">
      <c r="D47" s="182"/>
      <c r="E47" s="182"/>
      <c r="H47" s="192"/>
      <c r="I47" s="182"/>
      <c r="J47" s="182"/>
      <c r="M47" s="527"/>
      <c r="O47" s="1414"/>
      <c r="P47" s="1414"/>
      <c r="Q47" s="1414"/>
      <c r="R47" s="1414"/>
    </row>
    <row r="48" spans="2:18" ht="15">
      <c r="D48" s="182"/>
      <c r="E48" s="182"/>
      <c r="H48" s="192"/>
      <c r="I48" s="182"/>
      <c r="J48" s="182"/>
      <c r="M48" s="527"/>
      <c r="O48" s="1414"/>
      <c r="P48" s="1414"/>
      <c r="Q48" s="1414"/>
      <c r="R48" s="1414"/>
    </row>
    <row r="49" spans="4:18" ht="15">
      <c r="D49" s="182"/>
      <c r="E49" s="182"/>
      <c r="H49" s="192"/>
      <c r="I49" s="182"/>
      <c r="J49" s="182"/>
      <c r="O49" s="1414"/>
      <c r="P49" s="1414"/>
      <c r="Q49" s="1414"/>
      <c r="R49" s="1414"/>
    </row>
    <row r="50" spans="4:18" ht="15">
      <c r="D50" s="182"/>
      <c r="E50" s="182"/>
      <c r="H50" s="192"/>
      <c r="I50" s="182"/>
      <c r="J50" s="182"/>
      <c r="O50" s="1414"/>
      <c r="P50" s="1414"/>
      <c r="Q50" s="1414"/>
      <c r="R50" s="1414"/>
    </row>
    <row r="51" spans="4:18" ht="15">
      <c r="D51" s="182"/>
      <c r="E51" s="182"/>
      <c r="H51" s="192"/>
      <c r="I51" s="182"/>
      <c r="J51" s="182"/>
      <c r="O51" s="1414"/>
      <c r="P51" s="1414"/>
      <c r="Q51" s="1414"/>
      <c r="R51" s="1414"/>
    </row>
    <row r="52" spans="4:18" ht="15">
      <c r="D52" s="182"/>
      <c r="E52" s="182"/>
      <c r="H52" s="192"/>
      <c r="I52" s="182"/>
      <c r="J52" s="182"/>
      <c r="O52" s="1414"/>
      <c r="P52" s="1414"/>
      <c r="Q52" s="1414"/>
      <c r="R52" s="1414"/>
    </row>
    <row r="53" spans="4:18" ht="15">
      <c r="D53" s="182"/>
      <c r="E53" s="182"/>
      <c r="H53" s="192"/>
      <c r="I53" s="182"/>
      <c r="J53" s="182"/>
      <c r="O53" s="1414"/>
      <c r="P53" s="1414"/>
      <c r="Q53" s="1414"/>
      <c r="R53" s="1414"/>
    </row>
    <row r="54" spans="4:18" ht="15">
      <c r="D54" s="182"/>
      <c r="E54" s="182"/>
      <c r="H54" s="192"/>
      <c r="I54" s="182"/>
      <c r="J54" s="182"/>
    </row>
    <row r="55" spans="4:18" ht="15">
      <c r="D55" s="182"/>
      <c r="E55" s="182"/>
      <c r="H55" s="192"/>
      <c r="I55" s="182"/>
      <c r="J55" s="182"/>
    </row>
    <row r="56" spans="4:18" ht="15">
      <c r="D56" s="182"/>
      <c r="E56" s="182"/>
      <c r="H56" s="192"/>
      <c r="I56" s="182"/>
      <c r="J56" s="182"/>
    </row>
    <row r="57" spans="4:18" ht="15">
      <c r="D57" s="182"/>
      <c r="E57" s="182"/>
      <c r="H57" s="192"/>
      <c r="I57" s="192"/>
      <c r="J57" s="192"/>
    </row>
    <row r="58" spans="4:18" ht="15">
      <c r="D58" s="182"/>
      <c r="E58" s="182"/>
      <c r="H58" s="192"/>
      <c r="I58" s="192"/>
      <c r="J58" s="192"/>
    </row>
    <row r="59" spans="4:18" ht="15">
      <c r="D59" s="182"/>
      <c r="E59" s="182"/>
      <c r="H59" s="192"/>
      <c r="I59" s="192"/>
      <c r="J59" s="192"/>
    </row>
    <row r="60" spans="4:18" ht="15">
      <c r="D60" s="182"/>
      <c r="E60" s="182"/>
      <c r="H60" s="192"/>
      <c r="I60" s="192"/>
      <c r="J60" s="192"/>
    </row>
    <row r="61" spans="4:18" ht="15">
      <c r="D61" s="182"/>
      <c r="E61" s="182"/>
      <c r="H61" s="192"/>
      <c r="I61" s="192"/>
      <c r="J61" s="192"/>
    </row>
    <row r="62" spans="4:18" ht="15">
      <c r="D62" s="182"/>
      <c r="E62" s="182"/>
      <c r="H62" s="192"/>
      <c r="I62" s="192"/>
      <c r="J62" s="192"/>
    </row>
    <row r="63" spans="4:18" ht="15">
      <c r="D63" s="182"/>
      <c r="E63" s="182"/>
      <c r="H63" s="192"/>
      <c r="I63" s="192"/>
      <c r="J63" s="192"/>
    </row>
    <row r="64" spans="4:18" ht="15">
      <c r="D64" s="182"/>
      <c r="E64" s="182"/>
      <c r="H64" s="192"/>
      <c r="I64" s="192"/>
      <c r="J64" s="192"/>
    </row>
    <row r="65" spans="4:10" ht="15">
      <c r="D65" s="182"/>
      <c r="E65" s="182"/>
      <c r="H65" s="192"/>
      <c r="I65" s="192"/>
      <c r="J65" s="192"/>
    </row>
    <row r="66" spans="4:10" ht="15">
      <c r="D66" s="182"/>
      <c r="E66" s="182"/>
      <c r="H66" s="192"/>
      <c r="I66" s="192"/>
      <c r="J66" s="192"/>
    </row>
    <row r="67" spans="4:10" ht="15">
      <c r="D67" s="182"/>
      <c r="E67" s="182"/>
      <c r="H67" s="192"/>
      <c r="I67" s="192"/>
      <c r="J67" s="192"/>
    </row>
    <row r="68" spans="4:10" ht="15">
      <c r="D68" s="182"/>
      <c r="E68" s="182"/>
      <c r="H68" s="192"/>
      <c r="I68" s="192"/>
      <c r="J68" s="192"/>
    </row>
    <row r="69" spans="4:10" ht="15">
      <c r="D69" s="182"/>
      <c r="E69" s="182"/>
      <c r="H69" s="192"/>
      <c r="I69" s="192"/>
      <c r="J69" s="192"/>
    </row>
    <row r="70" spans="4:10" ht="15">
      <c r="D70" s="182"/>
      <c r="E70" s="182"/>
      <c r="H70" s="192"/>
      <c r="I70" s="192"/>
      <c r="J70" s="192"/>
    </row>
    <row r="71" spans="4:10" ht="15">
      <c r="D71" s="182"/>
      <c r="E71" s="182"/>
      <c r="H71" s="192"/>
      <c r="I71" s="192"/>
      <c r="J71" s="192"/>
    </row>
    <row r="72" spans="4:10" ht="15">
      <c r="D72" s="182"/>
      <c r="E72" s="182"/>
      <c r="H72" s="192"/>
      <c r="I72" s="192"/>
      <c r="J72" s="192"/>
    </row>
    <row r="73" spans="4:10" ht="15">
      <c r="D73" s="182"/>
      <c r="E73" s="182"/>
      <c r="H73" s="192"/>
      <c r="I73" s="192"/>
      <c r="J73" s="192"/>
    </row>
    <row r="74" spans="4:10" ht="15">
      <c r="D74" s="182"/>
      <c r="E74" s="182"/>
      <c r="H74" s="192"/>
      <c r="I74" s="192"/>
      <c r="J74" s="192"/>
    </row>
    <row r="75" spans="4:10" ht="15">
      <c r="D75" s="182"/>
      <c r="E75" s="182"/>
      <c r="H75" s="192"/>
      <c r="I75" s="192"/>
      <c r="J75" s="192"/>
    </row>
    <row r="76" spans="4:10" ht="15">
      <c r="D76" s="182"/>
      <c r="E76" s="182"/>
      <c r="H76" s="192"/>
      <c r="I76" s="192"/>
      <c r="J76" s="192"/>
    </row>
    <row r="77" spans="4:10" ht="15">
      <c r="D77" s="182"/>
      <c r="E77" s="182"/>
      <c r="H77" s="192"/>
      <c r="I77" s="192"/>
      <c r="J77" s="192"/>
    </row>
    <row r="78" spans="4:10" ht="15">
      <c r="D78" s="182"/>
      <c r="E78" s="182"/>
      <c r="H78" s="192"/>
      <c r="I78" s="192"/>
      <c r="J78" s="192"/>
    </row>
    <row r="79" spans="4:10" ht="15">
      <c r="D79" s="182"/>
      <c r="E79" s="182"/>
      <c r="H79" s="192"/>
      <c r="I79" s="192"/>
      <c r="J79" s="192"/>
    </row>
    <row r="80" spans="4:10" ht="15">
      <c r="D80" s="182"/>
      <c r="E80" s="182"/>
      <c r="H80" s="192"/>
      <c r="I80" s="192"/>
      <c r="J80" s="192"/>
    </row>
    <row r="81" spans="4:10" ht="15">
      <c r="D81" s="182"/>
      <c r="E81" s="182"/>
      <c r="H81" s="192"/>
      <c r="I81" s="192"/>
      <c r="J81" s="192"/>
    </row>
    <row r="82" spans="4:10" ht="15">
      <c r="D82" s="182"/>
      <c r="E82" s="182"/>
      <c r="H82" s="192"/>
      <c r="I82" s="192"/>
      <c r="J82" s="192"/>
    </row>
    <row r="83" spans="4:10" ht="15">
      <c r="D83" s="182"/>
      <c r="E83" s="182"/>
      <c r="H83" s="192"/>
      <c r="I83" s="192"/>
      <c r="J83" s="192"/>
    </row>
    <row r="84" spans="4:10" ht="15">
      <c r="D84" s="182"/>
      <c r="E84" s="182"/>
      <c r="H84" s="192"/>
      <c r="I84" s="192"/>
      <c r="J84" s="192"/>
    </row>
    <row r="85" spans="4:10" ht="15">
      <c r="D85" s="182"/>
      <c r="E85" s="182"/>
      <c r="H85" s="192"/>
      <c r="I85" s="192"/>
      <c r="J85" s="192"/>
    </row>
    <row r="86" spans="4:10" ht="15">
      <c r="D86" s="182"/>
      <c r="E86" s="182"/>
      <c r="H86" s="192"/>
      <c r="I86" s="192"/>
      <c r="J86" s="192"/>
    </row>
    <row r="87" spans="4:10" ht="15">
      <c r="D87" s="182"/>
      <c r="E87" s="182"/>
      <c r="H87" s="192"/>
      <c r="I87" s="192"/>
      <c r="J87" s="192"/>
    </row>
    <row r="88" spans="4:10" ht="15">
      <c r="D88" s="182"/>
      <c r="E88" s="182"/>
      <c r="H88" s="192"/>
      <c r="I88" s="192"/>
      <c r="J88" s="192"/>
    </row>
    <row r="89" spans="4:10" ht="15">
      <c r="D89" s="182"/>
      <c r="E89" s="182"/>
      <c r="H89" s="192"/>
      <c r="I89" s="192"/>
      <c r="J89" s="192"/>
    </row>
    <row r="90" spans="4:10" ht="15">
      <c r="D90" s="182"/>
      <c r="E90" s="182"/>
      <c r="H90" s="192"/>
      <c r="I90" s="192"/>
      <c r="J90" s="192"/>
    </row>
    <row r="91" spans="4:10" ht="15">
      <c r="D91" s="182"/>
      <c r="E91" s="182"/>
      <c r="H91" s="192"/>
      <c r="I91" s="192"/>
      <c r="J91" s="192"/>
    </row>
    <row r="92" spans="4:10" ht="15">
      <c r="D92" s="182"/>
      <c r="E92" s="182"/>
      <c r="H92" s="192"/>
      <c r="I92" s="192"/>
      <c r="J92" s="192"/>
    </row>
    <row r="93" spans="4:10" ht="15">
      <c r="D93" s="182"/>
      <c r="E93" s="182"/>
      <c r="H93" s="192"/>
      <c r="I93" s="192"/>
      <c r="J93" s="192"/>
    </row>
    <row r="94" spans="4:10" ht="15">
      <c r="D94" s="182"/>
      <c r="E94" s="182"/>
      <c r="H94" s="192"/>
      <c r="I94" s="192"/>
      <c r="J94" s="192"/>
    </row>
    <row r="95" spans="4:10" ht="15">
      <c r="D95" s="182"/>
      <c r="E95" s="182"/>
      <c r="H95" s="192"/>
      <c r="I95" s="192"/>
      <c r="J95" s="192"/>
    </row>
    <row r="96" spans="4:10" ht="15">
      <c r="D96" s="182"/>
      <c r="E96" s="182"/>
      <c r="H96" s="192"/>
      <c r="I96" s="192"/>
      <c r="J96" s="192"/>
    </row>
    <row r="97" spans="4:10" ht="15">
      <c r="D97" s="182"/>
      <c r="E97" s="182"/>
      <c r="H97" s="192"/>
      <c r="I97" s="192"/>
      <c r="J97" s="192"/>
    </row>
    <row r="98" spans="4:10" ht="15">
      <c r="D98" s="182"/>
      <c r="E98" s="182"/>
      <c r="H98" s="192"/>
      <c r="I98" s="192"/>
      <c r="J98" s="192"/>
    </row>
    <row r="99" spans="4:10" ht="15">
      <c r="D99" s="182"/>
      <c r="E99" s="182"/>
      <c r="H99" s="192"/>
      <c r="I99" s="192"/>
      <c r="J99" s="192"/>
    </row>
    <row r="100" spans="4:10" ht="15">
      <c r="D100" s="182"/>
      <c r="E100" s="182"/>
      <c r="H100" s="192"/>
      <c r="I100" s="192"/>
      <c r="J100" s="192"/>
    </row>
    <row r="101" spans="4:10" ht="15">
      <c r="D101" s="182"/>
      <c r="E101" s="182"/>
      <c r="H101" s="192"/>
      <c r="I101" s="192"/>
      <c r="J101" s="192"/>
    </row>
    <row r="102" spans="4:10" ht="15">
      <c r="D102" s="182"/>
      <c r="E102" s="182"/>
      <c r="H102" s="192"/>
      <c r="I102" s="192"/>
      <c r="J102" s="192"/>
    </row>
    <row r="103" spans="4:10" ht="15">
      <c r="D103" s="182"/>
      <c r="E103" s="182"/>
      <c r="H103" s="192"/>
      <c r="I103" s="192"/>
      <c r="J103" s="192"/>
    </row>
    <row r="104" spans="4:10" ht="15">
      <c r="D104" s="182"/>
      <c r="E104" s="182"/>
      <c r="H104" s="192"/>
      <c r="I104" s="192"/>
      <c r="J104" s="192"/>
    </row>
    <row r="105" spans="4:10" ht="15">
      <c r="D105" s="182"/>
      <c r="E105" s="182"/>
      <c r="H105" s="192"/>
      <c r="I105" s="192"/>
      <c r="J105" s="192"/>
    </row>
    <row r="106" spans="4:10" ht="15">
      <c r="D106" s="182"/>
      <c r="E106" s="182"/>
      <c r="H106" s="192"/>
      <c r="I106" s="192"/>
      <c r="J106" s="192"/>
    </row>
    <row r="107" spans="4:10" ht="15">
      <c r="D107" s="182"/>
      <c r="E107" s="182"/>
      <c r="H107" s="192"/>
      <c r="I107" s="192"/>
      <c r="J107" s="192"/>
    </row>
    <row r="108" spans="4:10" ht="15">
      <c r="D108" s="182"/>
      <c r="E108" s="182"/>
      <c r="H108" s="192"/>
      <c r="I108" s="192"/>
      <c r="J108" s="192"/>
    </row>
    <row r="109" spans="4:10" ht="15">
      <c r="D109" s="182"/>
      <c r="E109" s="182"/>
      <c r="H109" s="192"/>
      <c r="I109" s="192"/>
      <c r="J109" s="192"/>
    </row>
    <row r="110" spans="4:10" ht="15">
      <c r="D110" s="182"/>
      <c r="E110" s="182"/>
      <c r="H110" s="192"/>
      <c r="I110" s="192"/>
      <c r="J110" s="192"/>
    </row>
    <row r="111" spans="4:10" ht="15">
      <c r="D111" s="182"/>
      <c r="E111" s="182"/>
      <c r="H111" s="192"/>
      <c r="I111" s="192"/>
      <c r="J111" s="192"/>
    </row>
    <row r="112" spans="4:10" ht="15">
      <c r="D112" s="182"/>
      <c r="E112" s="182"/>
      <c r="H112" s="192"/>
      <c r="I112" s="192"/>
      <c r="J112" s="192"/>
    </row>
    <row r="113" spans="4:10" ht="15">
      <c r="D113" s="182"/>
      <c r="E113" s="182"/>
      <c r="H113" s="192"/>
      <c r="I113" s="192"/>
      <c r="J113" s="192"/>
    </row>
    <row r="114" spans="4:10" ht="15">
      <c r="D114" s="182"/>
      <c r="E114" s="182"/>
      <c r="H114" s="192"/>
      <c r="I114" s="192"/>
      <c r="J114" s="192"/>
    </row>
    <row r="115" spans="4:10" ht="15">
      <c r="D115" s="182"/>
      <c r="E115" s="182"/>
      <c r="H115" s="192"/>
      <c r="I115" s="192"/>
      <c r="J115" s="192"/>
    </row>
    <row r="116" spans="4:10" ht="15">
      <c r="D116" s="182"/>
      <c r="E116" s="182"/>
      <c r="H116" s="192"/>
      <c r="I116" s="192"/>
      <c r="J116" s="192"/>
    </row>
    <row r="117" spans="4:10" ht="15">
      <c r="D117" s="182"/>
      <c r="E117" s="182"/>
      <c r="H117" s="192"/>
      <c r="I117" s="192"/>
      <c r="J117" s="192"/>
    </row>
    <row r="118" spans="4:10" ht="15">
      <c r="D118" s="182"/>
      <c r="E118" s="182"/>
      <c r="H118" s="192"/>
      <c r="I118" s="192"/>
      <c r="J118" s="192"/>
    </row>
    <row r="119" spans="4:10" ht="15">
      <c r="D119" s="182"/>
      <c r="E119" s="182"/>
      <c r="H119" s="192"/>
      <c r="I119" s="192"/>
      <c r="J119" s="192"/>
    </row>
    <row r="120" spans="4:10" ht="15">
      <c r="D120" s="182"/>
      <c r="E120" s="182"/>
      <c r="H120" s="192"/>
      <c r="I120" s="192"/>
      <c r="J120" s="192"/>
    </row>
    <row r="121" spans="4:10" ht="15">
      <c r="D121" s="182"/>
      <c r="E121" s="182"/>
      <c r="H121" s="192"/>
      <c r="I121" s="192"/>
      <c r="J121" s="192"/>
    </row>
    <row r="122" spans="4:10" ht="15">
      <c r="D122" s="182"/>
      <c r="E122" s="182"/>
      <c r="H122" s="192"/>
      <c r="I122" s="192"/>
      <c r="J122" s="192"/>
    </row>
    <row r="123" spans="4:10" ht="15">
      <c r="D123" s="182"/>
      <c r="E123" s="182"/>
      <c r="H123" s="192"/>
      <c r="I123" s="192"/>
      <c r="J123" s="192"/>
    </row>
    <row r="124" spans="4:10" ht="15">
      <c r="D124" s="182"/>
      <c r="E124" s="182"/>
      <c r="H124" s="192"/>
      <c r="I124" s="192"/>
      <c r="J124" s="192"/>
    </row>
    <row r="125" spans="4:10" ht="15">
      <c r="D125" s="182"/>
      <c r="E125" s="182"/>
      <c r="H125" s="192"/>
      <c r="I125" s="192"/>
      <c r="J125" s="192"/>
    </row>
    <row r="126" spans="4:10" ht="15">
      <c r="D126" s="182"/>
      <c r="E126" s="182"/>
      <c r="H126" s="192"/>
      <c r="I126" s="192"/>
      <c r="J126" s="192"/>
    </row>
    <row r="127" spans="4:10" ht="15">
      <c r="D127" s="182"/>
      <c r="E127" s="182"/>
      <c r="H127" s="192"/>
      <c r="I127" s="192"/>
      <c r="J127" s="192"/>
    </row>
    <row r="128" spans="4:10" ht="15">
      <c r="D128" s="182"/>
      <c r="E128" s="182"/>
      <c r="H128" s="192"/>
      <c r="I128" s="192"/>
      <c r="J128" s="192"/>
    </row>
    <row r="129" spans="4:10" ht="15">
      <c r="D129" s="182"/>
      <c r="E129" s="182"/>
      <c r="H129" s="192"/>
      <c r="I129" s="192"/>
      <c r="J129" s="192"/>
    </row>
    <row r="130" spans="4:10" ht="15">
      <c r="D130" s="182"/>
      <c r="E130" s="182"/>
      <c r="H130" s="192"/>
      <c r="I130" s="192"/>
      <c r="J130" s="192"/>
    </row>
    <row r="131" spans="4:10" ht="15">
      <c r="D131" s="182"/>
      <c r="E131" s="182"/>
      <c r="H131" s="192"/>
      <c r="I131" s="192"/>
      <c r="J131" s="192"/>
    </row>
    <row r="132" spans="4:10" ht="15">
      <c r="D132" s="182"/>
      <c r="E132" s="182"/>
      <c r="H132" s="192"/>
      <c r="I132" s="192"/>
      <c r="J132" s="192"/>
    </row>
    <row r="133" spans="4:10" ht="15">
      <c r="D133" s="182"/>
      <c r="E133" s="182"/>
      <c r="H133" s="192"/>
      <c r="I133" s="192"/>
      <c r="J133" s="192"/>
    </row>
    <row r="134" spans="4:10" ht="15">
      <c r="D134" s="182"/>
      <c r="E134" s="182"/>
      <c r="H134" s="192"/>
      <c r="I134" s="192"/>
      <c r="J134" s="192"/>
    </row>
    <row r="135" spans="4:10" ht="15">
      <c r="D135" s="182"/>
      <c r="E135" s="182"/>
      <c r="H135" s="192"/>
      <c r="I135" s="192"/>
      <c r="J135" s="192"/>
    </row>
    <row r="136" spans="4:10" ht="15">
      <c r="D136" s="182"/>
      <c r="E136" s="182"/>
      <c r="H136" s="192"/>
      <c r="I136" s="192"/>
      <c r="J136" s="192"/>
    </row>
    <row r="137" spans="4:10" ht="15">
      <c r="D137" s="182"/>
      <c r="E137" s="182"/>
      <c r="H137" s="192"/>
      <c r="I137" s="192"/>
      <c r="J137" s="192"/>
    </row>
    <row r="138" spans="4:10" ht="15">
      <c r="D138" s="182"/>
      <c r="E138" s="182"/>
      <c r="H138" s="192"/>
      <c r="I138" s="192"/>
      <c r="J138" s="192"/>
    </row>
    <row r="139" spans="4:10" ht="15">
      <c r="D139" s="182"/>
      <c r="E139" s="182"/>
      <c r="H139" s="192"/>
      <c r="I139" s="192"/>
      <c r="J139" s="192"/>
    </row>
    <row r="140" spans="4:10" ht="15">
      <c r="D140" s="182"/>
      <c r="E140" s="182"/>
      <c r="H140" s="192"/>
      <c r="I140" s="192"/>
      <c r="J140" s="192"/>
    </row>
    <row r="141" spans="4:10" ht="15">
      <c r="D141" s="182"/>
      <c r="E141" s="182"/>
      <c r="H141" s="192"/>
      <c r="I141" s="192"/>
      <c r="J141" s="192"/>
    </row>
    <row r="142" spans="4:10" ht="15">
      <c r="D142" s="182"/>
      <c r="E142" s="182"/>
      <c r="H142" s="192"/>
      <c r="I142" s="192"/>
      <c r="J142" s="192"/>
    </row>
    <row r="143" spans="4:10" ht="15">
      <c r="D143" s="182"/>
      <c r="E143" s="182"/>
      <c r="H143" s="192"/>
      <c r="I143" s="192"/>
      <c r="J143" s="192"/>
    </row>
    <row r="144" spans="4:10" ht="15">
      <c r="D144" s="182"/>
      <c r="E144" s="182"/>
      <c r="H144" s="192"/>
      <c r="I144" s="192"/>
      <c r="J144" s="192"/>
    </row>
    <row r="145" spans="4:10" ht="15">
      <c r="D145" s="182"/>
      <c r="E145" s="182"/>
      <c r="H145" s="192"/>
      <c r="I145" s="192"/>
      <c r="J145" s="192"/>
    </row>
    <row r="146" spans="4:10" ht="15">
      <c r="D146" s="182"/>
      <c r="E146" s="182"/>
      <c r="H146" s="192"/>
      <c r="I146" s="192"/>
      <c r="J146" s="192"/>
    </row>
    <row r="147" spans="4:10" ht="15">
      <c r="D147" s="182"/>
      <c r="E147" s="182"/>
      <c r="H147" s="192"/>
      <c r="I147" s="192"/>
      <c r="J147" s="192"/>
    </row>
    <row r="148" spans="4:10" ht="15">
      <c r="D148" s="182"/>
      <c r="E148" s="182"/>
      <c r="H148" s="192"/>
      <c r="I148" s="192"/>
      <c r="J148" s="192"/>
    </row>
    <row r="149" spans="4:10" ht="15">
      <c r="D149" s="182"/>
      <c r="E149" s="182"/>
      <c r="H149" s="192"/>
      <c r="I149" s="192"/>
      <c r="J149" s="192"/>
    </row>
    <row r="150" spans="4:10" ht="15">
      <c r="D150" s="182"/>
      <c r="E150" s="182"/>
      <c r="H150" s="192"/>
      <c r="I150" s="192"/>
      <c r="J150" s="192"/>
    </row>
    <row r="151" spans="4:10" ht="15">
      <c r="D151" s="182"/>
      <c r="E151" s="182"/>
      <c r="H151" s="192"/>
      <c r="I151" s="192"/>
      <c r="J151" s="192"/>
    </row>
    <row r="152" spans="4:10" ht="15">
      <c r="D152" s="182"/>
      <c r="E152" s="182"/>
      <c r="H152" s="192"/>
      <c r="I152" s="192"/>
      <c r="J152" s="192"/>
    </row>
    <row r="153" spans="4:10" ht="15">
      <c r="D153" s="182"/>
      <c r="E153" s="182"/>
      <c r="H153" s="192"/>
      <c r="I153" s="192"/>
      <c r="J153" s="192"/>
    </row>
    <row r="154" spans="4:10" ht="15">
      <c r="D154" s="182"/>
      <c r="E154" s="182"/>
      <c r="H154" s="192"/>
      <c r="I154" s="192"/>
      <c r="J154" s="192"/>
    </row>
    <row r="155" spans="4:10" ht="15">
      <c r="D155" s="182"/>
      <c r="E155" s="182"/>
      <c r="H155" s="192"/>
      <c r="I155" s="192"/>
      <c r="J155" s="192"/>
    </row>
    <row r="156" spans="4:10" ht="15">
      <c r="D156" s="182"/>
      <c r="E156" s="182"/>
      <c r="H156" s="192"/>
      <c r="I156" s="192"/>
      <c r="J156" s="192"/>
    </row>
    <row r="157" spans="4:10" ht="15">
      <c r="D157" s="182"/>
      <c r="E157" s="182"/>
      <c r="H157" s="192"/>
      <c r="I157" s="192"/>
      <c r="J157" s="192"/>
    </row>
    <row r="158" spans="4:10" ht="15">
      <c r="D158" s="182"/>
      <c r="E158" s="182"/>
      <c r="H158" s="192"/>
      <c r="I158" s="192"/>
      <c r="J158" s="192"/>
    </row>
    <row r="159" spans="4:10" ht="15">
      <c r="D159" s="182"/>
      <c r="E159" s="182"/>
      <c r="H159" s="192"/>
      <c r="I159" s="192"/>
      <c r="J159" s="192"/>
    </row>
    <row r="160" spans="4:10" ht="15">
      <c r="D160" s="182"/>
      <c r="E160" s="182"/>
      <c r="H160" s="192"/>
      <c r="I160" s="192"/>
      <c r="J160" s="192"/>
    </row>
    <row r="161" spans="4:10" ht="15">
      <c r="D161" s="182"/>
      <c r="E161" s="182"/>
      <c r="H161" s="192"/>
      <c r="I161" s="192"/>
      <c r="J161" s="192"/>
    </row>
    <row r="162" spans="4:10" ht="15">
      <c r="D162" s="182"/>
      <c r="E162" s="182"/>
      <c r="H162" s="192"/>
      <c r="I162" s="192"/>
      <c r="J162" s="192"/>
    </row>
    <row r="163" spans="4:10" ht="15">
      <c r="D163" s="182"/>
      <c r="E163" s="182"/>
      <c r="H163" s="192"/>
      <c r="I163" s="192"/>
      <c r="J163" s="192"/>
    </row>
    <row r="164" spans="4:10" ht="15">
      <c r="D164" s="182"/>
      <c r="E164" s="182"/>
      <c r="H164" s="192"/>
      <c r="I164" s="192"/>
      <c r="J164" s="192"/>
    </row>
    <row r="165" spans="4:10" ht="15">
      <c r="D165" s="182"/>
      <c r="E165" s="182"/>
      <c r="H165" s="192"/>
      <c r="I165" s="192"/>
      <c r="J165" s="192"/>
    </row>
    <row r="166" spans="4:10" ht="15">
      <c r="D166" s="182"/>
      <c r="E166" s="182"/>
      <c r="H166" s="192"/>
      <c r="I166" s="192"/>
      <c r="J166" s="192"/>
    </row>
    <row r="167" spans="4:10" ht="15">
      <c r="D167" s="182"/>
      <c r="E167" s="182"/>
      <c r="H167" s="192"/>
      <c r="I167" s="192"/>
      <c r="J167" s="192"/>
    </row>
    <row r="168" spans="4:10" ht="15">
      <c r="D168" s="182"/>
      <c r="E168" s="182"/>
      <c r="H168" s="192"/>
      <c r="I168" s="192"/>
      <c r="J168" s="192"/>
    </row>
    <row r="169" spans="4:10" ht="15">
      <c r="D169" s="182"/>
      <c r="E169" s="182"/>
      <c r="H169" s="192"/>
      <c r="I169" s="192"/>
      <c r="J169" s="192"/>
    </row>
    <row r="170" spans="4:10" ht="15">
      <c r="D170" s="182"/>
      <c r="E170" s="182"/>
      <c r="H170" s="192"/>
      <c r="I170" s="192"/>
      <c r="J170" s="192"/>
    </row>
    <row r="171" spans="4:10" ht="15">
      <c r="D171" s="182"/>
      <c r="E171" s="182"/>
      <c r="H171" s="192"/>
      <c r="I171" s="192"/>
      <c r="J171" s="192"/>
    </row>
    <row r="172" spans="4:10" ht="15">
      <c r="D172" s="182"/>
      <c r="E172" s="182"/>
      <c r="H172" s="192"/>
      <c r="I172" s="192"/>
      <c r="J172" s="192"/>
    </row>
    <row r="173" spans="4:10" ht="15">
      <c r="D173" s="182"/>
      <c r="E173" s="182"/>
      <c r="H173" s="192"/>
      <c r="I173" s="192"/>
      <c r="J173" s="192"/>
    </row>
    <row r="174" spans="4:10" ht="15">
      <c r="D174" s="182"/>
      <c r="E174" s="182"/>
      <c r="H174" s="192"/>
      <c r="I174" s="192"/>
      <c r="J174" s="192"/>
    </row>
    <row r="175" spans="4:10" ht="15">
      <c r="D175" s="182"/>
      <c r="E175" s="182"/>
      <c r="H175" s="192"/>
      <c r="I175" s="192"/>
      <c r="J175" s="192"/>
    </row>
    <row r="176" spans="4:10" ht="15">
      <c r="D176" s="182"/>
      <c r="E176" s="182"/>
      <c r="H176" s="192"/>
      <c r="I176" s="192"/>
      <c r="J176" s="192"/>
    </row>
    <row r="177" spans="4:10" ht="15">
      <c r="D177" s="182"/>
      <c r="E177" s="182"/>
      <c r="H177" s="192"/>
      <c r="I177" s="192"/>
      <c r="J177" s="192"/>
    </row>
    <row r="178" spans="4:10" ht="15">
      <c r="D178" s="182"/>
      <c r="E178" s="182"/>
      <c r="H178" s="192"/>
      <c r="I178" s="192"/>
      <c r="J178" s="192"/>
    </row>
    <row r="179" spans="4:10" ht="15">
      <c r="D179" s="182"/>
      <c r="E179" s="182"/>
      <c r="H179" s="192"/>
      <c r="I179" s="192"/>
      <c r="J179" s="192"/>
    </row>
    <row r="180" spans="4:10" ht="15">
      <c r="D180" s="182"/>
      <c r="E180" s="182"/>
      <c r="H180" s="192"/>
      <c r="I180" s="192"/>
      <c r="J180" s="192"/>
    </row>
    <row r="181" spans="4:10" ht="15">
      <c r="D181" s="182"/>
      <c r="E181" s="182"/>
      <c r="H181" s="192"/>
      <c r="I181" s="192"/>
      <c r="J181" s="192"/>
    </row>
    <row r="182" spans="4:10" ht="15">
      <c r="D182" s="182"/>
      <c r="E182" s="182"/>
      <c r="H182" s="192"/>
      <c r="I182" s="192"/>
      <c r="J182" s="192"/>
    </row>
    <row r="183" spans="4:10" ht="15">
      <c r="D183" s="182"/>
      <c r="E183" s="182"/>
      <c r="H183" s="192"/>
      <c r="I183" s="192"/>
      <c r="J183" s="192"/>
    </row>
    <row r="184" spans="4:10" ht="15">
      <c r="D184" s="182"/>
      <c r="E184" s="182"/>
      <c r="H184" s="192"/>
      <c r="I184" s="192"/>
      <c r="J184" s="192"/>
    </row>
    <row r="185" spans="4:10" ht="15">
      <c r="D185" s="182"/>
      <c r="E185" s="182"/>
      <c r="H185" s="192"/>
      <c r="I185" s="192"/>
      <c r="J185" s="192"/>
    </row>
    <row r="186" spans="4:10" ht="15">
      <c r="D186" s="182"/>
      <c r="E186" s="182"/>
      <c r="H186" s="192"/>
      <c r="I186" s="192"/>
      <c r="J186" s="192"/>
    </row>
    <row r="187" spans="4:10" ht="15">
      <c r="D187" s="182"/>
      <c r="E187" s="182"/>
      <c r="H187" s="192"/>
      <c r="I187" s="192"/>
      <c r="J187" s="192"/>
    </row>
    <row r="188" spans="4:10" ht="15">
      <c r="D188" s="182"/>
      <c r="E188" s="182"/>
      <c r="H188" s="192"/>
      <c r="I188" s="192"/>
      <c r="J188" s="192"/>
    </row>
    <row r="189" spans="4:10" ht="15">
      <c r="D189" s="182"/>
      <c r="E189" s="182"/>
      <c r="H189" s="192"/>
      <c r="I189" s="192"/>
      <c r="J189" s="192"/>
    </row>
    <row r="190" spans="4:10" ht="15">
      <c r="D190" s="182"/>
      <c r="E190" s="182"/>
      <c r="H190" s="192"/>
      <c r="I190" s="192"/>
      <c r="J190" s="192"/>
    </row>
    <row r="191" spans="4:10" ht="15">
      <c r="D191" s="182"/>
      <c r="E191" s="182"/>
      <c r="H191" s="192"/>
      <c r="I191" s="192"/>
      <c r="J191" s="192"/>
    </row>
    <row r="192" spans="4:10" ht="15">
      <c r="D192" s="182"/>
      <c r="E192" s="182"/>
      <c r="H192" s="192"/>
      <c r="I192" s="192"/>
      <c r="J192" s="192"/>
    </row>
    <row r="193" spans="4:10" ht="15">
      <c r="D193" s="182"/>
      <c r="E193" s="182"/>
      <c r="H193" s="192"/>
      <c r="I193" s="192"/>
      <c r="J193" s="192"/>
    </row>
    <row r="194" spans="4:10" ht="15">
      <c r="D194" s="182"/>
      <c r="E194" s="182"/>
      <c r="H194" s="192"/>
      <c r="I194" s="192"/>
      <c r="J194" s="192"/>
    </row>
    <row r="195" spans="4:10" ht="15">
      <c r="D195" s="182"/>
      <c r="E195" s="182"/>
      <c r="H195" s="192"/>
      <c r="I195" s="192"/>
      <c r="J195" s="192"/>
    </row>
    <row r="196" spans="4:10" ht="15">
      <c r="D196" s="182"/>
      <c r="E196" s="182"/>
      <c r="H196" s="192"/>
      <c r="I196" s="192"/>
      <c r="J196" s="192"/>
    </row>
    <row r="197" spans="4:10" ht="15">
      <c r="D197" s="182"/>
      <c r="E197" s="182"/>
      <c r="H197" s="192"/>
      <c r="I197" s="192"/>
      <c r="J197" s="192"/>
    </row>
    <row r="198" spans="4:10" ht="15">
      <c r="D198" s="182"/>
      <c r="E198" s="182"/>
      <c r="H198" s="192"/>
      <c r="I198" s="192"/>
      <c r="J198" s="192"/>
    </row>
    <row r="199" spans="4:10" ht="15">
      <c r="D199" s="182"/>
      <c r="E199" s="182"/>
      <c r="H199" s="192"/>
      <c r="I199" s="192"/>
      <c r="J199" s="192"/>
    </row>
    <row r="200" spans="4:10" ht="15">
      <c r="D200" s="182"/>
      <c r="E200" s="182"/>
      <c r="H200" s="192"/>
      <c r="I200" s="192"/>
      <c r="J200" s="192"/>
    </row>
    <row r="201" spans="4:10" ht="15">
      <c r="D201" s="182"/>
      <c r="E201" s="182"/>
      <c r="H201" s="192"/>
      <c r="I201" s="192"/>
      <c r="J201" s="192"/>
    </row>
    <row r="202" spans="4:10" ht="15">
      <c r="D202" s="182"/>
      <c r="E202" s="182"/>
      <c r="H202" s="192"/>
      <c r="I202" s="192"/>
      <c r="J202" s="192"/>
    </row>
    <row r="203" spans="4:10" ht="15">
      <c r="D203" s="182"/>
      <c r="E203" s="182"/>
      <c r="H203" s="192"/>
      <c r="I203" s="192"/>
      <c r="J203" s="192"/>
    </row>
    <row r="204" spans="4:10" ht="15">
      <c r="D204" s="182"/>
      <c r="E204" s="182"/>
      <c r="H204" s="192"/>
      <c r="I204" s="192"/>
      <c r="J204" s="192"/>
    </row>
    <row r="205" spans="4:10" ht="15">
      <c r="D205" s="182"/>
      <c r="E205" s="182"/>
      <c r="H205" s="192"/>
      <c r="I205" s="192"/>
      <c r="J205" s="192"/>
    </row>
    <row r="206" spans="4:10" ht="15">
      <c r="D206" s="182"/>
      <c r="E206" s="182"/>
      <c r="H206" s="192"/>
      <c r="I206" s="192"/>
      <c r="J206" s="192"/>
    </row>
    <row r="207" spans="4:10" ht="15">
      <c r="D207" s="182"/>
      <c r="E207" s="182"/>
      <c r="H207" s="192"/>
      <c r="I207" s="192"/>
      <c r="J207" s="192"/>
    </row>
    <row r="208" spans="4:10" ht="15">
      <c r="D208" s="182"/>
      <c r="E208" s="182"/>
      <c r="H208" s="192"/>
      <c r="I208" s="192"/>
      <c r="J208" s="192"/>
    </row>
    <row r="209" spans="4:10" ht="15">
      <c r="D209" s="182"/>
      <c r="E209" s="182"/>
      <c r="H209" s="192"/>
      <c r="I209" s="192"/>
      <c r="J209" s="192"/>
    </row>
    <row r="210" spans="4:10" ht="15">
      <c r="D210" s="182"/>
      <c r="E210" s="182"/>
      <c r="H210" s="192"/>
      <c r="I210" s="192"/>
      <c r="J210" s="192"/>
    </row>
    <row r="211" spans="4:10" ht="15">
      <c r="D211" s="182"/>
      <c r="E211" s="182"/>
      <c r="H211" s="192"/>
      <c r="I211" s="192"/>
      <c r="J211" s="192"/>
    </row>
    <row r="212" spans="4:10" ht="15">
      <c r="D212" s="182"/>
      <c r="E212" s="182"/>
      <c r="H212" s="192"/>
      <c r="I212" s="192"/>
      <c r="J212" s="192"/>
    </row>
    <row r="213" spans="4:10" ht="15">
      <c r="D213" s="182"/>
      <c r="E213" s="182"/>
      <c r="H213" s="192"/>
      <c r="I213" s="192"/>
      <c r="J213" s="192"/>
    </row>
    <row r="214" spans="4:10" ht="15">
      <c r="D214" s="182"/>
      <c r="E214" s="182"/>
      <c r="H214" s="192"/>
      <c r="I214" s="192"/>
      <c r="J214" s="192"/>
    </row>
    <row r="215" spans="4:10" ht="15">
      <c r="D215" s="182"/>
      <c r="E215" s="182"/>
      <c r="H215" s="192"/>
      <c r="I215" s="192"/>
      <c r="J215" s="192"/>
    </row>
    <row r="216" spans="4:10" ht="15">
      <c r="D216" s="182"/>
      <c r="E216" s="182"/>
      <c r="H216" s="192"/>
      <c r="I216" s="192"/>
      <c r="J216" s="192"/>
    </row>
    <row r="217" spans="4:10" ht="15">
      <c r="D217" s="182"/>
      <c r="E217" s="182"/>
      <c r="H217" s="192"/>
      <c r="I217" s="192"/>
      <c r="J217" s="192"/>
    </row>
    <row r="218" spans="4:10" ht="15">
      <c r="D218" s="182"/>
      <c r="E218" s="182"/>
      <c r="H218" s="192"/>
      <c r="I218" s="192"/>
      <c r="J218" s="192"/>
    </row>
    <row r="219" spans="4:10" ht="15">
      <c r="D219" s="182"/>
      <c r="E219" s="182"/>
      <c r="H219" s="192"/>
      <c r="I219" s="192"/>
      <c r="J219" s="192"/>
    </row>
    <row r="220" spans="4:10" ht="15">
      <c r="D220" s="182"/>
      <c r="E220" s="182"/>
      <c r="H220" s="192"/>
      <c r="I220" s="192"/>
      <c r="J220" s="192"/>
    </row>
    <row r="221" spans="4:10" ht="15">
      <c r="D221" s="182"/>
      <c r="E221" s="182"/>
      <c r="H221" s="192"/>
      <c r="I221" s="192"/>
      <c r="J221" s="192"/>
    </row>
    <row r="222" spans="4:10" ht="15">
      <c r="D222" s="182"/>
      <c r="E222" s="182"/>
      <c r="H222" s="192"/>
      <c r="I222" s="192"/>
      <c r="J222" s="192"/>
    </row>
    <row r="223" spans="4:10" ht="15">
      <c r="D223" s="182"/>
      <c r="E223" s="182"/>
      <c r="H223" s="192"/>
      <c r="I223" s="192"/>
      <c r="J223" s="192"/>
    </row>
    <row r="224" spans="4:10" ht="15">
      <c r="D224" s="182"/>
      <c r="E224" s="182"/>
      <c r="H224" s="192"/>
      <c r="I224" s="192"/>
      <c r="J224" s="192"/>
    </row>
    <row r="225" spans="4:10" ht="15">
      <c r="D225" s="182"/>
      <c r="E225" s="182"/>
      <c r="H225" s="192"/>
      <c r="I225" s="192"/>
      <c r="J225" s="192"/>
    </row>
    <row r="226" spans="4:10" ht="15">
      <c r="D226" s="182"/>
      <c r="E226" s="182"/>
      <c r="H226" s="192"/>
      <c r="I226" s="192"/>
      <c r="J226" s="192"/>
    </row>
    <row r="227" spans="4:10" ht="15">
      <c r="D227" s="182"/>
      <c r="E227" s="182"/>
      <c r="H227" s="192"/>
      <c r="I227" s="192"/>
      <c r="J227" s="192"/>
    </row>
    <row r="228" spans="4:10" ht="15">
      <c r="D228" s="182"/>
      <c r="E228" s="182"/>
      <c r="H228" s="192"/>
      <c r="I228" s="192"/>
      <c r="J228" s="192"/>
    </row>
    <row r="229" spans="4:10" ht="15">
      <c r="D229" s="182"/>
      <c r="E229" s="182"/>
      <c r="H229" s="192"/>
      <c r="I229" s="192"/>
      <c r="J229" s="192"/>
    </row>
    <row r="230" spans="4:10" ht="15">
      <c r="D230" s="182"/>
      <c r="E230" s="182"/>
      <c r="H230" s="192"/>
      <c r="I230" s="192"/>
      <c r="J230" s="192"/>
    </row>
    <row r="231" spans="4:10" ht="15">
      <c r="D231" s="182"/>
      <c r="E231" s="182"/>
      <c r="H231" s="192"/>
      <c r="I231" s="192"/>
      <c r="J231" s="192"/>
    </row>
    <row r="232" spans="4:10" ht="15">
      <c r="D232" s="182"/>
      <c r="E232" s="182"/>
      <c r="H232" s="192"/>
      <c r="I232" s="192"/>
      <c r="J232" s="192"/>
    </row>
    <row r="233" spans="4:10" ht="15">
      <c r="D233" s="182"/>
      <c r="E233" s="182"/>
      <c r="H233" s="192"/>
      <c r="I233" s="192"/>
      <c r="J233" s="192"/>
    </row>
    <row r="234" spans="4:10" ht="15">
      <c r="D234" s="182"/>
      <c r="E234" s="182"/>
      <c r="H234" s="192"/>
      <c r="I234" s="192"/>
      <c r="J234" s="192"/>
    </row>
    <row r="235" spans="4:10" ht="15">
      <c r="D235" s="182"/>
      <c r="E235" s="182"/>
      <c r="H235" s="192"/>
      <c r="I235" s="192"/>
      <c r="J235" s="192"/>
    </row>
    <row r="236" spans="4:10" ht="15">
      <c r="D236" s="182"/>
      <c r="E236" s="182"/>
      <c r="H236" s="192"/>
      <c r="I236" s="192"/>
      <c r="J236" s="192"/>
    </row>
    <row r="237" spans="4:10" ht="15">
      <c r="D237" s="182"/>
      <c r="E237" s="182"/>
      <c r="H237" s="192"/>
      <c r="I237" s="192"/>
      <c r="J237" s="192"/>
    </row>
    <row r="238" spans="4:10" ht="15">
      <c r="D238" s="182"/>
      <c r="E238" s="182"/>
      <c r="H238" s="192"/>
      <c r="I238" s="192"/>
      <c r="J238" s="192"/>
    </row>
    <row r="239" spans="4:10" ht="15">
      <c r="D239" s="182"/>
      <c r="E239" s="182"/>
      <c r="H239" s="192"/>
      <c r="I239" s="192"/>
      <c r="J239" s="192"/>
    </row>
    <row r="240" spans="4:10" ht="15">
      <c r="D240" s="182"/>
      <c r="E240" s="182"/>
      <c r="H240" s="192"/>
      <c r="I240" s="192"/>
      <c r="J240" s="192"/>
    </row>
    <row r="241" spans="4:10" ht="15">
      <c r="D241" s="182"/>
      <c r="E241" s="182"/>
      <c r="H241" s="192"/>
      <c r="I241" s="192"/>
      <c r="J241" s="192"/>
    </row>
    <row r="242" spans="4:10" ht="15">
      <c r="D242" s="182"/>
      <c r="E242" s="182"/>
      <c r="H242" s="192"/>
      <c r="I242" s="192"/>
      <c r="J242" s="192"/>
    </row>
    <row r="243" spans="4:10" ht="15">
      <c r="D243" s="182"/>
      <c r="E243" s="182"/>
      <c r="H243" s="192"/>
      <c r="I243" s="192"/>
      <c r="J243" s="192"/>
    </row>
    <row r="244" spans="4:10" ht="15">
      <c r="D244" s="182"/>
      <c r="E244" s="182"/>
      <c r="H244" s="192"/>
      <c r="I244" s="192"/>
      <c r="J244" s="192"/>
    </row>
    <row r="245" spans="4:10" ht="15">
      <c r="D245" s="182"/>
      <c r="E245" s="182"/>
      <c r="H245" s="192"/>
      <c r="I245" s="192"/>
      <c r="J245" s="192"/>
    </row>
    <row r="246" spans="4:10" ht="15">
      <c r="D246" s="182"/>
      <c r="E246" s="182"/>
      <c r="H246" s="192"/>
      <c r="I246" s="192"/>
      <c r="J246" s="192"/>
    </row>
    <row r="247" spans="4:10" ht="15">
      <c r="D247" s="182"/>
      <c r="E247" s="182"/>
      <c r="H247" s="192"/>
      <c r="I247" s="192"/>
      <c r="J247" s="192"/>
    </row>
    <row r="248" spans="4:10" ht="15">
      <c r="D248" s="182"/>
      <c r="E248" s="182"/>
      <c r="H248" s="192"/>
      <c r="I248" s="192"/>
      <c r="J248" s="192"/>
    </row>
    <row r="249" spans="4:10" ht="15">
      <c r="D249" s="182"/>
      <c r="E249" s="182"/>
      <c r="H249" s="192"/>
      <c r="I249" s="192"/>
      <c r="J249" s="192"/>
    </row>
    <row r="250" spans="4:10" ht="15">
      <c r="D250" s="182"/>
      <c r="E250" s="182"/>
      <c r="H250" s="192"/>
      <c r="I250" s="192"/>
      <c r="J250" s="192"/>
    </row>
    <row r="251" spans="4:10" ht="15">
      <c r="D251" s="182"/>
      <c r="E251" s="182"/>
      <c r="H251" s="192"/>
      <c r="I251" s="192"/>
      <c r="J251" s="192"/>
    </row>
    <row r="252" spans="4:10" ht="15">
      <c r="D252" s="182"/>
      <c r="E252" s="182"/>
      <c r="H252" s="192"/>
      <c r="I252" s="192"/>
      <c r="J252" s="192"/>
    </row>
    <row r="253" spans="4:10" ht="15">
      <c r="D253" s="182"/>
      <c r="E253" s="182"/>
      <c r="H253" s="192"/>
      <c r="I253" s="192"/>
      <c r="J253" s="192"/>
    </row>
    <row r="254" spans="4:10" ht="15">
      <c r="D254" s="182"/>
      <c r="E254" s="182"/>
      <c r="H254" s="192"/>
      <c r="I254" s="192"/>
      <c r="J254" s="192"/>
    </row>
    <row r="255" spans="4:10" ht="15">
      <c r="D255" s="182"/>
      <c r="E255" s="182"/>
      <c r="H255" s="192"/>
      <c r="I255" s="192"/>
      <c r="J255" s="192"/>
    </row>
    <row r="256" spans="4:10" ht="15">
      <c r="D256" s="182"/>
      <c r="E256" s="182"/>
      <c r="H256" s="192"/>
      <c r="I256" s="192"/>
      <c r="J256" s="192"/>
    </row>
    <row r="257" spans="4:10" ht="15">
      <c r="D257" s="182"/>
      <c r="E257" s="182"/>
      <c r="H257" s="192"/>
      <c r="I257" s="192"/>
      <c r="J257" s="192"/>
    </row>
    <row r="258" spans="4:10" ht="15">
      <c r="D258" s="182"/>
      <c r="E258" s="182"/>
      <c r="H258" s="192"/>
      <c r="I258" s="192"/>
      <c r="J258" s="192"/>
    </row>
    <row r="259" spans="4:10" ht="15">
      <c r="D259" s="182"/>
      <c r="E259" s="182"/>
      <c r="H259" s="192"/>
      <c r="I259" s="192"/>
      <c r="J259" s="192"/>
    </row>
    <row r="260" spans="4:10" ht="15">
      <c r="D260" s="182"/>
      <c r="E260" s="182"/>
      <c r="H260" s="192"/>
      <c r="I260" s="192"/>
      <c r="J260" s="192"/>
    </row>
    <row r="261" spans="4:10" ht="15">
      <c r="D261" s="182"/>
      <c r="E261" s="182"/>
      <c r="H261" s="192"/>
      <c r="I261" s="192"/>
      <c r="J261" s="192"/>
    </row>
    <row r="262" spans="4:10" ht="15">
      <c r="D262" s="182"/>
      <c r="E262" s="182"/>
      <c r="H262" s="192"/>
      <c r="I262" s="192"/>
      <c r="J262" s="192"/>
    </row>
    <row r="263" spans="4:10" ht="15">
      <c r="D263" s="182"/>
      <c r="E263" s="182"/>
      <c r="H263" s="192"/>
      <c r="I263" s="192"/>
      <c r="J263" s="192"/>
    </row>
    <row r="264" spans="4:10" ht="15">
      <c r="D264" s="182"/>
      <c r="E264" s="182"/>
      <c r="H264" s="192"/>
      <c r="I264" s="192"/>
      <c r="J264" s="192"/>
    </row>
    <row r="265" spans="4:10" ht="15">
      <c r="D265" s="182"/>
      <c r="E265" s="182"/>
      <c r="H265" s="192"/>
      <c r="I265" s="192"/>
      <c r="J265" s="192"/>
    </row>
    <row r="266" spans="4:10" ht="15">
      <c r="D266" s="182"/>
      <c r="E266" s="182"/>
      <c r="H266" s="192"/>
      <c r="I266" s="192"/>
      <c r="J266" s="192"/>
    </row>
    <row r="267" spans="4:10" ht="15">
      <c r="D267" s="182"/>
      <c r="E267" s="182"/>
      <c r="H267" s="192"/>
      <c r="I267" s="192"/>
      <c r="J267" s="192"/>
    </row>
    <row r="268" spans="4:10" ht="15">
      <c r="D268" s="182"/>
      <c r="E268" s="182"/>
      <c r="H268" s="192"/>
      <c r="I268" s="192"/>
      <c r="J268" s="192"/>
    </row>
    <row r="269" spans="4:10" ht="15">
      <c r="D269" s="182"/>
      <c r="E269" s="182"/>
      <c r="H269" s="192"/>
      <c r="I269" s="192"/>
      <c r="J269" s="192"/>
    </row>
    <row r="270" spans="4:10" ht="15">
      <c r="D270" s="182"/>
      <c r="E270" s="182"/>
      <c r="H270" s="192"/>
      <c r="I270" s="192"/>
      <c r="J270" s="192"/>
    </row>
    <row r="271" spans="4:10" ht="15">
      <c r="D271" s="182"/>
      <c r="E271" s="182"/>
      <c r="H271" s="192"/>
      <c r="I271" s="192"/>
      <c r="J271" s="192"/>
    </row>
    <row r="272" spans="4:10" ht="15">
      <c r="D272" s="182"/>
      <c r="E272" s="182"/>
      <c r="H272" s="192"/>
      <c r="I272" s="192"/>
      <c r="J272" s="192"/>
    </row>
    <row r="273" spans="4:10" ht="15">
      <c r="D273" s="182"/>
      <c r="E273" s="182"/>
      <c r="H273" s="192"/>
      <c r="I273" s="192"/>
      <c r="J273" s="192"/>
    </row>
    <row r="274" spans="4:10" ht="15">
      <c r="D274" s="182"/>
      <c r="E274" s="182"/>
      <c r="H274" s="192"/>
      <c r="I274" s="192"/>
      <c r="J274" s="192"/>
    </row>
    <row r="275" spans="4:10" ht="15">
      <c r="D275" s="182"/>
      <c r="E275" s="182"/>
      <c r="H275" s="192"/>
      <c r="I275" s="192"/>
      <c r="J275" s="192"/>
    </row>
    <row r="276" spans="4:10" ht="15">
      <c r="D276" s="182"/>
      <c r="E276" s="182"/>
      <c r="H276" s="192"/>
      <c r="I276" s="192"/>
      <c r="J276" s="192"/>
    </row>
    <row r="277" spans="4:10" ht="15">
      <c r="D277" s="182"/>
      <c r="E277" s="182"/>
      <c r="H277" s="192"/>
      <c r="I277" s="192"/>
      <c r="J277" s="192"/>
    </row>
    <row r="278" spans="4:10" ht="15">
      <c r="D278" s="182"/>
      <c r="E278" s="182"/>
      <c r="H278" s="192"/>
      <c r="I278" s="192"/>
      <c r="J278" s="192"/>
    </row>
    <row r="279" spans="4:10" ht="15">
      <c r="D279" s="182"/>
      <c r="E279" s="182"/>
      <c r="H279" s="192"/>
      <c r="I279" s="192"/>
      <c r="J279" s="192"/>
    </row>
    <row r="280" spans="4:10" ht="15">
      <c r="D280" s="182"/>
      <c r="E280" s="182"/>
      <c r="H280" s="192"/>
      <c r="I280" s="192"/>
      <c r="J280" s="192"/>
    </row>
    <row r="281" spans="4:10" ht="15">
      <c r="D281" s="182"/>
      <c r="E281" s="182"/>
      <c r="H281" s="192"/>
      <c r="I281" s="192"/>
      <c r="J281" s="192"/>
    </row>
    <row r="282" spans="4:10" ht="15">
      <c r="D282" s="182"/>
      <c r="E282" s="182"/>
      <c r="H282" s="192"/>
      <c r="I282" s="192"/>
      <c r="J282" s="192"/>
    </row>
    <row r="283" spans="4:10" ht="15">
      <c r="D283" s="182"/>
      <c r="E283" s="182"/>
      <c r="H283" s="192"/>
      <c r="I283" s="192"/>
      <c r="J283" s="192"/>
    </row>
    <row r="284" spans="4:10" ht="15">
      <c r="D284" s="182"/>
      <c r="E284" s="182"/>
      <c r="H284" s="192"/>
      <c r="I284" s="192"/>
      <c r="J284" s="192"/>
    </row>
    <row r="285" spans="4:10" ht="15">
      <c r="D285" s="182"/>
      <c r="E285" s="182"/>
      <c r="H285" s="192"/>
      <c r="I285" s="192"/>
      <c r="J285" s="192"/>
    </row>
    <row r="286" spans="4:10" ht="15">
      <c r="D286" s="182"/>
      <c r="E286" s="182"/>
      <c r="H286" s="192"/>
      <c r="I286" s="192"/>
      <c r="J286" s="192"/>
    </row>
    <row r="287" spans="4:10" ht="15">
      <c r="D287" s="182"/>
      <c r="E287" s="182"/>
      <c r="H287" s="192"/>
      <c r="I287" s="192"/>
      <c r="J287" s="192"/>
    </row>
    <row r="288" spans="4:10" ht="15">
      <c r="D288" s="182"/>
      <c r="E288" s="182"/>
      <c r="H288" s="192"/>
      <c r="I288" s="192"/>
      <c r="J288" s="192"/>
    </row>
    <row r="289" spans="4:10" ht="15">
      <c r="D289" s="182"/>
      <c r="E289" s="182"/>
      <c r="H289" s="192"/>
      <c r="I289" s="192"/>
      <c r="J289" s="192"/>
    </row>
    <row r="290" spans="4:10" ht="15">
      <c r="D290" s="182"/>
      <c r="E290" s="182"/>
      <c r="H290" s="192"/>
      <c r="I290" s="192"/>
      <c r="J290" s="192"/>
    </row>
    <row r="291" spans="4:10" ht="15">
      <c r="D291" s="182"/>
      <c r="E291" s="182"/>
      <c r="H291" s="192"/>
      <c r="I291" s="192"/>
      <c r="J291" s="192"/>
    </row>
    <row r="292" spans="4:10" ht="15">
      <c r="D292" s="182"/>
      <c r="E292" s="182"/>
      <c r="H292" s="192"/>
      <c r="I292" s="192"/>
      <c r="J292" s="192"/>
    </row>
    <row r="293" spans="4:10" ht="15">
      <c r="D293" s="182"/>
      <c r="E293" s="182"/>
      <c r="H293" s="192"/>
      <c r="I293" s="192"/>
      <c r="J293" s="192"/>
    </row>
    <row r="294" spans="4:10" ht="15">
      <c r="D294" s="182"/>
      <c r="E294" s="182"/>
      <c r="H294" s="192"/>
      <c r="I294" s="192"/>
      <c r="J294" s="192"/>
    </row>
    <row r="295" spans="4:10" ht="15">
      <c r="D295" s="182"/>
      <c r="E295" s="182"/>
      <c r="H295" s="192"/>
      <c r="I295" s="192"/>
      <c r="J295" s="192"/>
    </row>
    <row r="296" spans="4:10" ht="15">
      <c r="D296" s="182"/>
      <c r="E296" s="182"/>
      <c r="H296" s="192"/>
      <c r="I296" s="192"/>
      <c r="J296" s="192"/>
    </row>
    <row r="297" spans="4:10" ht="15">
      <c r="D297" s="182"/>
      <c r="E297" s="182"/>
      <c r="H297" s="192"/>
      <c r="I297" s="192"/>
      <c r="J297" s="192"/>
    </row>
    <row r="298" spans="4:10" ht="15">
      <c r="D298" s="182"/>
      <c r="E298" s="182"/>
      <c r="H298" s="192"/>
      <c r="I298" s="192"/>
      <c r="J298" s="192"/>
    </row>
    <row r="299" spans="4:10" ht="15">
      <c r="D299" s="182"/>
      <c r="E299" s="182"/>
      <c r="H299" s="192"/>
      <c r="I299" s="192"/>
      <c r="J299" s="192"/>
    </row>
    <row r="300" spans="4:10" ht="15">
      <c r="D300" s="182"/>
      <c r="E300" s="182"/>
      <c r="H300" s="192"/>
      <c r="I300" s="192"/>
      <c r="J300" s="192"/>
    </row>
    <row r="301" spans="4:10" ht="15">
      <c r="D301" s="182"/>
      <c r="E301" s="182"/>
      <c r="H301" s="192"/>
      <c r="I301" s="192"/>
      <c r="J301" s="192"/>
    </row>
    <row r="302" spans="4:10" ht="15">
      <c r="D302" s="182"/>
      <c r="E302" s="182"/>
      <c r="H302" s="192"/>
      <c r="I302" s="192"/>
      <c r="J302" s="192"/>
    </row>
    <row r="303" spans="4:10" ht="15">
      <c r="D303" s="182"/>
      <c r="E303" s="182"/>
      <c r="H303" s="192"/>
      <c r="I303" s="192"/>
      <c r="J303" s="192"/>
    </row>
    <row r="304" spans="4:10" ht="15">
      <c r="D304" s="182"/>
      <c r="E304" s="182"/>
      <c r="H304" s="192"/>
      <c r="I304" s="192"/>
      <c r="J304" s="192"/>
    </row>
    <row r="305" spans="4:10" ht="15">
      <c r="D305" s="182"/>
      <c r="E305" s="182"/>
      <c r="H305" s="192"/>
      <c r="I305" s="192"/>
      <c r="J305" s="192"/>
    </row>
    <row r="306" spans="4:10" ht="15">
      <c r="D306" s="182"/>
      <c r="E306" s="182"/>
      <c r="H306" s="192"/>
      <c r="I306" s="192"/>
      <c r="J306" s="192"/>
    </row>
    <row r="307" spans="4:10" ht="15">
      <c r="D307" s="182"/>
      <c r="E307" s="182"/>
      <c r="H307" s="192"/>
      <c r="I307" s="192"/>
      <c r="J307" s="192"/>
    </row>
    <row r="308" spans="4:10" ht="15">
      <c r="D308" s="182"/>
      <c r="E308" s="182"/>
      <c r="H308" s="192"/>
      <c r="I308" s="192"/>
      <c r="J308" s="192"/>
    </row>
    <row r="309" spans="4:10" ht="15">
      <c r="D309" s="182"/>
      <c r="E309" s="182"/>
      <c r="H309" s="192"/>
      <c r="I309" s="192"/>
      <c r="J309" s="192"/>
    </row>
    <row r="310" spans="4:10" ht="15">
      <c r="D310" s="182"/>
      <c r="E310" s="182"/>
      <c r="H310" s="192"/>
      <c r="I310" s="192"/>
      <c r="J310" s="192"/>
    </row>
    <row r="311" spans="4:10" ht="15">
      <c r="D311" s="182"/>
      <c r="E311" s="182"/>
      <c r="H311" s="192"/>
      <c r="I311" s="192"/>
      <c r="J311" s="192"/>
    </row>
    <row r="312" spans="4:10" ht="15">
      <c r="D312" s="182"/>
      <c r="E312" s="182"/>
      <c r="H312" s="192"/>
      <c r="I312" s="192"/>
      <c r="J312" s="192"/>
    </row>
    <row r="313" spans="4:10" ht="15">
      <c r="D313" s="182"/>
      <c r="E313" s="182"/>
      <c r="H313" s="192"/>
      <c r="I313" s="192"/>
      <c r="J313" s="192"/>
    </row>
    <row r="314" spans="4:10" ht="15">
      <c r="D314" s="182"/>
      <c r="E314" s="182"/>
      <c r="H314" s="192"/>
      <c r="I314" s="192"/>
      <c r="J314" s="192"/>
    </row>
    <row r="315" spans="4:10" ht="15">
      <c r="D315" s="182"/>
      <c r="E315" s="182"/>
      <c r="H315" s="192"/>
      <c r="I315" s="192"/>
      <c r="J315" s="192"/>
    </row>
    <row r="316" spans="4:10" ht="15">
      <c r="D316" s="182"/>
      <c r="E316" s="182"/>
      <c r="H316" s="192"/>
      <c r="I316" s="192"/>
      <c r="J316" s="192"/>
    </row>
    <row r="317" spans="4:10" ht="15">
      <c r="D317" s="182"/>
      <c r="E317" s="182"/>
      <c r="H317" s="192"/>
      <c r="I317" s="192"/>
      <c r="J317" s="192"/>
    </row>
    <row r="318" spans="4:10" ht="15">
      <c r="D318" s="182"/>
      <c r="E318" s="182"/>
      <c r="H318" s="192"/>
      <c r="I318" s="192"/>
      <c r="J318" s="192"/>
    </row>
    <row r="319" spans="4:10" ht="15">
      <c r="D319" s="182"/>
      <c r="E319" s="182"/>
      <c r="H319" s="192"/>
      <c r="I319" s="192"/>
      <c r="J319" s="192"/>
    </row>
    <row r="320" spans="4:10" ht="15">
      <c r="D320" s="182"/>
      <c r="E320" s="182"/>
      <c r="H320" s="192"/>
      <c r="I320" s="192"/>
      <c r="J320" s="192"/>
    </row>
    <row r="321" spans="4:10" ht="15">
      <c r="D321" s="182"/>
      <c r="E321" s="182"/>
      <c r="H321" s="192"/>
      <c r="I321" s="192"/>
      <c r="J321" s="192"/>
    </row>
    <row r="322" spans="4:10" ht="15">
      <c r="D322" s="182"/>
      <c r="E322" s="182"/>
      <c r="H322" s="192"/>
      <c r="I322" s="192"/>
      <c r="J322" s="192"/>
    </row>
    <row r="323" spans="4:10" ht="15">
      <c r="D323" s="182"/>
      <c r="E323" s="182"/>
      <c r="H323" s="192"/>
      <c r="I323" s="192"/>
      <c r="J323" s="192"/>
    </row>
    <row r="324" spans="4:10" ht="15">
      <c r="D324" s="182"/>
      <c r="E324" s="182"/>
      <c r="H324" s="192"/>
      <c r="I324" s="192"/>
      <c r="J324" s="192"/>
    </row>
    <row r="325" spans="4:10" ht="15">
      <c r="D325" s="182"/>
      <c r="E325" s="182"/>
      <c r="H325" s="192"/>
      <c r="I325" s="192"/>
      <c r="J325" s="192"/>
    </row>
    <row r="326" spans="4:10" ht="15">
      <c r="D326" s="182"/>
      <c r="E326" s="182"/>
      <c r="H326" s="192"/>
      <c r="I326" s="192"/>
      <c r="J326" s="192"/>
    </row>
    <row r="327" spans="4:10" ht="15">
      <c r="D327" s="182"/>
      <c r="E327" s="182"/>
      <c r="H327" s="192"/>
      <c r="I327" s="192"/>
      <c r="J327" s="192"/>
    </row>
    <row r="328" spans="4:10" ht="15">
      <c r="D328" s="182"/>
      <c r="E328" s="182"/>
      <c r="H328" s="192"/>
      <c r="I328" s="192"/>
      <c r="J328" s="192"/>
    </row>
    <row r="329" spans="4:10" ht="15">
      <c r="D329" s="182"/>
      <c r="E329" s="182"/>
      <c r="H329" s="192"/>
      <c r="I329" s="192"/>
      <c r="J329" s="192"/>
    </row>
    <row r="330" spans="4:10" ht="15">
      <c r="D330" s="182"/>
      <c r="E330" s="182"/>
      <c r="H330" s="192"/>
      <c r="I330" s="192"/>
      <c r="J330" s="192"/>
    </row>
    <row r="331" spans="4:10" ht="15">
      <c r="D331" s="182"/>
      <c r="E331" s="182"/>
      <c r="H331" s="192"/>
      <c r="I331" s="192"/>
      <c r="J331" s="192"/>
    </row>
    <row r="332" spans="4:10" ht="15">
      <c r="D332" s="182"/>
      <c r="E332" s="182"/>
      <c r="H332" s="192"/>
      <c r="I332" s="192"/>
      <c r="J332" s="192"/>
    </row>
    <row r="333" spans="4:10" ht="15">
      <c r="D333" s="182"/>
      <c r="E333" s="182"/>
      <c r="H333" s="192"/>
      <c r="I333" s="192"/>
      <c r="J333" s="192"/>
    </row>
    <row r="334" spans="4:10" ht="15">
      <c r="D334" s="182"/>
      <c r="E334" s="182"/>
      <c r="H334" s="192"/>
      <c r="I334" s="192"/>
      <c r="J334" s="192"/>
    </row>
    <row r="335" spans="4:10" ht="15">
      <c r="D335" s="182"/>
      <c r="E335" s="182"/>
      <c r="H335" s="192"/>
      <c r="I335" s="192"/>
      <c r="J335" s="192"/>
    </row>
    <row r="336" spans="4:10" ht="15">
      <c r="D336" s="182"/>
      <c r="E336" s="182"/>
      <c r="H336" s="192"/>
      <c r="I336" s="192"/>
      <c r="J336" s="192"/>
    </row>
    <row r="337" spans="4:10" ht="15">
      <c r="D337" s="182"/>
      <c r="E337" s="182"/>
      <c r="H337" s="192"/>
      <c r="I337" s="192"/>
      <c r="J337" s="192"/>
    </row>
    <row r="338" spans="4:10" ht="15">
      <c r="D338" s="182"/>
      <c r="E338" s="182"/>
      <c r="H338" s="192"/>
      <c r="I338" s="192"/>
      <c r="J338" s="192"/>
    </row>
    <row r="339" spans="4:10" ht="15">
      <c r="D339" s="182"/>
      <c r="E339" s="182"/>
      <c r="H339" s="192"/>
      <c r="I339" s="192"/>
      <c r="J339" s="192"/>
    </row>
    <row r="340" spans="4:10" ht="15">
      <c r="D340" s="182"/>
      <c r="E340" s="182"/>
      <c r="H340" s="192"/>
      <c r="I340" s="192"/>
      <c r="J340" s="192"/>
    </row>
    <row r="341" spans="4:10" ht="15">
      <c r="D341" s="182"/>
      <c r="E341" s="182"/>
      <c r="H341" s="192"/>
      <c r="I341" s="192"/>
      <c r="J341" s="192"/>
    </row>
    <row r="342" spans="4:10" ht="15">
      <c r="D342" s="182"/>
      <c r="E342" s="182"/>
      <c r="H342" s="192"/>
      <c r="I342" s="192"/>
      <c r="J342" s="192"/>
    </row>
    <row r="343" spans="4:10" ht="15">
      <c r="D343" s="182"/>
      <c r="E343" s="182"/>
      <c r="H343" s="192"/>
      <c r="I343" s="192"/>
      <c r="J343" s="192"/>
    </row>
    <row r="344" spans="4:10" ht="15">
      <c r="D344" s="182"/>
      <c r="E344" s="182"/>
      <c r="H344" s="192"/>
      <c r="I344" s="192"/>
      <c r="J344" s="192"/>
    </row>
    <row r="345" spans="4:10" ht="15">
      <c r="D345" s="182"/>
      <c r="E345" s="182"/>
      <c r="H345" s="192"/>
      <c r="I345" s="192"/>
      <c r="J345" s="192"/>
    </row>
    <row r="346" spans="4:10" ht="15">
      <c r="D346" s="182"/>
      <c r="E346" s="182"/>
      <c r="H346" s="192"/>
      <c r="I346" s="192"/>
      <c r="J346" s="192"/>
    </row>
    <row r="347" spans="4:10" ht="15">
      <c r="D347" s="182"/>
      <c r="E347" s="182"/>
      <c r="H347" s="192"/>
      <c r="I347" s="192"/>
      <c r="J347" s="192"/>
    </row>
    <row r="348" spans="4:10" ht="15">
      <c r="D348" s="182"/>
      <c r="E348" s="182"/>
      <c r="H348" s="192"/>
      <c r="I348" s="192"/>
      <c r="J348" s="192"/>
    </row>
    <row r="349" spans="4:10" ht="15">
      <c r="D349" s="182"/>
      <c r="E349" s="182"/>
      <c r="H349" s="192"/>
      <c r="I349" s="192"/>
      <c r="J349" s="192"/>
    </row>
    <row r="350" spans="4:10" ht="15">
      <c r="D350" s="182"/>
      <c r="E350" s="182"/>
      <c r="H350" s="192"/>
      <c r="I350" s="192"/>
      <c r="J350" s="192"/>
    </row>
    <row r="351" spans="4:10" ht="15">
      <c r="D351" s="182"/>
      <c r="E351" s="182"/>
      <c r="H351" s="192"/>
      <c r="I351" s="192"/>
      <c r="J351" s="192"/>
    </row>
    <row r="352" spans="4:10" ht="15">
      <c r="D352" s="182"/>
      <c r="E352" s="182"/>
      <c r="H352" s="192"/>
      <c r="I352" s="192"/>
      <c r="J352" s="192"/>
    </row>
    <row r="353" spans="4:10" ht="15">
      <c r="D353" s="182"/>
      <c r="E353" s="182"/>
      <c r="H353" s="192"/>
      <c r="I353" s="192"/>
      <c r="J353" s="192"/>
    </row>
    <row r="354" spans="4:10" ht="15">
      <c r="D354" s="182"/>
      <c r="E354" s="182"/>
      <c r="H354" s="192"/>
      <c r="I354" s="192"/>
      <c r="J354" s="192"/>
    </row>
    <row r="355" spans="4:10" ht="15">
      <c r="D355" s="182"/>
      <c r="E355" s="182"/>
      <c r="H355" s="192"/>
      <c r="I355" s="192"/>
      <c r="J355" s="192"/>
    </row>
    <row r="356" spans="4:10" ht="15">
      <c r="D356" s="182"/>
      <c r="E356" s="182"/>
      <c r="H356" s="192"/>
      <c r="I356" s="192"/>
      <c r="J356" s="192"/>
    </row>
    <row r="357" spans="4:10" ht="15">
      <c r="D357" s="182"/>
      <c r="E357" s="182"/>
      <c r="H357" s="192"/>
      <c r="I357" s="192"/>
      <c r="J357" s="192"/>
    </row>
    <row r="358" spans="4:10" ht="15">
      <c r="D358" s="182"/>
      <c r="E358" s="182"/>
      <c r="H358" s="192"/>
      <c r="I358" s="192"/>
      <c r="J358" s="192"/>
    </row>
    <row r="359" spans="4:10" ht="15">
      <c r="D359" s="182"/>
      <c r="E359" s="182"/>
      <c r="H359" s="192"/>
      <c r="I359" s="192"/>
      <c r="J359" s="192"/>
    </row>
    <row r="360" spans="4:10" ht="15">
      <c r="D360" s="182"/>
      <c r="E360" s="182"/>
      <c r="H360" s="192"/>
      <c r="I360" s="192"/>
      <c r="J360" s="192"/>
    </row>
    <row r="361" spans="4:10" ht="15">
      <c r="D361" s="182"/>
      <c r="E361" s="182"/>
      <c r="H361" s="192"/>
      <c r="I361" s="192"/>
      <c r="J361" s="192"/>
    </row>
    <row r="362" spans="4:10" ht="15">
      <c r="D362" s="182"/>
      <c r="E362" s="182"/>
      <c r="H362" s="192"/>
      <c r="I362" s="192"/>
      <c r="J362" s="192"/>
    </row>
    <row r="363" spans="4:10" ht="15">
      <c r="D363" s="182"/>
      <c r="E363" s="182"/>
      <c r="H363" s="192"/>
      <c r="I363" s="192"/>
      <c r="J363" s="192"/>
    </row>
    <row r="364" spans="4:10" ht="15">
      <c r="D364" s="182"/>
      <c r="E364" s="182"/>
      <c r="H364" s="192"/>
      <c r="I364" s="192"/>
      <c r="J364" s="192"/>
    </row>
    <row r="365" spans="4:10" ht="15">
      <c r="D365" s="182"/>
      <c r="E365" s="182"/>
      <c r="H365" s="192"/>
      <c r="I365" s="192"/>
      <c r="J365" s="192"/>
    </row>
    <row r="366" spans="4:10" ht="15">
      <c r="D366" s="182"/>
      <c r="E366" s="182"/>
      <c r="H366" s="192"/>
      <c r="I366" s="192"/>
      <c r="J366" s="192"/>
    </row>
    <row r="367" spans="4:10" ht="15">
      <c r="D367" s="182"/>
      <c r="E367" s="182"/>
      <c r="H367" s="192"/>
      <c r="I367" s="192"/>
      <c r="J367" s="192"/>
    </row>
    <row r="368" spans="4:10" ht="15">
      <c r="D368" s="182"/>
      <c r="E368" s="182"/>
      <c r="H368" s="192"/>
      <c r="I368" s="192"/>
      <c r="J368" s="192"/>
    </row>
    <row r="369" spans="4:10" ht="15">
      <c r="D369" s="182"/>
      <c r="E369" s="182"/>
      <c r="H369" s="192"/>
      <c r="I369" s="192"/>
      <c r="J369" s="192"/>
    </row>
    <row r="370" spans="4:10" ht="15">
      <c r="D370" s="182"/>
      <c r="E370" s="182"/>
      <c r="H370" s="192"/>
      <c r="I370" s="192"/>
      <c r="J370" s="192"/>
    </row>
    <row r="371" spans="4:10" ht="15">
      <c r="D371" s="182"/>
      <c r="E371" s="182"/>
      <c r="H371" s="192"/>
      <c r="I371" s="192"/>
      <c r="J371" s="192"/>
    </row>
    <row r="372" spans="4:10" ht="15">
      <c r="D372" s="182"/>
      <c r="E372" s="182"/>
      <c r="H372" s="192"/>
      <c r="I372" s="192"/>
      <c r="J372" s="192"/>
    </row>
    <row r="373" spans="4:10" ht="15">
      <c r="D373" s="182"/>
      <c r="E373" s="182"/>
      <c r="H373" s="192"/>
      <c r="I373" s="192"/>
      <c r="J373" s="192"/>
    </row>
    <row r="374" spans="4:10" ht="15">
      <c r="D374" s="182"/>
      <c r="E374" s="182"/>
      <c r="H374" s="192"/>
      <c r="I374" s="192"/>
      <c r="J374" s="192"/>
    </row>
    <row r="375" spans="4:10" ht="15">
      <c r="D375" s="182"/>
      <c r="E375" s="182"/>
      <c r="H375" s="192"/>
      <c r="I375" s="192"/>
      <c r="J375" s="192"/>
    </row>
    <row r="376" spans="4:10" ht="15">
      <c r="D376" s="182"/>
      <c r="E376" s="182"/>
      <c r="H376" s="192"/>
      <c r="I376" s="192"/>
      <c r="J376" s="192"/>
    </row>
    <row r="377" spans="4:10" ht="15">
      <c r="D377" s="182"/>
      <c r="E377" s="182"/>
      <c r="H377" s="192"/>
      <c r="I377" s="192"/>
      <c r="J377" s="192"/>
    </row>
    <row r="378" spans="4:10" ht="15">
      <c r="D378" s="182"/>
      <c r="E378" s="182"/>
      <c r="H378" s="192"/>
      <c r="I378" s="192"/>
      <c r="J378" s="192"/>
    </row>
    <row r="379" spans="4:10" ht="15">
      <c r="D379" s="182"/>
      <c r="E379" s="182"/>
      <c r="H379" s="192"/>
      <c r="I379" s="192"/>
      <c r="J379" s="192"/>
    </row>
    <row r="380" spans="4:10" ht="15">
      <c r="D380" s="182"/>
      <c r="E380" s="182"/>
      <c r="H380" s="192"/>
      <c r="I380" s="192"/>
      <c r="J380" s="192"/>
    </row>
    <row r="381" spans="4:10" ht="15">
      <c r="D381" s="182"/>
      <c r="E381" s="182"/>
      <c r="H381" s="192"/>
      <c r="I381" s="192"/>
      <c r="J381" s="192"/>
    </row>
    <row r="382" spans="4:10" ht="15">
      <c r="D382" s="182"/>
      <c r="E382" s="182"/>
      <c r="H382" s="192"/>
      <c r="I382" s="192"/>
      <c r="J382" s="192"/>
    </row>
    <row r="383" spans="4:10" ht="15">
      <c r="D383" s="182"/>
      <c r="E383" s="182"/>
      <c r="H383" s="192"/>
      <c r="I383" s="192"/>
      <c r="J383" s="192"/>
    </row>
    <row r="384" spans="4:10" ht="15">
      <c r="D384" s="182"/>
      <c r="E384" s="182"/>
      <c r="H384" s="192"/>
      <c r="I384" s="192"/>
      <c r="J384" s="192"/>
    </row>
    <row r="385" spans="4:10" ht="15">
      <c r="D385" s="182"/>
      <c r="E385" s="182"/>
      <c r="H385" s="192"/>
      <c r="I385" s="192"/>
      <c r="J385" s="192"/>
    </row>
    <row r="386" spans="4:10" ht="15">
      <c r="D386" s="182"/>
      <c r="E386" s="182"/>
      <c r="H386" s="192"/>
      <c r="I386" s="192"/>
      <c r="J386" s="192"/>
    </row>
    <row r="387" spans="4:10" ht="15">
      <c r="D387" s="182"/>
      <c r="E387" s="182"/>
      <c r="H387" s="192"/>
      <c r="I387" s="192"/>
      <c r="J387" s="192"/>
    </row>
    <row r="388" spans="4:10" ht="15">
      <c r="D388" s="182"/>
      <c r="E388" s="182"/>
      <c r="H388" s="192"/>
      <c r="I388" s="192"/>
      <c r="J388" s="192"/>
    </row>
    <row r="389" spans="4:10" ht="15">
      <c r="D389" s="182"/>
      <c r="E389" s="182"/>
      <c r="H389" s="192"/>
      <c r="I389" s="192"/>
      <c r="J389" s="192"/>
    </row>
    <row r="390" spans="4:10" ht="15">
      <c r="D390" s="182"/>
      <c r="E390" s="182"/>
      <c r="H390" s="192"/>
      <c r="I390" s="192"/>
      <c r="J390" s="192"/>
    </row>
    <row r="391" spans="4:10" ht="15">
      <c r="D391" s="182"/>
      <c r="E391" s="182"/>
      <c r="H391" s="192"/>
      <c r="I391" s="192"/>
      <c r="J391" s="192"/>
    </row>
    <row r="392" spans="4:10" ht="15">
      <c r="D392" s="182"/>
      <c r="E392" s="182"/>
      <c r="H392" s="192"/>
      <c r="I392" s="192"/>
      <c r="J392" s="192"/>
    </row>
    <row r="393" spans="4:10" ht="15">
      <c r="D393" s="182"/>
      <c r="E393" s="182"/>
      <c r="H393" s="192"/>
      <c r="I393" s="192"/>
      <c r="J393" s="192"/>
    </row>
    <row r="394" spans="4:10" ht="15">
      <c r="D394" s="182"/>
      <c r="E394" s="182"/>
      <c r="H394" s="192"/>
      <c r="I394" s="192"/>
      <c r="J394" s="192"/>
    </row>
    <row r="395" spans="4:10" ht="15">
      <c r="D395" s="182"/>
      <c r="E395" s="182"/>
      <c r="H395" s="192"/>
      <c r="I395" s="192"/>
      <c r="J395" s="192"/>
    </row>
    <row r="396" spans="4:10" ht="15">
      <c r="D396" s="182"/>
      <c r="E396" s="182"/>
      <c r="H396" s="192"/>
      <c r="I396" s="192"/>
      <c r="J396" s="192"/>
    </row>
    <row r="397" spans="4:10" ht="15">
      <c r="D397" s="182"/>
      <c r="E397" s="182"/>
      <c r="H397" s="192"/>
      <c r="I397" s="192"/>
      <c r="J397" s="192"/>
    </row>
    <row r="398" spans="4:10" ht="15">
      <c r="D398" s="182"/>
      <c r="E398" s="182"/>
      <c r="H398" s="192"/>
      <c r="I398" s="192"/>
      <c r="J398" s="192"/>
    </row>
    <row r="399" spans="4:10" ht="15">
      <c r="D399" s="182"/>
      <c r="E399" s="182"/>
      <c r="H399" s="192"/>
      <c r="I399" s="192"/>
      <c r="J399" s="192"/>
    </row>
    <row r="400" spans="4:10" ht="15">
      <c r="D400" s="182"/>
      <c r="E400" s="182"/>
      <c r="H400" s="192"/>
      <c r="I400" s="192"/>
      <c r="J400" s="192"/>
    </row>
    <row r="401" spans="4:10" ht="15">
      <c r="D401" s="182"/>
      <c r="E401" s="182"/>
      <c r="H401" s="192"/>
      <c r="I401" s="192"/>
      <c r="J401" s="192"/>
    </row>
    <row r="402" spans="4:10" ht="15">
      <c r="D402" s="182"/>
      <c r="E402" s="182"/>
      <c r="H402" s="192"/>
      <c r="I402" s="192"/>
      <c r="J402" s="192"/>
    </row>
    <row r="403" spans="4:10" ht="15">
      <c r="D403" s="182"/>
      <c r="E403" s="182"/>
      <c r="H403" s="192"/>
      <c r="I403" s="192"/>
      <c r="J403" s="192"/>
    </row>
    <row r="404" spans="4:10" ht="15">
      <c r="D404" s="182"/>
      <c r="E404" s="182"/>
      <c r="H404" s="192"/>
      <c r="I404" s="192"/>
      <c r="J404" s="192"/>
    </row>
    <row r="405" spans="4:10" ht="15">
      <c r="D405" s="182"/>
      <c r="E405" s="182"/>
      <c r="H405" s="192"/>
      <c r="I405" s="192"/>
      <c r="J405" s="192"/>
    </row>
    <row r="406" spans="4:10" ht="15">
      <c r="D406" s="182"/>
      <c r="E406" s="182"/>
      <c r="H406" s="192"/>
      <c r="I406" s="192"/>
      <c r="J406" s="192"/>
    </row>
    <row r="407" spans="4:10" ht="15">
      <c r="D407" s="182"/>
      <c r="E407" s="182"/>
      <c r="H407" s="192"/>
      <c r="I407" s="192"/>
      <c r="J407" s="192"/>
    </row>
    <row r="408" spans="4:10" ht="15">
      <c r="D408" s="182"/>
      <c r="E408" s="182"/>
      <c r="H408" s="192"/>
      <c r="I408" s="192"/>
      <c r="J408" s="192"/>
    </row>
    <row r="409" spans="4:10" ht="15">
      <c r="D409" s="182"/>
      <c r="E409" s="182"/>
      <c r="H409" s="192"/>
      <c r="I409" s="192"/>
      <c r="J409" s="192"/>
    </row>
    <row r="410" spans="4:10" ht="15">
      <c r="D410" s="182"/>
      <c r="E410" s="182"/>
      <c r="H410" s="192"/>
      <c r="I410" s="192"/>
      <c r="J410" s="192"/>
    </row>
    <row r="411" spans="4:10" ht="15">
      <c r="D411" s="182"/>
      <c r="E411" s="182"/>
      <c r="H411" s="192"/>
      <c r="I411" s="192"/>
      <c r="J411" s="192"/>
    </row>
    <row r="412" spans="4:10" ht="15">
      <c r="D412" s="182"/>
      <c r="E412" s="182"/>
      <c r="H412" s="192"/>
      <c r="I412" s="192"/>
      <c r="J412" s="192"/>
    </row>
    <row r="413" spans="4:10" ht="15">
      <c r="D413" s="182"/>
      <c r="E413" s="182"/>
      <c r="H413" s="192"/>
      <c r="I413" s="192"/>
      <c r="J413" s="192"/>
    </row>
    <row r="414" spans="4:10" ht="15">
      <c r="D414" s="182"/>
      <c r="E414" s="182"/>
      <c r="H414" s="192"/>
      <c r="I414" s="192"/>
      <c r="J414" s="192"/>
    </row>
    <row r="415" spans="4:10" ht="15">
      <c r="D415" s="182"/>
      <c r="E415" s="182"/>
      <c r="H415" s="192"/>
      <c r="I415" s="192"/>
      <c r="J415" s="192"/>
    </row>
    <row r="416" spans="4:10" ht="15">
      <c r="D416" s="182"/>
      <c r="E416" s="182"/>
      <c r="H416" s="192"/>
      <c r="I416" s="192"/>
      <c r="J416" s="192"/>
    </row>
    <row r="417" spans="4:10" ht="15">
      <c r="D417" s="182"/>
      <c r="E417" s="182"/>
      <c r="H417" s="192"/>
      <c r="I417" s="192"/>
      <c r="J417" s="192"/>
    </row>
    <row r="418" spans="4:10" ht="15">
      <c r="D418" s="182"/>
      <c r="E418" s="182"/>
      <c r="H418" s="192"/>
      <c r="I418" s="192"/>
      <c r="J418" s="192"/>
    </row>
    <row r="419" spans="4:10" ht="15">
      <c r="D419" s="182"/>
      <c r="E419" s="182"/>
      <c r="H419" s="192"/>
      <c r="I419" s="192"/>
      <c r="J419" s="192"/>
    </row>
    <row r="420" spans="4:10" ht="15">
      <c r="D420" s="182"/>
      <c r="E420" s="182"/>
      <c r="H420" s="192"/>
      <c r="I420" s="192"/>
      <c r="J420" s="192"/>
    </row>
    <row r="421" spans="4:10" ht="15">
      <c r="D421" s="182"/>
      <c r="E421" s="182"/>
      <c r="H421" s="192"/>
      <c r="I421" s="192"/>
      <c r="J421" s="192"/>
    </row>
    <row r="422" spans="4:10" ht="15">
      <c r="D422" s="182"/>
      <c r="E422" s="182"/>
      <c r="H422" s="192"/>
      <c r="I422" s="192"/>
      <c r="J422" s="192"/>
    </row>
    <row r="423" spans="4:10" ht="15">
      <c r="D423" s="182"/>
      <c r="E423" s="182"/>
      <c r="H423" s="192"/>
      <c r="I423" s="192"/>
      <c r="J423" s="192"/>
    </row>
    <row r="424" spans="4:10" ht="15">
      <c r="D424" s="182"/>
      <c r="E424" s="182"/>
      <c r="H424" s="192"/>
      <c r="I424" s="192"/>
      <c r="J424" s="192"/>
    </row>
    <row r="425" spans="4:10" ht="15">
      <c r="D425" s="182"/>
      <c r="E425" s="182"/>
      <c r="H425" s="192"/>
      <c r="I425" s="192"/>
      <c r="J425" s="192"/>
    </row>
    <row r="426" spans="4:10" ht="15">
      <c r="D426" s="182"/>
      <c r="E426" s="182"/>
      <c r="H426" s="192"/>
      <c r="I426" s="192"/>
      <c r="J426" s="192"/>
    </row>
    <row r="427" spans="4:10" ht="15">
      <c r="D427" s="182"/>
      <c r="E427" s="182"/>
      <c r="H427" s="192"/>
      <c r="I427" s="192"/>
      <c r="J427" s="192"/>
    </row>
    <row r="428" spans="4:10" ht="15">
      <c r="D428" s="182"/>
      <c r="E428" s="182"/>
      <c r="H428" s="192"/>
      <c r="I428" s="192"/>
      <c r="J428" s="192"/>
    </row>
    <row r="429" spans="4:10" ht="15">
      <c r="D429" s="182"/>
      <c r="E429" s="182"/>
      <c r="H429" s="192"/>
      <c r="I429" s="192"/>
      <c r="J429" s="192"/>
    </row>
    <row r="430" spans="4:10" ht="15">
      <c r="D430" s="182"/>
      <c r="E430" s="182"/>
      <c r="H430" s="192"/>
      <c r="I430" s="192"/>
      <c r="J430" s="192"/>
    </row>
    <row r="431" spans="4:10" ht="15">
      <c r="D431" s="182"/>
      <c r="E431" s="182"/>
      <c r="H431" s="192"/>
      <c r="I431" s="192"/>
      <c r="J431" s="192"/>
    </row>
    <row r="432" spans="4:10" ht="15">
      <c r="D432" s="182"/>
      <c r="E432" s="182"/>
      <c r="H432" s="192"/>
      <c r="I432" s="192"/>
      <c r="J432" s="192"/>
    </row>
    <row r="433" spans="4:10" ht="15">
      <c r="D433" s="182"/>
      <c r="E433" s="182"/>
      <c r="H433" s="192"/>
      <c r="I433" s="192"/>
      <c r="J433" s="192"/>
    </row>
    <row r="434" spans="4:10" ht="15">
      <c r="D434" s="182"/>
      <c r="E434" s="182"/>
      <c r="H434" s="192"/>
      <c r="I434" s="192"/>
      <c r="J434" s="192"/>
    </row>
    <row r="435" spans="4:10" ht="15">
      <c r="D435" s="182"/>
      <c r="E435" s="182"/>
      <c r="H435" s="192"/>
      <c r="I435" s="192"/>
      <c r="J435" s="192"/>
    </row>
    <row r="436" spans="4:10" ht="15">
      <c r="D436" s="182"/>
      <c r="E436" s="182"/>
      <c r="H436" s="192"/>
      <c r="I436" s="192"/>
      <c r="J436" s="192"/>
    </row>
    <row r="437" spans="4:10" ht="15">
      <c r="D437" s="182"/>
      <c r="E437" s="182"/>
      <c r="H437" s="192"/>
      <c r="I437" s="192"/>
      <c r="J437" s="192"/>
    </row>
    <row r="438" spans="4:10" ht="15">
      <c r="D438" s="182"/>
      <c r="E438" s="182"/>
      <c r="H438" s="192"/>
      <c r="I438" s="192"/>
      <c r="J438" s="192"/>
    </row>
    <row r="439" spans="4:10" ht="15">
      <c r="D439" s="182"/>
      <c r="E439" s="182"/>
      <c r="H439" s="192"/>
      <c r="I439" s="192"/>
      <c r="J439" s="192"/>
    </row>
    <row r="440" spans="4:10" ht="15">
      <c r="D440" s="182"/>
      <c r="E440" s="182"/>
      <c r="H440" s="192"/>
      <c r="I440" s="192"/>
      <c r="J440" s="192"/>
    </row>
    <row r="441" spans="4:10" ht="15">
      <c r="D441" s="182"/>
      <c r="E441" s="182"/>
      <c r="H441" s="192"/>
      <c r="I441" s="192"/>
      <c r="J441" s="192"/>
    </row>
    <row r="442" spans="4:10" ht="15">
      <c r="D442" s="182"/>
      <c r="E442" s="182"/>
      <c r="H442" s="192"/>
      <c r="I442" s="192"/>
      <c r="J442" s="192"/>
    </row>
    <row r="443" spans="4:10" ht="15">
      <c r="D443" s="182"/>
      <c r="E443" s="182"/>
      <c r="H443" s="192"/>
      <c r="I443" s="192"/>
      <c r="J443" s="192"/>
    </row>
    <row r="444" spans="4:10" ht="15">
      <c r="D444" s="182"/>
      <c r="E444" s="182"/>
      <c r="H444" s="192"/>
      <c r="I444" s="192"/>
      <c r="J444" s="192"/>
    </row>
    <row r="445" spans="4:10" ht="15">
      <c r="D445" s="182"/>
      <c r="E445" s="182"/>
      <c r="H445" s="192"/>
      <c r="I445" s="192"/>
      <c r="J445" s="192"/>
    </row>
    <row r="446" spans="4:10" ht="15">
      <c r="D446" s="182"/>
      <c r="E446" s="182"/>
      <c r="H446" s="192"/>
      <c r="I446" s="192"/>
      <c r="J446" s="192"/>
    </row>
    <row r="447" spans="4:10" ht="15">
      <c r="D447" s="182"/>
      <c r="E447" s="182"/>
      <c r="H447" s="192"/>
      <c r="I447" s="192"/>
      <c r="J447" s="192"/>
    </row>
    <row r="448" spans="4:10" ht="15">
      <c r="D448" s="182"/>
      <c r="E448" s="182"/>
      <c r="H448" s="192"/>
      <c r="I448" s="192"/>
      <c r="J448" s="192"/>
    </row>
    <row r="449" spans="4:10" ht="15">
      <c r="D449" s="182"/>
      <c r="E449" s="182"/>
      <c r="H449" s="192"/>
      <c r="I449" s="192"/>
      <c r="J449" s="192"/>
    </row>
    <row r="450" spans="4:10" ht="15">
      <c r="D450" s="182"/>
      <c r="E450" s="182"/>
      <c r="H450" s="192"/>
      <c r="I450" s="192"/>
      <c r="J450" s="192"/>
    </row>
    <row r="451" spans="4:10" ht="15">
      <c r="D451" s="182"/>
      <c r="E451" s="182"/>
      <c r="H451" s="192"/>
      <c r="I451" s="192"/>
      <c r="J451" s="192"/>
    </row>
    <row r="452" spans="4:10" ht="15">
      <c r="D452" s="182"/>
      <c r="E452" s="182"/>
      <c r="H452" s="192"/>
      <c r="I452" s="192"/>
      <c r="J452" s="192"/>
    </row>
    <row r="453" spans="4:10" ht="15">
      <c r="D453" s="182"/>
      <c r="E453" s="182"/>
      <c r="H453" s="192"/>
      <c r="I453" s="192"/>
      <c r="J453" s="192"/>
    </row>
    <row r="454" spans="4:10" ht="15">
      <c r="D454" s="182"/>
      <c r="E454" s="182"/>
      <c r="H454" s="192"/>
      <c r="I454" s="192"/>
      <c r="J454" s="192"/>
    </row>
    <row r="455" spans="4:10" ht="15">
      <c r="D455" s="182"/>
      <c r="E455" s="182"/>
      <c r="H455" s="192"/>
      <c r="I455" s="192"/>
      <c r="J455" s="192"/>
    </row>
    <row r="456" spans="4:10" ht="15">
      <c r="D456" s="182"/>
      <c r="E456" s="182"/>
      <c r="H456" s="192"/>
      <c r="I456" s="192"/>
      <c r="J456" s="192"/>
    </row>
    <row r="457" spans="4:10" ht="15">
      <c r="D457" s="182"/>
      <c r="E457" s="182"/>
      <c r="H457" s="192"/>
      <c r="I457" s="192"/>
      <c r="J457" s="192"/>
    </row>
    <row r="458" spans="4:10" ht="15">
      <c r="D458" s="182"/>
      <c r="E458" s="182"/>
      <c r="H458" s="192"/>
      <c r="I458" s="192"/>
      <c r="J458" s="192"/>
    </row>
    <row r="459" spans="4:10" ht="15">
      <c r="D459" s="182"/>
      <c r="E459" s="182"/>
      <c r="H459" s="192"/>
      <c r="I459" s="192"/>
      <c r="J459" s="192"/>
    </row>
    <row r="460" spans="4:10" ht="15">
      <c r="D460" s="182"/>
      <c r="E460" s="182"/>
      <c r="H460" s="192"/>
      <c r="I460" s="192"/>
      <c r="J460" s="192"/>
    </row>
    <row r="461" spans="4:10" ht="15">
      <c r="D461" s="182"/>
      <c r="E461" s="182"/>
      <c r="H461" s="192"/>
      <c r="I461" s="192"/>
      <c r="J461" s="192"/>
    </row>
    <row r="462" spans="4:10" ht="15">
      <c r="D462" s="182"/>
      <c r="E462" s="182"/>
      <c r="H462" s="192"/>
      <c r="I462" s="192"/>
      <c r="J462" s="192"/>
    </row>
    <row r="463" spans="4:10" ht="15">
      <c r="D463" s="182"/>
      <c r="E463" s="182"/>
      <c r="H463" s="192"/>
      <c r="I463" s="192"/>
      <c r="J463" s="192"/>
    </row>
    <row r="464" spans="4:10" ht="15">
      <c r="D464" s="182"/>
      <c r="E464" s="182"/>
      <c r="H464" s="192"/>
      <c r="I464" s="192"/>
      <c r="J464" s="192"/>
    </row>
    <row r="465" spans="4:10" ht="15">
      <c r="D465" s="182"/>
      <c r="E465" s="182"/>
      <c r="H465" s="192"/>
      <c r="I465" s="192"/>
      <c r="J465" s="192"/>
    </row>
    <row r="466" spans="4:10" ht="15">
      <c r="D466" s="182"/>
      <c r="E466" s="182"/>
      <c r="H466" s="192"/>
      <c r="I466" s="192"/>
      <c r="J466" s="192"/>
    </row>
    <row r="467" spans="4:10" ht="15">
      <c r="D467" s="182"/>
      <c r="E467" s="182"/>
      <c r="H467" s="192"/>
      <c r="I467" s="192"/>
      <c r="J467" s="192"/>
    </row>
    <row r="468" spans="4:10" ht="15">
      <c r="D468" s="182"/>
      <c r="E468" s="182"/>
      <c r="H468" s="192"/>
      <c r="I468" s="192"/>
      <c r="J468" s="192"/>
    </row>
    <row r="469" spans="4:10" ht="15">
      <c r="D469" s="182"/>
      <c r="E469" s="182"/>
      <c r="H469" s="192"/>
      <c r="I469" s="192"/>
      <c r="J469" s="192"/>
    </row>
    <row r="470" spans="4:10" ht="15">
      <c r="D470" s="182"/>
      <c r="E470" s="182"/>
      <c r="H470" s="192"/>
      <c r="I470" s="192"/>
      <c r="J470" s="192"/>
    </row>
    <row r="471" spans="4:10" ht="15">
      <c r="D471" s="182"/>
      <c r="E471" s="182"/>
      <c r="H471" s="192"/>
      <c r="I471" s="192"/>
      <c r="J471" s="192"/>
    </row>
    <row r="472" spans="4:10" ht="15">
      <c r="D472" s="182"/>
      <c r="E472" s="182"/>
      <c r="H472" s="192"/>
      <c r="I472" s="192"/>
      <c r="J472" s="192"/>
    </row>
    <row r="473" spans="4:10" ht="15">
      <c r="D473" s="182"/>
      <c r="E473" s="182"/>
      <c r="H473" s="192"/>
      <c r="I473" s="192"/>
      <c r="J473" s="192"/>
    </row>
    <row r="474" spans="4:10" ht="15">
      <c r="D474" s="182"/>
      <c r="E474" s="182"/>
      <c r="H474" s="192"/>
      <c r="I474" s="192"/>
      <c r="J474" s="192"/>
    </row>
    <row r="475" spans="4:10" ht="15">
      <c r="D475" s="182"/>
      <c r="E475" s="182"/>
      <c r="H475" s="192"/>
      <c r="I475" s="192"/>
      <c r="J475" s="192"/>
    </row>
    <row r="476" spans="4:10" ht="15">
      <c r="D476" s="182"/>
      <c r="E476" s="182"/>
      <c r="H476" s="192"/>
      <c r="I476" s="192"/>
      <c r="J476" s="192"/>
    </row>
    <row r="477" spans="4:10" ht="15">
      <c r="D477" s="182"/>
      <c r="E477" s="182"/>
      <c r="H477" s="192"/>
      <c r="I477" s="192"/>
      <c r="J477" s="192"/>
    </row>
    <row r="478" spans="4:10" ht="15">
      <c r="D478" s="182"/>
      <c r="E478" s="182"/>
      <c r="H478" s="192"/>
      <c r="I478" s="192"/>
      <c r="J478" s="192"/>
    </row>
    <row r="479" spans="4:10" ht="15">
      <c r="D479" s="182"/>
      <c r="E479" s="182"/>
      <c r="H479" s="192"/>
      <c r="I479" s="192"/>
      <c r="J479" s="192"/>
    </row>
    <row r="480" spans="4:10" ht="15">
      <c r="D480" s="182"/>
      <c r="E480" s="182"/>
      <c r="H480" s="192"/>
      <c r="I480" s="192"/>
      <c r="J480" s="192"/>
    </row>
    <row r="481" spans="4:10" ht="15">
      <c r="D481" s="182"/>
      <c r="E481" s="182"/>
      <c r="H481" s="192"/>
      <c r="I481" s="192"/>
      <c r="J481" s="192"/>
    </row>
    <row r="482" spans="4:10" ht="15">
      <c r="D482" s="182"/>
      <c r="E482" s="182"/>
      <c r="H482" s="192"/>
      <c r="I482" s="192"/>
      <c r="J482" s="192"/>
    </row>
    <row r="483" spans="4:10" ht="15">
      <c r="D483" s="182"/>
      <c r="E483" s="182"/>
      <c r="H483" s="192"/>
      <c r="I483" s="192"/>
      <c r="J483" s="192"/>
    </row>
    <row r="484" spans="4:10" ht="15">
      <c r="D484" s="182"/>
      <c r="E484" s="182"/>
      <c r="H484" s="192"/>
      <c r="I484" s="192"/>
      <c r="J484" s="192"/>
    </row>
    <row r="485" spans="4:10" ht="15">
      <c r="D485" s="182"/>
      <c r="E485" s="182"/>
      <c r="H485" s="192"/>
      <c r="I485" s="192"/>
      <c r="J485" s="192"/>
    </row>
    <row r="486" spans="4:10" ht="15">
      <c r="D486" s="182"/>
      <c r="E486" s="182"/>
      <c r="H486" s="192"/>
      <c r="I486" s="192"/>
      <c r="J486" s="192"/>
    </row>
    <row r="487" spans="4:10" ht="15">
      <c r="D487" s="182"/>
      <c r="E487" s="182"/>
      <c r="H487" s="192"/>
      <c r="I487" s="192"/>
      <c r="J487" s="192"/>
    </row>
    <row r="488" spans="4:10" ht="15">
      <c r="D488" s="182"/>
      <c r="E488" s="182"/>
      <c r="H488" s="192"/>
      <c r="I488" s="192"/>
      <c r="J488" s="192"/>
    </row>
    <row r="489" spans="4:10" ht="15">
      <c r="D489" s="182"/>
      <c r="E489" s="182"/>
      <c r="H489" s="192"/>
      <c r="I489" s="192"/>
      <c r="J489" s="192"/>
    </row>
    <row r="490" spans="4:10" ht="15">
      <c r="D490" s="182"/>
      <c r="E490" s="182"/>
      <c r="H490" s="192"/>
      <c r="I490" s="192"/>
      <c r="J490" s="192"/>
    </row>
    <row r="491" spans="4:10" ht="15">
      <c r="D491" s="182"/>
      <c r="E491" s="182"/>
      <c r="H491" s="192"/>
      <c r="I491" s="192"/>
      <c r="J491" s="192"/>
    </row>
    <row r="492" spans="4:10" ht="15">
      <c r="D492" s="182"/>
      <c r="E492" s="182"/>
      <c r="H492" s="192"/>
      <c r="I492" s="192"/>
      <c r="J492" s="192"/>
    </row>
    <row r="493" spans="4:10" ht="15">
      <c r="D493" s="182"/>
      <c r="E493" s="182"/>
      <c r="H493" s="192"/>
      <c r="I493" s="192"/>
      <c r="J493" s="192"/>
    </row>
    <row r="494" spans="4:10" ht="15">
      <c r="D494" s="182"/>
      <c r="E494" s="182"/>
      <c r="H494" s="192"/>
      <c r="I494" s="192"/>
      <c r="J494" s="192"/>
    </row>
    <row r="495" spans="4:10" ht="15">
      <c r="D495" s="182"/>
      <c r="E495" s="182"/>
      <c r="H495" s="192"/>
      <c r="I495" s="192"/>
      <c r="J495" s="192"/>
    </row>
    <row r="496" spans="4:10" ht="15">
      <c r="D496" s="182"/>
      <c r="E496" s="182"/>
      <c r="H496" s="192"/>
      <c r="I496" s="192"/>
      <c r="J496" s="192"/>
    </row>
    <row r="497" spans="4:10" ht="15">
      <c r="D497" s="182"/>
      <c r="E497" s="182"/>
      <c r="H497" s="192"/>
      <c r="I497" s="192"/>
      <c r="J497" s="192"/>
    </row>
    <row r="498" spans="4:10" ht="15">
      <c r="D498" s="182"/>
      <c r="E498" s="182"/>
      <c r="H498" s="192"/>
      <c r="I498" s="192"/>
      <c r="J498" s="192"/>
    </row>
    <row r="499" spans="4:10" ht="15">
      <c r="D499" s="182"/>
      <c r="E499" s="182"/>
      <c r="H499" s="192"/>
      <c r="I499" s="192"/>
      <c r="J499" s="192"/>
    </row>
    <row r="500" spans="4:10" ht="15">
      <c r="D500" s="182"/>
      <c r="E500" s="182"/>
      <c r="H500" s="192"/>
      <c r="I500" s="192"/>
      <c r="J500" s="192"/>
    </row>
    <row r="501" spans="4:10" ht="15">
      <c r="D501" s="182"/>
      <c r="E501" s="182"/>
      <c r="H501" s="192"/>
      <c r="I501" s="192"/>
      <c r="J501" s="192"/>
    </row>
    <row r="502" spans="4:10" ht="15">
      <c r="D502" s="182"/>
      <c r="E502" s="182"/>
      <c r="H502" s="192"/>
      <c r="I502" s="192"/>
      <c r="J502" s="192"/>
    </row>
    <row r="503" spans="4:10" ht="15">
      <c r="D503" s="182"/>
      <c r="E503" s="182"/>
      <c r="H503" s="192"/>
      <c r="I503" s="192"/>
      <c r="J503" s="192"/>
    </row>
    <row r="504" spans="4:10" ht="15">
      <c r="D504" s="182"/>
      <c r="E504" s="182"/>
      <c r="H504" s="192"/>
      <c r="I504" s="192"/>
      <c r="J504" s="192"/>
    </row>
    <row r="505" spans="4:10" ht="15">
      <c r="D505" s="182"/>
      <c r="E505" s="182"/>
      <c r="H505" s="192"/>
      <c r="I505" s="192"/>
      <c r="J505" s="192"/>
    </row>
    <row r="506" spans="4:10" ht="15">
      <c r="D506" s="182"/>
      <c r="E506" s="182"/>
      <c r="H506" s="192"/>
      <c r="I506" s="192"/>
      <c r="J506" s="192"/>
    </row>
    <row r="507" spans="4:10" ht="15">
      <c r="D507" s="182"/>
      <c r="E507" s="182"/>
      <c r="H507" s="192"/>
      <c r="I507" s="192"/>
      <c r="J507" s="192"/>
    </row>
    <row r="508" spans="4:10" ht="15">
      <c r="D508" s="182"/>
      <c r="E508" s="182"/>
      <c r="H508" s="192"/>
      <c r="I508" s="192"/>
      <c r="J508" s="192"/>
    </row>
    <row r="509" spans="4:10" ht="15">
      <c r="D509" s="182"/>
      <c r="E509" s="182"/>
      <c r="H509" s="192"/>
      <c r="I509" s="192"/>
      <c r="J509" s="192"/>
    </row>
    <row r="510" spans="4:10" ht="15">
      <c r="D510" s="182"/>
      <c r="E510" s="182"/>
      <c r="H510" s="192"/>
      <c r="I510" s="192"/>
      <c r="J510" s="192"/>
    </row>
    <row r="511" spans="4:10" ht="15">
      <c r="D511" s="182"/>
      <c r="E511" s="182"/>
      <c r="H511" s="192"/>
      <c r="I511" s="192"/>
      <c r="J511" s="192"/>
    </row>
    <row r="512" spans="4:10" ht="15">
      <c r="D512" s="182"/>
      <c r="E512" s="182"/>
      <c r="H512" s="192"/>
      <c r="I512" s="192"/>
      <c r="J512" s="192"/>
    </row>
    <row r="513" spans="4:10" ht="15">
      <c r="D513" s="182"/>
      <c r="E513" s="182"/>
      <c r="H513" s="192"/>
      <c r="I513" s="192"/>
      <c r="J513" s="192"/>
    </row>
    <row r="514" spans="4:10" ht="15">
      <c r="D514" s="182"/>
      <c r="E514" s="182"/>
      <c r="H514" s="192"/>
      <c r="I514" s="192"/>
      <c r="J514" s="192"/>
    </row>
    <row r="515" spans="4:10" ht="15">
      <c r="D515" s="182"/>
      <c r="E515" s="182"/>
      <c r="H515" s="192"/>
      <c r="I515" s="192"/>
      <c r="J515" s="192"/>
    </row>
    <row r="516" spans="4:10" ht="15">
      <c r="D516" s="182"/>
      <c r="E516" s="182"/>
      <c r="H516" s="192"/>
      <c r="I516" s="192"/>
      <c r="J516" s="192"/>
    </row>
    <row r="517" spans="4:10" ht="15">
      <c r="D517" s="182"/>
      <c r="E517" s="182"/>
      <c r="H517" s="192"/>
      <c r="I517" s="192"/>
      <c r="J517" s="192"/>
    </row>
    <row r="518" spans="4:10" ht="15">
      <c r="D518" s="182"/>
      <c r="E518" s="182"/>
      <c r="H518" s="192"/>
      <c r="I518" s="192"/>
      <c r="J518" s="192"/>
    </row>
    <row r="519" spans="4:10" ht="15">
      <c r="D519" s="182"/>
      <c r="E519" s="182"/>
      <c r="H519" s="192"/>
      <c r="I519" s="192"/>
      <c r="J519" s="192"/>
    </row>
    <row r="520" spans="4:10" ht="15">
      <c r="D520" s="182"/>
      <c r="E520" s="182"/>
      <c r="H520" s="192"/>
      <c r="I520" s="192"/>
      <c r="J520" s="192"/>
    </row>
    <row r="521" spans="4:10" ht="15">
      <c r="D521" s="182"/>
      <c r="E521" s="182"/>
      <c r="H521" s="192"/>
      <c r="I521" s="192"/>
      <c r="J521" s="192"/>
    </row>
    <row r="522" spans="4:10" ht="15">
      <c r="D522" s="182"/>
      <c r="E522" s="182"/>
      <c r="H522" s="192"/>
      <c r="I522" s="192"/>
      <c r="J522" s="192"/>
    </row>
    <row r="523" spans="4:10" ht="15">
      <c r="D523" s="182"/>
      <c r="E523" s="182"/>
      <c r="H523" s="192"/>
      <c r="I523" s="192"/>
      <c r="J523" s="192"/>
    </row>
    <row r="524" spans="4:10" ht="15">
      <c r="D524" s="182"/>
      <c r="E524" s="182"/>
      <c r="H524" s="192"/>
      <c r="I524" s="192"/>
      <c r="J524" s="192"/>
    </row>
    <row r="525" spans="4:10" ht="15">
      <c r="D525" s="182"/>
      <c r="E525" s="182"/>
      <c r="H525" s="192"/>
      <c r="I525" s="192"/>
      <c r="J525" s="192"/>
    </row>
    <row r="526" spans="4:10" ht="15">
      <c r="D526" s="182"/>
      <c r="E526" s="182"/>
      <c r="H526" s="192"/>
      <c r="I526" s="192"/>
      <c r="J526" s="192"/>
    </row>
    <row r="527" spans="4:10" ht="15">
      <c r="D527" s="182"/>
      <c r="E527" s="182"/>
      <c r="H527" s="192"/>
      <c r="I527" s="192"/>
      <c r="J527" s="192"/>
    </row>
    <row r="528" spans="4:10" ht="15">
      <c r="D528" s="182"/>
      <c r="E528" s="182"/>
      <c r="H528" s="192"/>
      <c r="I528" s="192"/>
      <c r="J528" s="192"/>
    </row>
    <row r="529" spans="4:10" ht="15">
      <c r="D529" s="182"/>
      <c r="E529" s="182"/>
      <c r="H529" s="192"/>
      <c r="I529" s="192"/>
      <c r="J529" s="192"/>
    </row>
    <row r="530" spans="4:10" ht="15">
      <c r="D530" s="182"/>
      <c r="E530" s="182"/>
      <c r="H530" s="192"/>
      <c r="I530" s="192"/>
      <c r="J530" s="192"/>
    </row>
    <row r="531" spans="4:10" ht="15">
      <c r="D531" s="182"/>
      <c r="E531" s="182"/>
      <c r="H531" s="192"/>
      <c r="I531" s="192"/>
      <c r="J531" s="192"/>
    </row>
    <row r="532" spans="4:10" ht="15">
      <c r="D532" s="182"/>
      <c r="E532" s="182"/>
      <c r="H532" s="192"/>
      <c r="I532" s="192"/>
      <c r="J532" s="192"/>
    </row>
    <row r="533" spans="4:10" ht="15">
      <c r="D533" s="182"/>
      <c r="E533" s="182"/>
      <c r="H533" s="192"/>
      <c r="I533" s="192"/>
      <c r="J533" s="192"/>
    </row>
    <row r="534" spans="4:10" ht="15">
      <c r="D534" s="182"/>
      <c r="E534" s="182"/>
      <c r="H534" s="192"/>
      <c r="I534" s="192"/>
      <c r="J534" s="192"/>
    </row>
    <row r="535" spans="4:10" ht="15">
      <c r="D535" s="182"/>
      <c r="E535" s="182"/>
      <c r="H535" s="192"/>
      <c r="I535" s="192"/>
      <c r="J535" s="192"/>
    </row>
    <row r="536" spans="4:10" ht="15">
      <c r="D536" s="182"/>
      <c r="E536" s="182"/>
      <c r="H536" s="192"/>
      <c r="I536" s="192"/>
      <c r="J536" s="192"/>
    </row>
    <row r="537" spans="4:10" ht="15">
      <c r="D537" s="182"/>
      <c r="E537" s="182"/>
      <c r="H537" s="192"/>
      <c r="I537" s="192"/>
      <c r="J537" s="192"/>
    </row>
    <row r="538" spans="4:10" ht="15">
      <c r="D538" s="182"/>
      <c r="E538" s="182"/>
      <c r="H538" s="192"/>
      <c r="I538" s="192"/>
      <c r="J538" s="192"/>
    </row>
    <row r="539" spans="4:10" ht="15">
      <c r="D539" s="182"/>
      <c r="E539" s="182"/>
      <c r="H539" s="192"/>
      <c r="I539" s="192"/>
      <c r="J539" s="192"/>
    </row>
    <row r="540" spans="4:10" ht="15">
      <c r="D540" s="182"/>
      <c r="E540" s="182"/>
      <c r="H540" s="192"/>
      <c r="I540" s="192"/>
      <c r="J540" s="192"/>
    </row>
    <row r="541" spans="4:10" ht="15">
      <c r="D541" s="182"/>
      <c r="E541" s="182"/>
      <c r="H541" s="192"/>
      <c r="I541" s="192"/>
      <c r="J541" s="192"/>
    </row>
    <row r="542" spans="4:10" ht="15">
      <c r="D542" s="182"/>
      <c r="E542" s="182"/>
      <c r="H542" s="192"/>
      <c r="I542" s="192"/>
      <c r="J542" s="192"/>
    </row>
    <row r="543" spans="4:10" ht="15">
      <c r="D543" s="182"/>
      <c r="E543" s="182"/>
      <c r="H543" s="192"/>
      <c r="I543" s="192"/>
      <c r="J543" s="192"/>
    </row>
    <row r="544" spans="4:10" ht="15">
      <c r="D544" s="182"/>
      <c r="E544" s="182"/>
      <c r="H544" s="192"/>
      <c r="I544" s="192"/>
      <c r="J544" s="192"/>
    </row>
    <row r="545" spans="4:10" ht="15">
      <c r="D545" s="182"/>
      <c r="E545" s="182"/>
      <c r="H545" s="192"/>
      <c r="I545" s="192"/>
      <c r="J545" s="192"/>
    </row>
    <row r="546" spans="4:10" ht="15">
      <c r="D546" s="182"/>
      <c r="E546" s="182"/>
      <c r="H546" s="192"/>
      <c r="I546" s="192"/>
      <c r="J546" s="192"/>
    </row>
    <row r="547" spans="4:10" ht="15">
      <c r="D547" s="182"/>
      <c r="E547" s="182"/>
      <c r="H547" s="192"/>
      <c r="I547" s="192"/>
      <c r="J547" s="192"/>
    </row>
    <row r="548" spans="4:10" ht="15">
      <c r="D548" s="182"/>
      <c r="E548" s="182"/>
      <c r="H548" s="192"/>
      <c r="I548" s="192"/>
      <c r="J548" s="192"/>
    </row>
    <row r="549" spans="4:10" ht="15">
      <c r="D549" s="182"/>
      <c r="E549" s="182"/>
      <c r="H549" s="192"/>
      <c r="I549" s="192"/>
      <c r="J549" s="192"/>
    </row>
    <row r="550" spans="4:10" ht="15">
      <c r="D550" s="182"/>
      <c r="E550" s="182"/>
      <c r="H550" s="192"/>
      <c r="I550" s="192"/>
      <c r="J550" s="192"/>
    </row>
    <row r="551" spans="4:10" ht="15">
      <c r="D551" s="182"/>
      <c r="E551" s="182"/>
      <c r="H551" s="192"/>
      <c r="I551" s="192"/>
      <c r="J551" s="192"/>
    </row>
    <row r="552" spans="4:10" ht="15">
      <c r="D552" s="182"/>
      <c r="E552" s="182"/>
      <c r="H552" s="192"/>
      <c r="I552" s="192"/>
      <c r="J552" s="192"/>
    </row>
    <row r="553" spans="4:10" ht="15">
      <c r="D553" s="182"/>
      <c r="E553" s="182"/>
      <c r="H553" s="192"/>
      <c r="I553" s="192"/>
      <c r="J553" s="192"/>
    </row>
    <row r="554" spans="4:10" ht="15">
      <c r="D554" s="182"/>
      <c r="E554" s="182"/>
      <c r="H554" s="192"/>
      <c r="I554" s="192"/>
      <c r="J554" s="192"/>
    </row>
    <row r="555" spans="4:10" ht="15">
      <c r="D555" s="182"/>
      <c r="E555" s="182"/>
      <c r="H555" s="192"/>
      <c r="I555" s="192"/>
      <c r="J555" s="192"/>
    </row>
    <row r="556" spans="4:10" ht="15">
      <c r="D556" s="182"/>
      <c r="E556" s="182"/>
      <c r="H556" s="192"/>
      <c r="I556" s="192"/>
      <c r="J556" s="192"/>
    </row>
    <row r="557" spans="4:10" ht="15">
      <c r="D557" s="182"/>
      <c r="E557" s="182"/>
      <c r="H557" s="192"/>
      <c r="I557" s="192"/>
      <c r="J557" s="192"/>
    </row>
    <row r="558" spans="4:10" ht="15">
      <c r="D558" s="182"/>
      <c r="E558" s="182"/>
      <c r="H558" s="192"/>
      <c r="I558" s="192"/>
      <c r="J558" s="192"/>
    </row>
    <row r="559" spans="4:10" ht="15">
      <c r="D559" s="182"/>
      <c r="E559" s="182"/>
      <c r="H559" s="192"/>
      <c r="I559" s="192"/>
      <c r="J559" s="192"/>
    </row>
    <row r="560" spans="4:10" ht="15">
      <c r="D560" s="182"/>
      <c r="E560" s="182"/>
      <c r="H560" s="192"/>
      <c r="I560" s="192"/>
      <c r="J560" s="192"/>
    </row>
    <row r="561" spans="4:10" ht="15">
      <c r="D561" s="182"/>
      <c r="E561" s="182"/>
      <c r="H561" s="192"/>
      <c r="I561" s="192"/>
      <c r="J561" s="192"/>
    </row>
    <row r="562" spans="4:10" ht="15">
      <c r="D562" s="182"/>
      <c r="E562" s="182"/>
      <c r="H562" s="192"/>
      <c r="I562" s="192"/>
      <c r="J562" s="192"/>
    </row>
    <row r="563" spans="4:10" ht="15">
      <c r="D563" s="182"/>
      <c r="E563" s="182"/>
      <c r="H563" s="192"/>
      <c r="I563" s="192"/>
      <c r="J563" s="192"/>
    </row>
    <row r="564" spans="4:10" ht="15">
      <c r="D564" s="182"/>
      <c r="E564" s="182"/>
      <c r="H564" s="192"/>
      <c r="I564" s="192"/>
      <c r="J564" s="192"/>
    </row>
    <row r="565" spans="4:10" ht="15">
      <c r="D565" s="182"/>
      <c r="E565" s="182"/>
      <c r="H565" s="192"/>
      <c r="I565" s="192"/>
      <c r="J565" s="192"/>
    </row>
    <row r="566" spans="4:10" ht="15">
      <c r="D566" s="182"/>
      <c r="E566" s="182"/>
      <c r="H566" s="192"/>
      <c r="I566" s="192"/>
      <c r="J566" s="192"/>
    </row>
    <row r="567" spans="4:10" ht="15">
      <c r="D567" s="182"/>
      <c r="E567" s="182"/>
      <c r="H567" s="192"/>
      <c r="I567" s="192"/>
      <c r="J567" s="192"/>
    </row>
    <row r="568" spans="4:10" ht="15">
      <c r="D568" s="182"/>
      <c r="E568" s="182"/>
      <c r="H568" s="192"/>
      <c r="I568" s="192"/>
      <c r="J568" s="192"/>
    </row>
    <row r="569" spans="4:10" ht="15">
      <c r="D569" s="182"/>
      <c r="E569" s="182"/>
      <c r="H569" s="192"/>
      <c r="I569" s="192"/>
      <c r="J569" s="192"/>
    </row>
    <row r="570" spans="4:10" ht="15">
      <c r="D570" s="182"/>
      <c r="E570" s="182"/>
      <c r="H570" s="192"/>
      <c r="I570" s="192"/>
      <c r="J570" s="192"/>
    </row>
    <row r="571" spans="4:10" ht="15">
      <c r="D571" s="182"/>
      <c r="E571" s="182"/>
      <c r="H571" s="192"/>
      <c r="I571" s="192"/>
      <c r="J571" s="192"/>
    </row>
    <row r="572" spans="4:10" ht="15">
      <c r="D572" s="182"/>
      <c r="E572" s="182"/>
      <c r="H572" s="192"/>
      <c r="I572" s="192"/>
      <c r="J572" s="192"/>
    </row>
    <row r="573" spans="4:10" ht="15">
      <c r="D573" s="182"/>
      <c r="E573" s="182"/>
      <c r="H573" s="192"/>
      <c r="I573" s="192"/>
      <c r="J573" s="192"/>
    </row>
    <row r="574" spans="4:10" ht="15">
      <c r="D574" s="182"/>
      <c r="E574" s="182"/>
      <c r="H574" s="192"/>
      <c r="I574" s="192"/>
      <c r="J574" s="192"/>
    </row>
    <row r="575" spans="4:10" ht="15">
      <c r="D575" s="182"/>
      <c r="E575" s="182"/>
      <c r="H575" s="192"/>
      <c r="I575" s="192"/>
      <c r="J575" s="192"/>
    </row>
    <row r="576" spans="4:10" ht="15">
      <c r="D576" s="182"/>
      <c r="E576" s="182"/>
      <c r="H576" s="192"/>
      <c r="I576" s="192"/>
      <c r="J576" s="192"/>
    </row>
    <row r="577" spans="4:10" ht="15">
      <c r="D577" s="182"/>
      <c r="E577" s="182"/>
      <c r="H577" s="192"/>
      <c r="I577" s="192"/>
      <c r="J577" s="192"/>
    </row>
    <row r="578" spans="4:10" ht="15">
      <c r="D578" s="182"/>
      <c r="E578" s="182"/>
      <c r="H578" s="192"/>
      <c r="I578" s="192"/>
      <c r="J578" s="192"/>
    </row>
    <row r="579" spans="4:10" ht="15">
      <c r="D579" s="182"/>
      <c r="E579" s="182"/>
      <c r="H579" s="192"/>
      <c r="I579" s="192"/>
      <c r="J579" s="192"/>
    </row>
    <row r="580" spans="4:10" ht="15">
      <c r="D580" s="182"/>
      <c r="E580" s="182"/>
      <c r="H580" s="192"/>
      <c r="I580" s="192"/>
      <c r="J580" s="192"/>
    </row>
    <row r="581" spans="4:10" ht="15">
      <c r="D581" s="182"/>
      <c r="E581" s="182"/>
      <c r="H581" s="192"/>
      <c r="I581" s="192"/>
      <c r="J581" s="192"/>
    </row>
    <row r="582" spans="4:10" ht="15">
      <c r="D582" s="182"/>
      <c r="E582" s="182"/>
      <c r="H582" s="192"/>
      <c r="I582" s="192"/>
      <c r="J582" s="192"/>
    </row>
    <row r="583" spans="4:10" ht="15">
      <c r="D583" s="182"/>
      <c r="E583" s="182"/>
      <c r="H583" s="192"/>
      <c r="I583" s="192"/>
      <c r="J583" s="192"/>
    </row>
    <row r="584" spans="4:10" ht="15">
      <c r="D584" s="182"/>
      <c r="E584" s="182"/>
      <c r="H584" s="192"/>
      <c r="I584" s="192"/>
      <c r="J584" s="192"/>
    </row>
    <row r="585" spans="4:10" ht="15">
      <c r="D585" s="182"/>
      <c r="E585" s="182"/>
      <c r="H585" s="192"/>
      <c r="I585" s="192"/>
      <c r="J585" s="192"/>
    </row>
    <row r="586" spans="4:10" ht="15">
      <c r="D586" s="182"/>
      <c r="E586" s="182"/>
      <c r="H586" s="192"/>
      <c r="I586" s="192"/>
      <c r="J586" s="192"/>
    </row>
    <row r="587" spans="4:10" ht="15">
      <c r="D587" s="182"/>
      <c r="E587" s="182"/>
      <c r="H587" s="192"/>
      <c r="I587" s="192"/>
      <c r="J587" s="192"/>
    </row>
    <row r="588" spans="4:10" ht="15">
      <c r="D588" s="182"/>
      <c r="E588" s="182"/>
      <c r="H588" s="192"/>
      <c r="I588" s="192"/>
      <c r="J588" s="192"/>
    </row>
    <row r="589" spans="4:10" ht="15">
      <c r="D589" s="182"/>
      <c r="E589" s="182"/>
      <c r="H589" s="192"/>
      <c r="I589" s="192"/>
      <c r="J589" s="192"/>
    </row>
    <row r="590" spans="4:10" ht="15">
      <c r="D590" s="182"/>
      <c r="E590" s="182"/>
      <c r="H590" s="192"/>
      <c r="I590" s="192"/>
      <c r="J590" s="192"/>
    </row>
    <row r="591" spans="4:10" ht="15">
      <c r="D591" s="182"/>
      <c r="E591" s="182"/>
      <c r="H591" s="192"/>
      <c r="I591" s="192"/>
      <c r="J591" s="192"/>
    </row>
    <row r="592" spans="4:10" ht="15">
      <c r="D592" s="182"/>
      <c r="E592" s="182"/>
      <c r="H592" s="192"/>
      <c r="I592" s="192"/>
      <c r="J592" s="192"/>
    </row>
    <row r="593" spans="4:10" ht="15">
      <c r="D593" s="182"/>
      <c r="E593" s="182"/>
      <c r="H593" s="192"/>
      <c r="I593" s="192"/>
      <c r="J593" s="192"/>
    </row>
    <row r="594" spans="4:10" ht="15">
      <c r="D594" s="182"/>
      <c r="E594" s="182"/>
      <c r="H594" s="192"/>
      <c r="I594" s="192"/>
      <c r="J594" s="192"/>
    </row>
    <row r="595" spans="4:10" ht="15">
      <c r="D595" s="182"/>
      <c r="E595" s="182"/>
      <c r="H595" s="192"/>
      <c r="I595" s="192"/>
      <c r="J595" s="192"/>
    </row>
    <row r="596" spans="4:10" ht="15">
      <c r="D596" s="182"/>
      <c r="E596" s="182"/>
      <c r="H596" s="192"/>
      <c r="I596" s="192"/>
      <c r="J596" s="192"/>
    </row>
    <row r="597" spans="4:10" ht="15">
      <c r="D597" s="182"/>
      <c r="E597" s="182"/>
      <c r="H597" s="192"/>
      <c r="I597" s="192"/>
      <c r="J597" s="192"/>
    </row>
    <row r="598" spans="4:10" ht="15">
      <c r="D598" s="182"/>
      <c r="E598" s="182"/>
      <c r="H598" s="192"/>
      <c r="I598" s="192"/>
      <c r="J598" s="192"/>
    </row>
    <row r="599" spans="4:10" ht="15">
      <c r="D599" s="182"/>
      <c r="E599" s="182"/>
      <c r="H599" s="192"/>
      <c r="I599" s="192"/>
      <c r="J599" s="192"/>
    </row>
    <row r="600" spans="4:10" ht="15">
      <c r="D600" s="182"/>
      <c r="E600" s="182"/>
      <c r="H600" s="192"/>
      <c r="I600" s="192"/>
      <c r="J600" s="192"/>
    </row>
    <row r="601" spans="4:10" ht="15">
      <c r="D601" s="182"/>
      <c r="E601" s="182"/>
      <c r="H601" s="192"/>
      <c r="I601" s="192"/>
      <c r="J601" s="192"/>
    </row>
    <row r="602" spans="4:10" ht="15">
      <c r="D602" s="182"/>
      <c r="E602" s="182"/>
      <c r="H602" s="192"/>
      <c r="I602" s="192"/>
      <c r="J602" s="192"/>
    </row>
    <row r="603" spans="4:10" ht="15">
      <c r="D603" s="182"/>
      <c r="E603" s="182"/>
      <c r="H603" s="192"/>
      <c r="I603" s="192"/>
      <c r="J603" s="192"/>
    </row>
    <row r="604" spans="4:10" ht="15">
      <c r="D604" s="182"/>
      <c r="E604" s="182"/>
      <c r="H604" s="192"/>
      <c r="I604" s="192"/>
      <c r="J604" s="192"/>
    </row>
    <row r="605" spans="4:10" ht="15">
      <c r="D605" s="182"/>
      <c r="E605" s="182"/>
      <c r="H605" s="192"/>
      <c r="I605" s="192"/>
      <c r="J605" s="192"/>
    </row>
    <row r="606" spans="4:10" ht="15">
      <c r="D606" s="182"/>
      <c r="E606" s="182"/>
      <c r="H606" s="192"/>
      <c r="I606" s="192"/>
      <c r="J606" s="192"/>
    </row>
    <row r="607" spans="4:10" ht="15">
      <c r="D607" s="182"/>
      <c r="E607" s="182"/>
      <c r="H607" s="192"/>
      <c r="I607" s="192"/>
      <c r="J607" s="192"/>
    </row>
    <row r="608" spans="4:10" ht="15">
      <c r="D608" s="182"/>
      <c r="E608" s="182"/>
      <c r="H608" s="192"/>
      <c r="I608" s="192"/>
      <c r="J608" s="192"/>
    </row>
    <row r="609" spans="4:10" ht="15">
      <c r="D609" s="182"/>
      <c r="E609" s="182"/>
      <c r="H609" s="192"/>
      <c r="I609" s="192"/>
      <c r="J609" s="192"/>
    </row>
    <row r="610" spans="4:10" ht="15">
      <c r="D610" s="182"/>
      <c r="E610" s="182"/>
      <c r="H610" s="192"/>
      <c r="I610" s="192"/>
      <c r="J610" s="192"/>
    </row>
    <row r="611" spans="4:10" ht="15">
      <c r="D611" s="182"/>
      <c r="E611" s="182"/>
      <c r="H611" s="192"/>
      <c r="I611" s="192"/>
      <c r="J611" s="192"/>
    </row>
    <row r="612" spans="4:10" ht="15">
      <c r="D612" s="182"/>
      <c r="E612" s="182"/>
      <c r="H612" s="192"/>
      <c r="I612" s="192"/>
      <c r="J612" s="192"/>
    </row>
    <row r="613" spans="4:10" ht="15">
      <c r="D613" s="182"/>
      <c r="E613" s="182"/>
      <c r="H613" s="192"/>
      <c r="I613" s="192"/>
      <c r="J613" s="192"/>
    </row>
    <row r="614" spans="4:10" ht="15">
      <c r="D614" s="182"/>
      <c r="E614" s="182"/>
      <c r="H614" s="192"/>
      <c r="I614" s="192"/>
      <c r="J614" s="192"/>
    </row>
    <row r="615" spans="4:10" ht="15">
      <c r="D615" s="182"/>
      <c r="E615" s="182"/>
      <c r="H615" s="192"/>
      <c r="I615" s="192"/>
      <c r="J615" s="192"/>
    </row>
    <row r="616" spans="4:10" ht="15">
      <c r="D616" s="182"/>
      <c r="E616" s="182"/>
      <c r="H616" s="192"/>
      <c r="I616" s="192"/>
      <c r="J616" s="192"/>
    </row>
    <row r="617" spans="4:10" ht="15">
      <c r="D617" s="182"/>
      <c r="E617" s="182"/>
      <c r="H617" s="192"/>
      <c r="I617" s="192"/>
      <c r="J617" s="192"/>
    </row>
    <row r="618" spans="4:10" ht="15">
      <c r="D618" s="182"/>
      <c r="E618" s="182"/>
      <c r="H618" s="192"/>
      <c r="I618" s="192"/>
      <c r="J618" s="192"/>
    </row>
    <row r="619" spans="4:10" ht="15">
      <c r="D619" s="182"/>
      <c r="E619" s="182"/>
      <c r="H619" s="192"/>
      <c r="I619" s="192"/>
      <c r="J619" s="192"/>
    </row>
    <row r="620" spans="4:10" ht="15">
      <c r="D620" s="182"/>
      <c r="E620" s="182"/>
      <c r="H620" s="192"/>
      <c r="I620" s="192"/>
      <c r="J620" s="192"/>
    </row>
    <row r="621" spans="4:10" ht="15">
      <c r="D621" s="182"/>
      <c r="E621" s="182"/>
      <c r="H621" s="192"/>
      <c r="I621" s="192"/>
      <c r="J621" s="192"/>
    </row>
    <row r="622" spans="4:10" ht="15">
      <c r="D622" s="182"/>
      <c r="E622" s="182"/>
      <c r="H622" s="192"/>
      <c r="I622" s="192"/>
      <c r="J622" s="192"/>
    </row>
    <row r="623" spans="4:10" ht="15">
      <c r="D623" s="182"/>
      <c r="E623" s="182"/>
      <c r="H623" s="192"/>
      <c r="I623" s="192"/>
      <c r="J623" s="192"/>
    </row>
    <row r="624" spans="4:10" ht="15">
      <c r="D624" s="182"/>
      <c r="E624" s="182"/>
      <c r="H624" s="192"/>
      <c r="I624" s="192"/>
      <c r="J624" s="192"/>
    </row>
    <row r="625" spans="4:10" ht="15">
      <c r="D625" s="182"/>
      <c r="E625" s="182"/>
      <c r="H625" s="192"/>
      <c r="I625" s="192"/>
      <c r="J625" s="192"/>
    </row>
    <row r="626" spans="4:10" ht="15">
      <c r="D626" s="182"/>
      <c r="E626" s="182"/>
      <c r="H626" s="192"/>
      <c r="I626" s="192"/>
      <c r="J626" s="192"/>
    </row>
    <row r="627" spans="4:10" ht="15">
      <c r="D627" s="182"/>
      <c r="E627" s="182"/>
      <c r="H627" s="192"/>
      <c r="I627" s="192"/>
      <c r="J627" s="192"/>
    </row>
    <row r="628" spans="4:10" ht="15">
      <c r="D628" s="182"/>
      <c r="E628" s="182"/>
      <c r="H628" s="192"/>
      <c r="I628" s="192"/>
      <c r="J628" s="192"/>
    </row>
    <row r="629" spans="4:10" ht="15">
      <c r="D629" s="182"/>
      <c r="E629" s="182"/>
      <c r="H629" s="192"/>
      <c r="I629" s="192"/>
      <c r="J629" s="192"/>
    </row>
    <row r="630" spans="4:10" ht="15">
      <c r="D630" s="182"/>
      <c r="E630" s="182"/>
      <c r="H630" s="192"/>
      <c r="I630" s="192"/>
      <c r="J630" s="192"/>
    </row>
    <row r="631" spans="4:10" ht="15">
      <c r="D631" s="182"/>
      <c r="E631" s="182"/>
      <c r="H631" s="192"/>
      <c r="I631" s="192"/>
      <c r="J631" s="192"/>
    </row>
    <row r="632" spans="4:10" ht="15">
      <c r="D632" s="182"/>
      <c r="E632" s="182"/>
      <c r="H632" s="192"/>
      <c r="I632" s="192"/>
      <c r="J632" s="192"/>
    </row>
    <row r="633" spans="4:10" ht="15">
      <c r="D633" s="182"/>
      <c r="E633" s="182"/>
      <c r="H633" s="192"/>
      <c r="I633" s="192"/>
      <c r="J633" s="192"/>
    </row>
    <row r="634" spans="4:10" ht="15">
      <c r="D634" s="182"/>
      <c r="E634" s="182"/>
      <c r="H634" s="192"/>
      <c r="I634" s="192"/>
      <c r="J634" s="192"/>
    </row>
    <row r="635" spans="4:10" ht="15">
      <c r="D635" s="182"/>
      <c r="E635" s="182"/>
      <c r="H635" s="192"/>
      <c r="I635" s="192"/>
      <c r="J635" s="192"/>
    </row>
    <row r="636" spans="4:10" ht="15">
      <c r="D636" s="182"/>
      <c r="E636" s="182"/>
      <c r="H636" s="192"/>
      <c r="I636" s="192"/>
      <c r="J636" s="192"/>
    </row>
    <row r="637" spans="4:10" ht="15">
      <c r="D637" s="182"/>
      <c r="E637" s="182"/>
      <c r="H637" s="192"/>
      <c r="I637" s="192"/>
      <c r="J637" s="192"/>
    </row>
    <row r="638" spans="4:10" ht="15">
      <c r="D638" s="182"/>
      <c r="E638" s="182"/>
      <c r="H638" s="192"/>
      <c r="I638" s="192"/>
      <c r="J638" s="192"/>
    </row>
    <row r="639" spans="4:10" ht="15">
      <c r="D639" s="182"/>
      <c r="E639" s="182"/>
      <c r="H639" s="192"/>
      <c r="I639" s="192"/>
      <c r="J639" s="192"/>
    </row>
    <row r="640" spans="4:10" ht="15">
      <c r="D640" s="182"/>
      <c r="E640" s="182"/>
      <c r="H640" s="192"/>
      <c r="I640" s="192"/>
      <c r="J640" s="192"/>
    </row>
    <row r="641" spans="4:10" ht="15">
      <c r="D641" s="182"/>
      <c r="E641" s="182"/>
      <c r="H641" s="192"/>
      <c r="I641" s="192"/>
      <c r="J641" s="192"/>
    </row>
    <row r="642" spans="4:10" ht="15">
      <c r="D642" s="182"/>
      <c r="E642" s="182"/>
      <c r="H642" s="192"/>
      <c r="I642" s="192"/>
      <c r="J642" s="192"/>
    </row>
    <row r="643" spans="4:10" ht="15">
      <c r="D643" s="182"/>
      <c r="E643" s="182"/>
      <c r="H643" s="192"/>
      <c r="I643" s="192"/>
      <c r="J643" s="192"/>
    </row>
    <row r="644" spans="4:10" ht="15">
      <c r="D644" s="182"/>
      <c r="E644" s="182"/>
      <c r="H644" s="192"/>
      <c r="I644" s="192"/>
      <c r="J644" s="192"/>
    </row>
    <row r="645" spans="4:10" ht="15">
      <c r="D645" s="182"/>
      <c r="E645" s="182"/>
      <c r="H645" s="192"/>
      <c r="I645" s="192"/>
      <c r="J645" s="192"/>
    </row>
    <row r="646" spans="4:10" ht="15">
      <c r="D646" s="182"/>
      <c r="E646" s="182"/>
      <c r="H646" s="192"/>
      <c r="I646" s="192"/>
      <c r="J646" s="192"/>
    </row>
    <row r="647" spans="4:10" ht="15">
      <c r="D647" s="182"/>
      <c r="E647" s="182"/>
      <c r="H647" s="192"/>
      <c r="I647" s="192"/>
      <c r="J647" s="192"/>
    </row>
    <row r="648" spans="4:10" ht="15">
      <c r="D648" s="182"/>
      <c r="E648" s="182"/>
      <c r="H648" s="192"/>
      <c r="I648" s="192"/>
      <c r="J648" s="192"/>
    </row>
    <row r="649" spans="4:10" ht="15">
      <c r="D649" s="182"/>
      <c r="E649" s="182"/>
      <c r="H649" s="192"/>
      <c r="I649" s="192"/>
      <c r="J649" s="192"/>
    </row>
    <row r="650" spans="4:10" ht="15">
      <c r="D650" s="182"/>
      <c r="E650" s="182"/>
      <c r="H650" s="192"/>
      <c r="I650" s="192"/>
      <c r="J650" s="192"/>
    </row>
    <row r="651" spans="4:10" ht="15">
      <c r="D651" s="182"/>
      <c r="E651" s="182"/>
      <c r="H651" s="192"/>
      <c r="I651" s="192"/>
      <c r="J651" s="192"/>
    </row>
    <row r="652" spans="4:10" ht="15">
      <c r="D652" s="182"/>
      <c r="E652" s="182"/>
      <c r="H652" s="192"/>
      <c r="I652" s="192"/>
      <c r="J652" s="192"/>
    </row>
    <row r="653" spans="4:10" ht="15">
      <c r="D653" s="182"/>
      <c r="E653" s="182"/>
      <c r="H653" s="192"/>
      <c r="I653" s="192"/>
      <c r="J653" s="192"/>
    </row>
    <row r="654" spans="4:10" ht="15">
      <c r="D654" s="182"/>
      <c r="E654" s="182"/>
      <c r="H654" s="192"/>
      <c r="I654" s="192"/>
      <c r="J654" s="192"/>
    </row>
    <row r="655" spans="4:10" ht="15">
      <c r="D655" s="182"/>
      <c r="E655" s="182"/>
      <c r="H655" s="192"/>
      <c r="I655" s="192"/>
      <c r="J655" s="192"/>
    </row>
    <row r="656" spans="4:10" ht="15">
      <c r="D656" s="182"/>
      <c r="E656" s="182"/>
      <c r="H656" s="192"/>
      <c r="I656" s="192"/>
      <c r="J656" s="192"/>
    </row>
    <row r="657" spans="4:10" ht="15">
      <c r="D657" s="182"/>
      <c r="E657" s="182"/>
      <c r="H657" s="192"/>
      <c r="I657" s="192"/>
      <c r="J657" s="192"/>
    </row>
    <row r="658" spans="4:10" ht="15">
      <c r="D658" s="182"/>
      <c r="E658" s="182"/>
      <c r="H658" s="192"/>
      <c r="I658" s="192"/>
      <c r="J658" s="192"/>
    </row>
    <row r="659" spans="4:10" ht="15">
      <c r="D659" s="182"/>
      <c r="E659" s="182"/>
      <c r="H659" s="192"/>
      <c r="I659" s="192"/>
      <c r="J659" s="192"/>
    </row>
    <row r="660" spans="4:10" ht="15">
      <c r="D660" s="182"/>
      <c r="E660" s="182"/>
      <c r="H660" s="192"/>
      <c r="I660" s="192"/>
      <c r="J660" s="192"/>
    </row>
    <row r="661" spans="4:10" ht="15">
      <c r="D661" s="182"/>
      <c r="E661" s="182"/>
      <c r="H661" s="192"/>
      <c r="I661" s="192"/>
      <c r="J661" s="192"/>
    </row>
    <row r="662" spans="4:10" ht="15">
      <c r="D662" s="182"/>
      <c r="E662" s="182"/>
      <c r="H662" s="192"/>
      <c r="I662" s="192"/>
      <c r="J662" s="192"/>
    </row>
    <row r="663" spans="4:10" ht="15">
      <c r="D663" s="182"/>
      <c r="E663" s="182"/>
      <c r="H663" s="192"/>
      <c r="I663" s="192"/>
      <c r="J663" s="192"/>
    </row>
    <row r="664" spans="4:10" ht="15">
      <c r="D664" s="182"/>
      <c r="E664" s="182"/>
      <c r="H664" s="192"/>
      <c r="I664" s="192"/>
      <c r="J664" s="192"/>
    </row>
    <row r="665" spans="4:10" ht="15">
      <c r="D665" s="182"/>
      <c r="E665" s="182"/>
      <c r="H665" s="192"/>
      <c r="I665" s="192"/>
      <c r="J665" s="192"/>
    </row>
    <row r="666" spans="4:10" ht="15">
      <c r="D666" s="182"/>
      <c r="E666" s="182"/>
      <c r="H666" s="192"/>
      <c r="I666" s="192"/>
      <c r="J666" s="192"/>
    </row>
    <row r="667" spans="4:10" ht="15">
      <c r="D667" s="182"/>
      <c r="E667" s="182"/>
      <c r="H667" s="192"/>
      <c r="I667" s="192"/>
      <c r="J667" s="192"/>
    </row>
    <row r="668" spans="4:10" ht="15">
      <c r="D668" s="182"/>
      <c r="E668" s="182"/>
      <c r="H668" s="192"/>
      <c r="I668" s="192"/>
      <c r="J668" s="192"/>
    </row>
    <row r="669" spans="4:10" ht="15">
      <c r="D669" s="182"/>
      <c r="E669" s="182"/>
      <c r="H669" s="192"/>
      <c r="I669" s="192"/>
      <c r="J669" s="192"/>
    </row>
    <row r="670" spans="4:10" ht="15">
      <c r="D670" s="182"/>
      <c r="E670" s="182"/>
      <c r="H670" s="192"/>
      <c r="I670" s="192"/>
      <c r="J670" s="192"/>
    </row>
    <row r="671" spans="4:10" ht="15">
      <c r="D671" s="182"/>
      <c r="E671" s="182"/>
      <c r="H671" s="192"/>
      <c r="I671" s="192"/>
      <c r="J671" s="192"/>
    </row>
    <row r="672" spans="4:10" ht="15">
      <c r="D672" s="182"/>
      <c r="E672" s="182"/>
      <c r="H672" s="192"/>
      <c r="I672" s="192"/>
      <c r="J672" s="192"/>
    </row>
    <row r="673" spans="4:10" ht="15">
      <c r="D673" s="182"/>
      <c r="E673" s="182"/>
      <c r="H673" s="192"/>
      <c r="I673" s="192"/>
      <c r="J673" s="192"/>
    </row>
    <row r="674" spans="4:10" ht="15">
      <c r="D674" s="182"/>
      <c r="E674" s="182"/>
      <c r="H674" s="192"/>
      <c r="I674" s="192"/>
      <c r="J674" s="192"/>
    </row>
    <row r="675" spans="4:10" ht="15">
      <c r="D675" s="182"/>
      <c r="E675" s="182"/>
      <c r="H675" s="192"/>
      <c r="I675" s="192"/>
      <c r="J675" s="192"/>
    </row>
    <row r="676" spans="4:10" ht="15">
      <c r="D676" s="182"/>
      <c r="E676" s="182"/>
      <c r="H676" s="192"/>
      <c r="I676" s="192"/>
      <c r="J676" s="192"/>
    </row>
    <row r="677" spans="4:10" ht="15">
      <c r="D677" s="182"/>
      <c r="E677" s="182"/>
      <c r="H677" s="192"/>
      <c r="I677" s="192"/>
      <c r="J677" s="192"/>
    </row>
    <row r="678" spans="4:10" ht="15">
      <c r="D678" s="182"/>
      <c r="E678" s="182"/>
      <c r="H678" s="192"/>
      <c r="I678" s="192"/>
      <c r="J678" s="192"/>
    </row>
    <row r="679" spans="4:10" ht="15">
      <c r="D679" s="182"/>
      <c r="E679" s="182"/>
      <c r="H679" s="192"/>
      <c r="I679" s="192"/>
      <c r="J679" s="192"/>
    </row>
    <row r="680" spans="4:10" ht="15">
      <c r="D680" s="182"/>
      <c r="E680" s="182"/>
      <c r="H680" s="192"/>
      <c r="I680" s="192"/>
      <c r="J680" s="192"/>
    </row>
    <row r="681" spans="4:10" ht="15">
      <c r="D681" s="182"/>
      <c r="E681" s="182"/>
      <c r="H681" s="192"/>
      <c r="I681" s="192"/>
      <c r="J681" s="192"/>
    </row>
    <row r="682" spans="4:10" ht="15">
      <c r="D682" s="182"/>
      <c r="E682" s="182"/>
      <c r="H682" s="192"/>
      <c r="I682" s="192"/>
      <c r="J682" s="192"/>
    </row>
    <row r="683" spans="4:10" ht="15">
      <c r="D683" s="182"/>
      <c r="E683" s="182"/>
      <c r="H683" s="192"/>
      <c r="I683" s="192"/>
      <c r="J683" s="192"/>
    </row>
    <row r="684" spans="4:10" ht="15">
      <c r="D684" s="182"/>
      <c r="E684" s="182"/>
      <c r="H684" s="192"/>
      <c r="I684" s="192"/>
      <c r="J684" s="192"/>
    </row>
    <row r="685" spans="4:10" ht="15">
      <c r="D685" s="182"/>
      <c r="E685" s="182"/>
      <c r="H685" s="192"/>
      <c r="I685" s="192"/>
      <c r="J685" s="192"/>
    </row>
    <row r="686" spans="4:10" ht="15">
      <c r="D686" s="182"/>
      <c r="E686" s="182"/>
      <c r="H686" s="192"/>
      <c r="I686" s="192"/>
      <c r="J686" s="192"/>
    </row>
    <row r="687" spans="4:10" ht="15">
      <c r="D687" s="182"/>
      <c r="E687" s="182"/>
      <c r="H687" s="192"/>
      <c r="I687" s="192"/>
      <c r="J687" s="192"/>
    </row>
    <row r="688" spans="4:10" ht="15">
      <c r="D688" s="182"/>
      <c r="E688" s="182"/>
      <c r="H688" s="192"/>
      <c r="I688" s="192"/>
      <c r="J688" s="192"/>
    </row>
    <row r="689" spans="4:10" ht="15">
      <c r="D689" s="182"/>
      <c r="E689" s="182"/>
      <c r="H689" s="192"/>
      <c r="I689" s="192"/>
      <c r="J689" s="192"/>
    </row>
    <row r="690" spans="4:10" ht="15">
      <c r="D690" s="182"/>
      <c r="E690" s="182"/>
      <c r="H690" s="192"/>
      <c r="I690" s="192"/>
      <c r="J690" s="192"/>
    </row>
    <row r="691" spans="4:10" ht="15">
      <c r="D691" s="182"/>
      <c r="E691" s="182"/>
      <c r="H691" s="192"/>
      <c r="I691" s="192"/>
      <c r="J691" s="192"/>
    </row>
    <row r="692" spans="4:10" ht="15">
      <c r="D692" s="182"/>
      <c r="E692" s="182"/>
      <c r="H692" s="192"/>
      <c r="I692" s="192"/>
      <c r="J692" s="192"/>
    </row>
    <row r="693" spans="4:10" ht="15">
      <c r="D693" s="182"/>
      <c r="E693" s="182"/>
      <c r="H693" s="192"/>
      <c r="I693" s="192"/>
      <c r="J693" s="192"/>
    </row>
    <row r="694" spans="4:10" ht="15">
      <c r="D694" s="182"/>
      <c r="E694" s="182"/>
      <c r="H694" s="192"/>
      <c r="I694" s="192"/>
      <c r="J694" s="192"/>
    </row>
    <row r="695" spans="4:10" ht="15">
      <c r="D695" s="182"/>
      <c r="E695" s="182"/>
      <c r="H695" s="192"/>
      <c r="I695" s="192"/>
      <c r="J695" s="192"/>
    </row>
    <row r="696" spans="4:10" ht="15">
      <c r="D696" s="182"/>
      <c r="E696" s="182"/>
      <c r="H696" s="192"/>
      <c r="I696" s="192"/>
      <c r="J696" s="192"/>
    </row>
    <row r="697" spans="4:10" ht="15">
      <c r="D697" s="182"/>
      <c r="E697" s="182"/>
      <c r="H697" s="192"/>
      <c r="I697" s="192"/>
      <c r="J697" s="192"/>
    </row>
    <row r="698" spans="4:10" ht="15">
      <c r="D698" s="182"/>
      <c r="E698" s="182"/>
      <c r="H698" s="192"/>
      <c r="I698" s="192"/>
      <c r="J698" s="192"/>
    </row>
    <row r="699" spans="4:10" ht="15">
      <c r="D699" s="182"/>
      <c r="E699" s="182"/>
      <c r="H699" s="192"/>
      <c r="I699" s="192"/>
      <c r="J699" s="192"/>
    </row>
    <row r="700" spans="4:10" ht="15">
      <c r="D700" s="182"/>
      <c r="E700" s="182"/>
      <c r="H700" s="192"/>
      <c r="I700" s="192"/>
      <c r="J700" s="192"/>
    </row>
    <row r="701" spans="4:10" ht="15">
      <c r="D701" s="182"/>
      <c r="E701" s="182"/>
      <c r="H701" s="192"/>
      <c r="I701" s="192"/>
      <c r="J701" s="192"/>
    </row>
    <row r="702" spans="4:10" ht="15">
      <c r="D702" s="182"/>
      <c r="E702" s="182"/>
      <c r="H702" s="192"/>
      <c r="I702" s="192"/>
      <c r="J702" s="192"/>
    </row>
    <row r="703" spans="4:10" ht="15">
      <c r="D703" s="182"/>
      <c r="E703" s="182"/>
      <c r="H703" s="192"/>
      <c r="I703" s="192"/>
      <c r="J703" s="192"/>
    </row>
    <row r="704" spans="4:10" ht="15">
      <c r="D704" s="182"/>
      <c r="E704" s="182"/>
      <c r="H704" s="192"/>
      <c r="I704" s="192"/>
      <c r="J704" s="192"/>
    </row>
    <row r="705" spans="4:10" ht="15">
      <c r="D705" s="182"/>
      <c r="E705" s="182"/>
      <c r="H705" s="192"/>
      <c r="I705" s="192"/>
      <c r="J705" s="192"/>
    </row>
    <row r="706" spans="4:10" ht="15">
      <c r="D706" s="182"/>
      <c r="E706" s="182"/>
      <c r="H706" s="192"/>
      <c r="I706" s="192"/>
      <c r="J706" s="192"/>
    </row>
    <row r="707" spans="4:10" ht="15">
      <c r="D707" s="182"/>
      <c r="E707" s="182"/>
      <c r="H707" s="192"/>
      <c r="I707" s="192"/>
      <c r="J707" s="192"/>
    </row>
    <row r="708" spans="4:10" ht="15">
      <c r="D708" s="182"/>
      <c r="E708" s="182"/>
      <c r="H708" s="192"/>
      <c r="I708" s="192"/>
      <c r="J708" s="192"/>
    </row>
    <row r="709" spans="4:10" ht="15">
      <c r="D709" s="182"/>
      <c r="E709" s="182"/>
      <c r="H709" s="192"/>
      <c r="I709" s="192"/>
      <c r="J709" s="192"/>
    </row>
    <row r="710" spans="4:10" ht="15">
      <c r="D710" s="182"/>
      <c r="E710" s="182"/>
      <c r="H710" s="192"/>
      <c r="I710" s="192"/>
      <c r="J710" s="192"/>
    </row>
    <row r="711" spans="4:10" ht="15">
      <c r="D711" s="182"/>
      <c r="E711" s="182"/>
      <c r="H711" s="192"/>
      <c r="I711" s="192"/>
      <c r="J711" s="192"/>
    </row>
    <row r="712" spans="4:10" ht="15">
      <c r="D712" s="182"/>
      <c r="E712" s="182"/>
      <c r="H712" s="192"/>
      <c r="I712" s="192"/>
      <c r="J712" s="192"/>
    </row>
    <row r="713" spans="4:10" ht="15">
      <c r="D713" s="182"/>
      <c r="E713" s="182"/>
      <c r="H713" s="192"/>
      <c r="I713" s="192"/>
      <c r="J713" s="192"/>
    </row>
    <row r="714" spans="4:10" ht="15">
      <c r="D714" s="182"/>
      <c r="E714" s="182"/>
      <c r="H714" s="192"/>
      <c r="I714" s="192"/>
      <c r="J714" s="192"/>
    </row>
    <row r="715" spans="4:10" ht="15">
      <c r="D715" s="182"/>
      <c r="E715" s="182"/>
      <c r="H715" s="192"/>
      <c r="I715" s="192"/>
      <c r="J715" s="192"/>
    </row>
    <row r="716" spans="4:10" ht="15">
      <c r="D716" s="182"/>
      <c r="E716" s="182"/>
      <c r="H716" s="192"/>
      <c r="I716" s="192"/>
      <c r="J716" s="192"/>
    </row>
    <row r="717" spans="4:10" ht="15">
      <c r="D717" s="182"/>
      <c r="E717" s="182"/>
      <c r="H717" s="192"/>
      <c r="I717" s="192"/>
      <c r="J717" s="192"/>
    </row>
    <row r="718" spans="4:10" ht="15">
      <c r="D718" s="182"/>
      <c r="E718" s="182"/>
      <c r="H718" s="192"/>
      <c r="I718" s="192"/>
      <c r="J718" s="192"/>
    </row>
    <row r="719" spans="4:10" ht="15">
      <c r="D719" s="182"/>
      <c r="E719" s="182"/>
      <c r="H719" s="192"/>
      <c r="I719" s="192"/>
      <c r="J719" s="192"/>
    </row>
    <row r="720" spans="4:10" ht="15">
      <c r="D720" s="182"/>
      <c r="E720" s="182"/>
      <c r="H720" s="192"/>
      <c r="I720" s="192"/>
      <c r="J720" s="192"/>
    </row>
    <row r="721" spans="4:10" ht="15">
      <c r="D721" s="182"/>
      <c r="E721" s="182"/>
      <c r="H721" s="192"/>
      <c r="I721" s="192"/>
      <c r="J721" s="192"/>
    </row>
    <row r="722" spans="4:10" ht="15">
      <c r="D722" s="182"/>
      <c r="E722" s="182"/>
      <c r="H722" s="192"/>
      <c r="I722" s="192"/>
      <c r="J722" s="192"/>
    </row>
    <row r="723" spans="4:10" ht="15">
      <c r="D723" s="182"/>
      <c r="E723" s="182"/>
      <c r="H723" s="192"/>
      <c r="I723" s="192"/>
      <c r="J723" s="192"/>
    </row>
    <row r="724" spans="4:10" ht="15">
      <c r="D724" s="182"/>
      <c r="E724" s="182"/>
      <c r="H724" s="192"/>
      <c r="I724" s="192"/>
      <c r="J724" s="192"/>
    </row>
    <row r="725" spans="4:10" ht="15">
      <c r="D725" s="182"/>
      <c r="E725" s="182"/>
      <c r="H725" s="192"/>
      <c r="I725" s="192"/>
      <c r="J725" s="192"/>
    </row>
    <row r="726" spans="4:10" ht="15">
      <c r="D726" s="182"/>
      <c r="E726" s="182"/>
      <c r="H726" s="192"/>
      <c r="I726" s="192"/>
      <c r="J726" s="192"/>
    </row>
    <row r="727" spans="4:10" ht="15">
      <c r="D727" s="182"/>
      <c r="E727" s="182"/>
      <c r="H727" s="192"/>
      <c r="I727" s="192"/>
      <c r="J727" s="192"/>
    </row>
    <row r="728" spans="4:10" ht="15">
      <c r="D728" s="182"/>
      <c r="E728" s="182"/>
      <c r="H728" s="192"/>
      <c r="I728" s="192"/>
      <c r="J728" s="192"/>
    </row>
    <row r="729" spans="4:10" ht="15">
      <c r="D729" s="182"/>
      <c r="E729" s="182"/>
      <c r="H729" s="192"/>
      <c r="I729" s="192"/>
      <c r="J729" s="192"/>
    </row>
    <row r="730" spans="4:10" ht="15">
      <c r="D730" s="182"/>
      <c r="E730" s="182"/>
      <c r="H730" s="192"/>
      <c r="I730" s="192"/>
      <c r="J730" s="192"/>
    </row>
    <row r="731" spans="4:10" ht="15">
      <c r="D731" s="182"/>
      <c r="E731" s="182"/>
      <c r="H731" s="192"/>
      <c r="I731" s="192"/>
      <c r="J731" s="192"/>
    </row>
    <row r="732" spans="4:10" ht="15">
      <c r="D732" s="182"/>
      <c r="E732" s="182"/>
      <c r="H732" s="192"/>
      <c r="I732" s="192"/>
      <c r="J732" s="192"/>
    </row>
    <row r="733" spans="4:10" ht="15">
      <c r="D733" s="182"/>
      <c r="E733" s="182"/>
      <c r="H733" s="192"/>
      <c r="I733" s="192"/>
      <c r="J733" s="192"/>
    </row>
    <row r="734" spans="4:10" ht="15">
      <c r="D734" s="182"/>
      <c r="E734" s="182"/>
      <c r="H734" s="192"/>
      <c r="I734" s="192"/>
      <c r="J734" s="192"/>
    </row>
    <row r="735" spans="4:10" ht="15">
      <c r="D735" s="182"/>
      <c r="E735" s="182"/>
      <c r="H735" s="192"/>
      <c r="I735" s="192"/>
      <c r="J735" s="192"/>
    </row>
    <row r="736" spans="4:10" ht="15">
      <c r="D736" s="182"/>
      <c r="E736" s="182"/>
      <c r="H736" s="192"/>
      <c r="I736" s="192"/>
      <c r="J736" s="192"/>
    </row>
    <row r="737" spans="4:10" ht="15">
      <c r="D737" s="182"/>
      <c r="E737" s="182"/>
      <c r="H737" s="192"/>
      <c r="I737" s="192"/>
      <c r="J737" s="192"/>
    </row>
    <row r="738" spans="4:10" ht="15">
      <c r="D738" s="182"/>
      <c r="E738" s="182"/>
      <c r="H738" s="192"/>
      <c r="I738" s="192"/>
      <c r="J738" s="192"/>
    </row>
    <row r="739" spans="4:10" ht="15">
      <c r="D739" s="182"/>
      <c r="E739" s="182"/>
      <c r="H739" s="192"/>
      <c r="I739" s="192"/>
      <c r="J739" s="192"/>
    </row>
    <row r="740" spans="4:10" ht="15">
      <c r="D740" s="182"/>
      <c r="E740" s="182"/>
      <c r="H740" s="192"/>
      <c r="I740" s="192"/>
      <c r="J740" s="192"/>
    </row>
    <row r="741" spans="4:10" ht="15">
      <c r="D741" s="182"/>
      <c r="E741" s="182"/>
      <c r="H741" s="192"/>
      <c r="I741" s="192"/>
      <c r="J741" s="192"/>
    </row>
    <row r="742" spans="4:10" ht="15">
      <c r="D742" s="182"/>
      <c r="E742" s="182"/>
      <c r="H742" s="192"/>
      <c r="I742" s="192"/>
      <c r="J742" s="192"/>
    </row>
    <row r="743" spans="4:10" ht="15">
      <c r="D743" s="182"/>
      <c r="E743" s="182"/>
      <c r="H743" s="192"/>
      <c r="I743" s="192"/>
      <c r="J743" s="192"/>
    </row>
    <row r="744" spans="4:10" ht="15">
      <c r="D744" s="182"/>
      <c r="E744" s="182"/>
      <c r="H744" s="192"/>
      <c r="I744" s="192"/>
      <c r="J744" s="192"/>
    </row>
    <row r="745" spans="4:10" ht="15">
      <c r="D745" s="182"/>
      <c r="E745" s="182"/>
      <c r="H745" s="192"/>
      <c r="I745" s="192"/>
      <c r="J745" s="192"/>
    </row>
    <row r="746" spans="4:10" ht="15">
      <c r="D746" s="182"/>
      <c r="E746" s="182"/>
      <c r="H746" s="192"/>
      <c r="I746" s="192"/>
      <c r="J746" s="192"/>
    </row>
    <row r="747" spans="4:10" ht="15">
      <c r="D747" s="182"/>
      <c r="E747" s="182"/>
      <c r="H747" s="192"/>
      <c r="I747" s="192"/>
      <c r="J747" s="192"/>
    </row>
    <row r="748" spans="4:10" ht="15">
      <c r="D748" s="182"/>
      <c r="E748" s="182"/>
      <c r="H748" s="192"/>
      <c r="I748" s="192"/>
      <c r="J748" s="192"/>
    </row>
    <row r="749" spans="4:10" ht="15">
      <c r="D749" s="182"/>
      <c r="E749" s="182"/>
      <c r="H749" s="192"/>
      <c r="I749" s="192"/>
      <c r="J749" s="192"/>
    </row>
    <row r="750" spans="4:10" ht="15">
      <c r="D750" s="182"/>
      <c r="E750" s="182"/>
      <c r="H750" s="192"/>
      <c r="I750" s="192"/>
      <c r="J750" s="192"/>
    </row>
    <row r="751" spans="4:10" ht="15">
      <c r="D751" s="182"/>
      <c r="E751" s="182"/>
      <c r="H751" s="192"/>
      <c r="I751" s="192"/>
      <c r="J751" s="192"/>
    </row>
    <row r="752" spans="4:10" ht="15">
      <c r="D752" s="182"/>
      <c r="E752" s="182"/>
      <c r="H752" s="192"/>
      <c r="I752" s="192"/>
      <c r="J752" s="192"/>
    </row>
    <row r="753" spans="4:10" ht="15">
      <c r="D753" s="182"/>
      <c r="E753" s="182"/>
      <c r="H753" s="192"/>
      <c r="I753" s="192"/>
      <c r="J753" s="192"/>
    </row>
    <row r="754" spans="4:10" ht="15">
      <c r="D754" s="182"/>
      <c r="E754" s="182"/>
      <c r="H754" s="192"/>
      <c r="I754" s="192"/>
      <c r="J754" s="192"/>
    </row>
    <row r="755" spans="4:10" ht="15">
      <c r="D755" s="182"/>
      <c r="E755" s="182"/>
      <c r="H755" s="192"/>
      <c r="I755" s="192"/>
      <c r="J755" s="192"/>
    </row>
    <row r="756" spans="4:10" ht="15">
      <c r="D756" s="182"/>
      <c r="E756" s="182"/>
      <c r="H756" s="192"/>
      <c r="I756" s="192"/>
      <c r="J756" s="192"/>
    </row>
    <row r="757" spans="4:10" ht="15">
      <c r="D757" s="182"/>
      <c r="E757" s="182"/>
      <c r="H757" s="192"/>
      <c r="I757" s="192"/>
      <c r="J757" s="192"/>
    </row>
    <row r="758" spans="4:10" ht="15">
      <c r="D758" s="182"/>
      <c r="E758" s="182"/>
      <c r="H758" s="192"/>
      <c r="I758" s="192"/>
      <c r="J758" s="192"/>
    </row>
    <row r="759" spans="4:10" ht="15">
      <c r="D759" s="182"/>
      <c r="E759" s="182"/>
      <c r="H759" s="192"/>
      <c r="I759" s="192"/>
      <c r="J759" s="192"/>
    </row>
    <row r="760" spans="4:10" ht="15">
      <c r="D760" s="182"/>
      <c r="E760" s="182"/>
      <c r="H760" s="192"/>
      <c r="I760" s="192"/>
      <c r="J760" s="192"/>
    </row>
    <row r="761" spans="4:10" ht="15">
      <c r="D761" s="182"/>
      <c r="E761" s="182"/>
      <c r="H761" s="192"/>
      <c r="I761" s="192"/>
      <c r="J761" s="192"/>
    </row>
    <row r="762" spans="4:10" ht="15">
      <c r="D762" s="182"/>
      <c r="E762" s="182"/>
      <c r="H762" s="192"/>
      <c r="I762" s="192"/>
      <c r="J762" s="192"/>
    </row>
    <row r="763" spans="4:10" ht="15">
      <c r="D763" s="182"/>
      <c r="E763" s="182"/>
      <c r="H763" s="192"/>
      <c r="I763" s="192"/>
      <c r="J763" s="192"/>
    </row>
    <row r="764" spans="4:10" ht="15">
      <c r="D764" s="182"/>
      <c r="E764" s="182"/>
      <c r="H764" s="192"/>
      <c r="I764" s="192"/>
      <c r="J764" s="192"/>
    </row>
    <row r="765" spans="4:10" ht="15">
      <c r="D765" s="182"/>
      <c r="E765" s="182"/>
      <c r="H765" s="192"/>
      <c r="I765" s="192"/>
      <c r="J765" s="192"/>
    </row>
    <row r="766" spans="4:10" ht="15">
      <c r="D766" s="182"/>
      <c r="E766" s="182"/>
      <c r="H766" s="192"/>
      <c r="I766" s="192"/>
      <c r="J766" s="192"/>
    </row>
    <row r="767" spans="4:10" ht="15">
      <c r="D767" s="182"/>
      <c r="E767" s="182"/>
      <c r="H767" s="192"/>
      <c r="I767" s="192"/>
      <c r="J767" s="192"/>
    </row>
    <row r="768" spans="4:10" ht="15">
      <c r="D768" s="182"/>
      <c r="E768" s="182"/>
      <c r="H768" s="192"/>
      <c r="I768" s="192"/>
      <c r="J768" s="192"/>
    </row>
    <row r="769" spans="4:10" ht="15">
      <c r="D769" s="182"/>
      <c r="E769" s="182"/>
      <c r="H769" s="192"/>
      <c r="I769" s="192"/>
      <c r="J769" s="192"/>
    </row>
    <row r="770" spans="4:10" ht="15">
      <c r="D770" s="182"/>
      <c r="E770" s="182"/>
      <c r="H770" s="192"/>
      <c r="I770" s="192"/>
      <c r="J770" s="192"/>
    </row>
    <row r="771" spans="4:10" ht="15">
      <c r="D771" s="182"/>
      <c r="E771" s="182"/>
      <c r="H771" s="192"/>
      <c r="I771" s="192"/>
      <c r="J771" s="192"/>
    </row>
    <row r="772" spans="4:10" ht="15">
      <c r="D772" s="182"/>
      <c r="E772" s="182"/>
      <c r="H772" s="192"/>
      <c r="I772" s="192"/>
      <c r="J772" s="192"/>
    </row>
    <row r="773" spans="4:10" ht="15">
      <c r="D773" s="182"/>
      <c r="E773" s="182"/>
      <c r="H773" s="192"/>
      <c r="I773" s="192"/>
      <c r="J773" s="192"/>
    </row>
    <row r="774" spans="4:10" ht="15">
      <c r="D774" s="182"/>
      <c r="E774" s="182"/>
      <c r="H774" s="192"/>
      <c r="I774" s="192"/>
      <c r="J774" s="192"/>
    </row>
    <row r="775" spans="4:10" ht="15">
      <c r="D775" s="182"/>
      <c r="E775" s="182"/>
      <c r="H775" s="192"/>
      <c r="I775" s="192"/>
      <c r="J775" s="192"/>
    </row>
    <row r="776" spans="4:10" ht="15">
      <c r="D776" s="182"/>
      <c r="E776" s="182"/>
      <c r="H776" s="192"/>
      <c r="I776" s="192"/>
      <c r="J776" s="192"/>
    </row>
    <row r="777" spans="4:10" ht="15">
      <c r="D777" s="182"/>
      <c r="E777" s="182"/>
      <c r="H777" s="192"/>
      <c r="I777" s="192"/>
      <c r="J777" s="192"/>
    </row>
    <row r="778" spans="4:10" ht="15">
      <c r="D778" s="182"/>
      <c r="E778" s="182"/>
      <c r="H778" s="192"/>
      <c r="I778" s="192"/>
      <c r="J778" s="192"/>
    </row>
    <row r="779" spans="4:10" ht="15">
      <c r="D779" s="182"/>
      <c r="E779" s="182"/>
      <c r="H779" s="192"/>
      <c r="I779" s="192"/>
      <c r="J779" s="192"/>
    </row>
    <row r="780" spans="4:10" ht="15">
      <c r="D780" s="182"/>
      <c r="E780" s="182"/>
      <c r="H780" s="192"/>
      <c r="I780" s="192"/>
      <c r="J780" s="192"/>
    </row>
    <row r="781" spans="4:10" ht="15">
      <c r="D781" s="182"/>
      <c r="E781" s="182"/>
      <c r="H781" s="192"/>
      <c r="I781" s="192"/>
      <c r="J781" s="192"/>
    </row>
    <row r="782" spans="4:10" ht="15">
      <c r="D782" s="182"/>
      <c r="E782" s="182"/>
      <c r="H782" s="192"/>
      <c r="I782" s="192"/>
      <c r="J782" s="192"/>
    </row>
    <row r="783" spans="4:10" ht="15">
      <c r="D783" s="182"/>
      <c r="E783" s="182"/>
      <c r="H783" s="192"/>
      <c r="I783" s="192"/>
      <c r="J783" s="192"/>
    </row>
    <row r="784" spans="4:10" ht="15">
      <c r="D784" s="182"/>
      <c r="E784" s="182"/>
      <c r="H784" s="192"/>
      <c r="I784" s="192"/>
      <c r="J784" s="192"/>
    </row>
    <row r="785" spans="4:10" ht="15">
      <c r="D785" s="182"/>
      <c r="E785" s="182"/>
      <c r="H785" s="192"/>
      <c r="I785" s="192"/>
      <c r="J785" s="192"/>
    </row>
    <row r="786" spans="4:10" ht="15">
      <c r="D786" s="182"/>
      <c r="E786" s="182"/>
      <c r="H786" s="192"/>
      <c r="I786" s="192"/>
      <c r="J786" s="192"/>
    </row>
    <row r="787" spans="4:10" ht="15">
      <c r="D787" s="182"/>
      <c r="E787" s="182"/>
      <c r="H787" s="192"/>
      <c r="I787" s="192"/>
      <c r="J787" s="192"/>
    </row>
    <row r="788" spans="4:10" ht="15">
      <c r="D788" s="182"/>
      <c r="E788" s="182"/>
      <c r="H788" s="192"/>
      <c r="I788" s="192"/>
      <c r="J788" s="192"/>
    </row>
    <row r="789" spans="4:10" ht="15">
      <c r="D789" s="182"/>
      <c r="E789" s="182"/>
      <c r="H789" s="192"/>
      <c r="I789" s="192"/>
      <c r="J789" s="192"/>
    </row>
    <row r="790" spans="4:10" ht="15">
      <c r="D790" s="182"/>
      <c r="E790" s="182"/>
      <c r="H790" s="192"/>
      <c r="I790" s="192"/>
      <c r="J790" s="192"/>
    </row>
    <row r="791" spans="4:10" ht="15">
      <c r="D791" s="182"/>
      <c r="E791" s="182"/>
      <c r="H791" s="192"/>
      <c r="I791" s="192"/>
      <c r="J791" s="192"/>
    </row>
    <row r="792" spans="4:10" ht="15">
      <c r="D792" s="182"/>
      <c r="E792" s="182"/>
      <c r="H792" s="192"/>
      <c r="I792" s="192"/>
      <c r="J792" s="192"/>
    </row>
    <row r="793" spans="4:10" ht="15">
      <c r="D793" s="182"/>
      <c r="E793" s="182"/>
      <c r="H793" s="192"/>
      <c r="I793" s="192"/>
      <c r="J793" s="192"/>
    </row>
    <row r="794" spans="4:10" ht="15">
      <c r="D794" s="182"/>
      <c r="E794" s="182"/>
      <c r="H794" s="192"/>
      <c r="I794" s="192"/>
      <c r="J794" s="192"/>
    </row>
    <row r="795" spans="4:10" ht="15">
      <c r="D795" s="182"/>
      <c r="E795" s="182"/>
      <c r="H795" s="192"/>
      <c r="I795" s="192"/>
      <c r="J795" s="192"/>
    </row>
    <row r="796" spans="4:10" ht="15">
      <c r="D796" s="182"/>
      <c r="E796" s="182"/>
      <c r="H796" s="192"/>
      <c r="I796" s="192"/>
      <c r="J796" s="192"/>
    </row>
    <row r="797" spans="4:10" ht="15">
      <c r="D797" s="182"/>
      <c r="E797" s="182"/>
      <c r="H797" s="192"/>
      <c r="I797" s="192"/>
      <c r="J797" s="192"/>
    </row>
    <row r="798" spans="4:10" ht="15">
      <c r="D798" s="182"/>
      <c r="E798" s="182"/>
      <c r="H798" s="192"/>
      <c r="I798" s="192"/>
      <c r="J798" s="192"/>
    </row>
    <row r="799" spans="4:10" ht="15">
      <c r="D799" s="182"/>
      <c r="E799" s="182"/>
      <c r="H799" s="192"/>
      <c r="I799" s="192"/>
      <c r="J799" s="192"/>
    </row>
    <row r="800" spans="4:10" ht="15">
      <c r="D800" s="182"/>
      <c r="E800" s="182"/>
      <c r="H800" s="192"/>
      <c r="I800" s="192"/>
      <c r="J800" s="192"/>
    </row>
    <row r="801" spans="4:10" ht="15">
      <c r="D801" s="182"/>
      <c r="E801" s="182"/>
      <c r="H801" s="192"/>
      <c r="I801" s="192"/>
      <c r="J801" s="192"/>
    </row>
    <row r="802" spans="4:10" ht="15">
      <c r="D802" s="182"/>
      <c r="E802" s="182"/>
      <c r="H802" s="192"/>
      <c r="I802" s="192"/>
      <c r="J802" s="192"/>
    </row>
    <row r="803" spans="4:10" ht="15">
      <c r="D803" s="182"/>
      <c r="E803" s="182"/>
      <c r="H803" s="192"/>
      <c r="I803" s="192"/>
      <c r="J803" s="192"/>
    </row>
    <row r="804" spans="4:10" ht="15">
      <c r="D804" s="182"/>
      <c r="E804" s="182"/>
      <c r="H804" s="192"/>
      <c r="I804" s="192"/>
      <c r="J804" s="192"/>
    </row>
    <row r="805" spans="4:10" ht="15">
      <c r="D805" s="182"/>
      <c r="E805" s="182"/>
      <c r="H805" s="192"/>
      <c r="I805" s="192"/>
      <c r="J805" s="192"/>
    </row>
    <row r="806" spans="4:10" ht="15">
      <c r="D806" s="182"/>
      <c r="E806" s="182"/>
      <c r="H806" s="192"/>
      <c r="I806" s="192"/>
      <c r="J806" s="192"/>
    </row>
    <row r="807" spans="4:10" ht="15">
      <c r="D807" s="182"/>
      <c r="E807" s="182"/>
      <c r="H807" s="192"/>
      <c r="I807" s="192"/>
      <c r="J807" s="192"/>
    </row>
    <row r="808" spans="4:10" ht="15">
      <c r="D808" s="182"/>
      <c r="E808" s="182"/>
      <c r="H808" s="192"/>
      <c r="I808" s="192"/>
      <c r="J808" s="192"/>
    </row>
    <row r="809" spans="4:10" ht="15">
      <c r="D809" s="182"/>
      <c r="E809" s="182"/>
      <c r="H809" s="192"/>
      <c r="I809" s="192"/>
      <c r="J809" s="192"/>
    </row>
    <row r="810" spans="4:10" ht="15">
      <c r="D810" s="182"/>
      <c r="E810" s="182"/>
      <c r="H810" s="192"/>
      <c r="I810" s="192"/>
      <c r="J810" s="192"/>
    </row>
    <row r="811" spans="4:10" ht="15">
      <c r="D811" s="182"/>
      <c r="E811" s="182"/>
      <c r="H811" s="192"/>
      <c r="I811" s="192"/>
      <c r="J811" s="192"/>
    </row>
    <row r="812" spans="4:10" ht="15">
      <c r="D812" s="182"/>
      <c r="E812" s="182"/>
      <c r="H812" s="192"/>
      <c r="I812" s="192"/>
      <c r="J812" s="192"/>
    </row>
    <row r="813" spans="4:10" ht="15">
      <c r="D813" s="182"/>
      <c r="E813" s="182"/>
      <c r="H813" s="192"/>
      <c r="I813" s="192"/>
      <c r="J813" s="192"/>
    </row>
    <row r="814" spans="4:10" ht="15">
      <c r="D814" s="182"/>
      <c r="E814" s="182"/>
      <c r="H814" s="192"/>
      <c r="I814" s="192"/>
      <c r="J814" s="192"/>
    </row>
    <row r="815" spans="4:10" ht="15">
      <c r="D815" s="182"/>
      <c r="E815" s="182"/>
      <c r="H815" s="192"/>
      <c r="I815" s="192"/>
      <c r="J815" s="192"/>
    </row>
    <row r="816" spans="4:10" ht="15">
      <c r="D816" s="182"/>
      <c r="E816" s="182"/>
      <c r="H816" s="192"/>
      <c r="I816" s="192"/>
      <c r="J816" s="192"/>
    </row>
    <row r="817" spans="4:10" ht="15">
      <c r="D817" s="182"/>
      <c r="E817" s="182"/>
      <c r="H817" s="192"/>
      <c r="I817" s="192"/>
      <c r="J817" s="192"/>
    </row>
    <row r="818" spans="4:10" ht="15">
      <c r="D818" s="182"/>
      <c r="E818" s="182"/>
      <c r="H818" s="192"/>
      <c r="I818" s="192"/>
      <c r="J818" s="192"/>
    </row>
    <row r="819" spans="4:10" ht="15">
      <c r="D819" s="182"/>
      <c r="E819" s="182"/>
      <c r="H819" s="192"/>
      <c r="I819" s="192"/>
      <c r="J819" s="192"/>
    </row>
    <row r="820" spans="4:10" ht="15">
      <c r="D820" s="182"/>
      <c r="E820" s="182"/>
      <c r="H820" s="192"/>
      <c r="I820" s="192"/>
      <c r="J820" s="192"/>
    </row>
    <row r="821" spans="4:10" ht="15">
      <c r="D821" s="182"/>
      <c r="E821" s="182"/>
      <c r="H821" s="192"/>
      <c r="I821" s="192"/>
      <c r="J821" s="192"/>
    </row>
    <row r="822" spans="4:10" ht="15">
      <c r="D822" s="182"/>
      <c r="E822" s="182"/>
      <c r="H822" s="192"/>
      <c r="I822" s="192"/>
      <c r="J822" s="192"/>
    </row>
    <row r="823" spans="4:10" ht="15">
      <c r="D823" s="182"/>
      <c r="E823" s="182"/>
      <c r="H823" s="192"/>
      <c r="I823" s="192"/>
      <c r="J823" s="192"/>
    </row>
    <row r="824" spans="4:10" ht="15">
      <c r="D824" s="182"/>
      <c r="E824" s="182"/>
      <c r="H824" s="192"/>
      <c r="I824" s="192"/>
      <c r="J824" s="192"/>
    </row>
    <row r="825" spans="4:10" ht="15">
      <c r="D825" s="182"/>
      <c r="E825" s="182"/>
      <c r="H825" s="192"/>
      <c r="I825" s="192"/>
      <c r="J825" s="192"/>
    </row>
    <row r="826" spans="4:10" ht="15">
      <c r="D826" s="182"/>
      <c r="E826" s="182"/>
      <c r="H826" s="192"/>
      <c r="I826" s="192"/>
      <c r="J826" s="192"/>
    </row>
    <row r="827" spans="4:10" ht="15">
      <c r="D827" s="182"/>
      <c r="E827" s="182"/>
      <c r="H827" s="192"/>
      <c r="I827" s="192"/>
      <c r="J827" s="192"/>
    </row>
    <row r="828" spans="4:10" ht="15">
      <c r="D828" s="182"/>
      <c r="E828" s="182"/>
      <c r="H828" s="192"/>
      <c r="I828" s="192"/>
      <c r="J828" s="192"/>
    </row>
    <row r="829" spans="4:10" ht="15">
      <c r="D829" s="182"/>
      <c r="E829" s="182"/>
      <c r="H829" s="192"/>
      <c r="I829" s="192"/>
      <c r="J829" s="192"/>
    </row>
    <row r="830" spans="4:10" ht="15">
      <c r="D830" s="182"/>
      <c r="E830" s="182"/>
      <c r="H830" s="192"/>
      <c r="I830" s="192"/>
      <c r="J830" s="192"/>
    </row>
    <row r="831" spans="4:10" ht="15">
      <c r="D831" s="182"/>
      <c r="E831" s="182"/>
      <c r="H831" s="192"/>
      <c r="I831" s="192"/>
      <c r="J831" s="192"/>
    </row>
    <row r="832" spans="4:10" ht="15">
      <c r="D832" s="182"/>
      <c r="E832" s="182"/>
      <c r="H832" s="192"/>
      <c r="I832" s="192"/>
      <c r="J832" s="192"/>
    </row>
    <row r="833" spans="4:10" ht="15">
      <c r="D833" s="182"/>
      <c r="E833" s="182"/>
      <c r="H833" s="192"/>
      <c r="I833" s="192"/>
      <c r="J833" s="192"/>
    </row>
    <row r="834" spans="4:10" ht="15">
      <c r="D834" s="182"/>
      <c r="E834" s="182"/>
      <c r="H834" s="192"/>
      <c r="I834" s="192"/>
      <c r="J834" s="192"/>
    </row>
    <row r="835" spans="4:10" ht="15">
      <c r="D835" s="182"/>
      <c r="E835" s="182"/>
      <c r="H835" s="192"/>
      <c r="I835" s="192"/>
      <c r="J835" s="192"/>
    </row>
    <row r="836" spans="4:10" ht="15">
      <c r="D836" s="182"/>
      <c r="E836" s="182"/>
      <c r="H836" s="192"/>
      <c r="I836" s="192"/>
      <c r="J836" s="192"/>
    </row>
    <row r="837" spans="4:10" ht="15">
      <c r="D837" s="182"/>
      <c r="E837" s="182"/>
      <c r="H837" s="192"/>
      <c r="I837" s="192"/>
      <c r="J837" s="192"/>
    </row>
    <row r="838" spans="4:10" ht="15">
      <c r="D838" s="182"/>
      <c r="E838" s="182"/>
      <c r="H838" s="192"/>
      <c r="I838" s="192"/>
      <c r="J838" s="192"/>
    </row>
    <row r="839" spans="4:10" ht="15">
      <c r="D839" s="182"/>
      <c r="E839" s="182"/>
      <c r="H839" s="192"/>
      <c r="I839" s="192"/>
      <c r="J839" s="192"/>
    </row>
    <row r="840" spans="4:10" ht="15">
      <c r="D840" s="182"/>
      <c r="E840" s="182"/>
      <c r="H840" s="192"/>
      <c r="I840" s="192"/>
      <c r="J840" s="192"/>
    </row>
    <row r="841" spans="4:10" ht="15">
      <c r="D841" s="182"/>
      <c r="E841" s="182"/>
      <c r="H841" s="192"/>
      <c r="I841" s="192"/>
      <c r="J841" s="192"/>
    </row>
    <row r="842" spans="4:10" ht="15">
      <c r="D842" s="182"/>
      <c r="E842" s="182"/>
      <c r="H842" s="192"/>
      <c r="I842" s="192"/>
      <c r="J842" s="192"/>
    </row>
    <row r="843" spans="4:10" ht="15">
      <c r="D843" s="182"/>
      <c r="E843" s="182"/>
      <c r="H843" s="192"/>
      <c r="I843" s="192"/>
      <c r="J843" s="192"/>
    </row>
    <row r="844" spans="4:10" ht="15">
      <c r="D844" s="182"/>
      <c r="E844" s="182"/>
      <c r="H844" s="192"/>
      <c r="I844" s="192"/>
      <c r="J844" s="192"/>
    </row>
    <row r="845" spans="4:10" ht="15">
      <c r="D845" s="182"/>
      <c r="E845" s="182"/>
      <c r="H845" s="192"/>
      <c r="I845" s="192"/>
      <c r="J845" s="192"/>
    </row>
    <row r="846" spans="4:10" ht="15">
      <c r="D846" s="182"/>
      <c r="E846" s="182"/>
      <c r="H846" s="192"/>
      <c r="I846" s="192"/>
      <c r="J846" s="192"/>
    </row>
    <row r="847" spans="4:10" ht="15">
      <c r="D847" s="182"/>
      <c r="E847" s="182"/>
      <c r="H847" s="192"/>
      <c r="I847" s="192"/>
      <c r="J847" s="192"/>
    </row>
    <row r="848" spans="4:10" ht="15">
      <c r="D848" s="182"/>
      <c r="E848" s="182"/>
      <c r="H848" s="192"/>
      <c r="I848" s="192"/>
      <c r="J848" s="192"/>
    </row>
    <row r="849" spans="4:10" ht="15">
      <c r="D849" s="182"/>
      <c r="E849" s="182"/>
      <c r="H849" s="192"/>
      <c r="I849" s="192"/>
      <c r="J849" s="192"/>
    </row>
    <row r="850" spans="4:10" ht="15">
      <c r="D850" s="182"/>
      <c r="E850" s="182"/>
      <c r="H850" s="192"/>
      <c r="I850" s="192"/>
      <c r="J850" s="192"/>
    </row>
    <row r="851" spans="4:10" ht="15">
      <c r="D851" s="182"/>
      <c r="E851" s="182"/>
      <c r="H851" s="192"/>
      <c r="I851" s="192"/>
      <c r="J851" s="192"/>
    </row>
    <row r="852" spans="4:10" ht="15">
      <c r="D852" s="182"/>
      <c r="E852" s="182"/>
      <c r="H852" s="192"/>
      <c r="I852" s="192"/>
      <c r="J852" s="192"/>
    </row>
    <row r="853" spans="4:10" ht="15">
      <c r="D853" s="182"/>
      <c r="E853" s="182"/>
      <c r="H853" s="192"/>
      <c r="I853" s="192"/>
      <c r="J853" s="192"/>
    </row>
    <row r="854" spans="4:10" ht="15">
      <c r="D854" s="182"/>
      <c r="E854" s="182"/>
      <c r="H854" s="192"/>
      <c r="I854" s="192"/>
      <c r="J854" s="192"/>
    </row>
    <row r="855" spans="4:10" ht="15">
      <c r="D855" s="182"/>
      <c r="E855" s="182"/>
      <c r="H855" s="192"/>
      <c r="I855" s="192"/>
      <c r="J855" s="192"/>
    </row>
    <row r="856" spans="4:10" ht="15">
      <c r="D856" s="182"/>
      <c r="E856" s="182"/>
      <c r="H856" s="192"/>
      <c r="I856" s="192"/>
      <c r="J856" s="192"/>
    </row>
    <row r="857" spans="4:10" ht="15">
      <c r="D857" s="182"/>
      <c r="E857" s="182"/>
      <c r="H857" s="192"/>
      <c r="I857" s="192"/>
      <c r="J857" s="192"/>
    </row>
    <row r="858" spans="4:10" ht="15">
      <c r="D858" s="182"/>
      <c r="E858" s="182"/>
      <c r="H858" s="192"/>
      <c r="I858" s="192"/>
      <c r="J858" s="192"/>
    </row>
    <row r="859" spans="4:10" ht="15">
      <c r="D859" s="182"/>
      <c r="E859" s="182"/>
      <c r="H859" s="192"/>
      <c r="I859" s="192"/>
      <c r="J859" s="192"/>
    </row>
    <row r="860" spans="4:10" ht="15">
      <c r="D860" s="182"/>
      <c r="E860" s="182"/>
      <c r="H860" s="192"/>
      <c r="I860" s="192"/>
      <c r="J860" s="192"/>
    </row>
    <row r="861" spans="4:10" ht="15">
      <c r="D861" s="182"/>
      <c r="E861" s="182"/>
      <c r="H861" s="192"/>
      <c r="I861" s="192"/>
      <c r="J861" s="192"/>
    </row>
    <row r="862" spans="4:10" ht="15">
      <c r="D862" s="182"/>
      <c r="E862" s="182"/>
      <c r="H862" s="192"/>
      <c r="I862" s="192"/>
      <c r="J862" s="192"/>
    </row>
    <row r="863" spans="4:10" ht="15">
      <c r="D863" s="182"/>
      <c r="E863" s="182"/>
      <c r="H863" s="192"/>
      <c r="I863" s="192"/>
      <c r="J863" s="192"/>
    </row>
    <row r="864" spans="4:10" ht="15">
      <c r="D864" s="182"/>
      <c r="E864" s="182"/>
      <c r="H864" s="192"/>
      <c r="I864" s="192"/>
      <c r="J864" s="192"/>
    </row>
    <row r="865" spans="4:10" ht="15">
      <c r="D865" s="182"/>
      <c r="E865" s="182"/>
      <c r="H865" s="192"/>
      <c r="I865" s="192"/>
      <c r="J865" s="192"/>
    </row>
    <row r="866" spans="4:10" ht="15">
      <c r="D866" s="182"/>
      <c r="E866" s="182"/>
      <c r="H866" s="192"/>
      <c r="I866" s="192"/>
      <c r="J866" s="192"/>
    </row>
    <row r="867" spans="4:10" ht="15">
      <c r="D867" s="182"/>
      <c r="E867" s="182"/>
      <c r="H867" s="192"/>
      <c r="I867" s="192"/>
      <c r="J867" s="192"/>
    </row>
    <row r="868" spans="4:10" ht="15">
      <c r="D868" s="182"/>
      <c r="E868" s="182"/>
      <c r="H868" s="192"/>
      <c r="I868" s="192"/>
      <c r="J868" s="192"/>
    </row>
    <row r="869" spans="4:10" ht="15">
      <c r="D869" s="182"/>
      <c r="E869" s="182"/>
      <c r="H869" s="192"/>
      <c r="I869" s="192"/>
      <c r="J869" s="192"/>
    </row>
    <row r="870" spans="4:10" ht="15">
      <c r="D870" s="182"/>
      <c r="E870" s="182"/>
      <c r="H870" s="192"/>
      <c r="I870" s="192"/>
      <c r="J870" s="192"/>
    </row>
    <row r="871" spans="4:10" ht="15">
      <c r="D871" s="182"/>
      <c r="E871" s="182"/>
      <c r="H871" s="192"/>
      <c r="I871" s="192"/>
      <c r="J871" s="192"/>
    </row>
    <row r="872" spans="4:10" ht="15">
      <c r="D872" s="182"/>
      <c r="E872" s="182"/>
      <c r="H872" s="192"/>
      <c r="I872" s="192"/>
      <c r="J872" s="192"/>
    </row>
    <row r="873" spans="4:10" ht="15">
      <c r="D873" s="182"/>
      <c r="E873" s="182"/>
      <c r="H873" s="192"/>
      <c r="I873" s="192"/>
      <c r="J873" s="192"/>
    </row>
    <row r="874" spans="4:10" ht="15">
      <c r="D874" s="182"/>
      <c r="E874" s="182"/>
      <c r="H874" s="192"/>
      <c r="I874" s="192"/>
      <c r="J874" s="192"/>
    </row>
    <row r="875" spans="4:10" ht="15">
      <c r="D875" s="182"/>
      <c r="E875" s="182"/>
      <c r="H875" s="192"/>
      <c r="I875" s="192"/>
      <c r="J875" s="192"/>
    </row>
    <row r="876" spans="4:10" ht="15">
      <c r="D876" s="182"/>
      <c r="E876" s="182"/>
      <c r="H876" s="192"/>
      <c r="I876" s="192"/>
      <c r="J876" s="192"/>
    </row>
    <row r="877" spans="4:10" ht="15">
      <c r="D877" s="182"/>
      <c r="E877" s="182"/>
      <c r="H877" s="192"/>
      <c r="I877" s="192"/>
      <c r="J877" s="192"/>
    </row>
    <row r="878" spans="4:10" ht="15">
      <c r="D878" s="182"/>
      <c r="E878" s="182"/>
      <c r="H878" s="192"/>
      <c r="I878" s="192"/>
      <c r="J878" s="192"/>
    </row>
    <row r="879" spans="4:10" ht="15">
      <c r="D879" s="182"/>
      <c r="E879" s="182"/>
      <c r="H879" s="192"/>
      <c r="I879" s="192"/>
      <c r="J879" s="192"/>
    </row>
    <row r="880" spans="4:10" ht="15">
      <c r="D880" s="182"/>
      <c r="E880" s="182"/>
      <c r="H880" s="192"/>
      <c r="I880" s="192"/>
      <c r="J880" s="192"/>
    </row>
    <row r="881" spans="4:10" ht="15">
      <c r="D881" s="182"/>
      <c r="E881" s="182"/>
      <c r="H881" s="192"/>
      <c r="I881" s="192"/>
      <c r="J881" s="192"/>
    </row>
    <row r="882" spans="4:10" ht="15">
      <c r="D882" s="182"/>
      <c r="E882" s="182"/>
      <c r="H882" s="192"/>
      <c r="I882" s="192"/>
      <c r="J882" s="192"/>
    </row>
    <row r="883" spans="4:10" ht="15">
      <c r="D883" s="182"/>
      <c r="E883" s="182"/>
      <c r="H883" s="192"/>
      <c r="I883" s="192"/>
      <c r="J883" s="192"/>
    </row>
    <row r="884" spans="4:10" ht="15">
      <c r="D884" s="182"/>
      <c r="E884" s="182"/>
      <c r="H884" s="192"/>
      <c r="I884" s="192"/>
      <c r="J884" s="192"/>
    </row>
    <row r="885" spans="4:10" ht="15">
      <c r="D885" s="182"/>
      <c r="E885" s="182"/>
      <c r="H885" s="192"/>
      <c r="I885" s="192"/>
      <c r="J885" s="192"/>
    </row>
    <row r="886" spans="4:10" ht="15">
      <c r="D886" s="182"/>
      <c r="E886" s="182"/>
      <c r="H886" s="192"/>
      <c r="I886" s="192"/>
      <c r="J886" s="192"/>
    </row>
    <row r="887" spans="4:10" ht="15">
      <c r="D887" s="182"/>
      <c r="E887" s="182"/>
      <c r="H887" s="192"/>
      <c r="I887" s="192"/>
      <c r="J887" s="192"/>
    </row>
    <row r="888" spans="4:10" ht="15">
      <c r="D888" s="182"/>
      <c r="E888" s="182"/>
      <c r="H888" s="192"/>
      <c r="I888" s="192"/>
      <c r="J888" s="192"/>
    </row>
    <row r="889" spans="4:10" ht="15">
      <c r="D889" s="182"/>
      <c r="E889" s="182"/>
      <c r="H889" s="192"/>
      <c r="I889" s="192"/>
      <c r="J889" s="192"/>
    </row>
    <row r="890" spans="4:10" ht="15">
      <c r="D890" s="182"/>
      <c r="E890" s="182"/>
      <c r="H890" s="192"/>
      <c r="I890" s="192"/>
      <c r="J890" s="192"/>
    </row>
    <row r="891" spans="4:10" ht="15">
      <c r="D891" s="182"/>
      <c r="E891" s="182"/>
      <c r="H891" s="192"/>
      <c r="I891" s="192"/>
      <c r="J891" s="192"/>
    </row>
    <row r="892" spans="4:10" ht="15">
      <c r="D892" s="182"/>
      <c r="E892" s="182"/>
      <c r="H892" s="192"/>
      <c r="I892" s="192"/>
      <c r="J892" s="192"/>
    </row>
    <row r="893" spans="4:10" ht="15">
      <c r="D893" s="182"/>
      <c r="E893" s="182"/>
      <c r="H893" s="192"/>
      <c r="I893" s="192"/>
      <c r="J893" s="192"/>
    </row>
    <row r="894" spans="4:10" ht="15">
      <c r="D894" s="182"/>
      <c r="E894" s="182"/>
      <c r="H894" s="192"/>
      <c r="I894" s="192"/>
      <c r="J894" s="192"/>
    </row>
    <row r="895" spans="4:10" ht="15">
      <c r="D895" s="182"/>
      <c r="E895" s="182"/>
      <c r="H895" s="192"/>
      <c r="I895" s="192"/>
      <c r="J895" s="192"/>
    </row>
    <row r="896" spans="4:10" ht="15">
      <c r="D896" s="182"/>
      <c r="E896" s="182"/>
      <c r="H896" s="192"/>
      <c r="I896" s="192"/>
      <c r="J896" s="192"/>
    </row>
    <row r="897" spans="4:10" ht="15">
      <c r="D897" s="182"/>
      <c r="E897" s="182"/>
      <c r="H897" s="192"/>
      <c r="I897" s="192"/>
      <c r="J897" s="192"/>
    </row>
    <row r="898" spans="4:10" ht="15">
      <c r="D898" s="182"/>
      <c r="E898" s="182"/>
      <c r="H898" s="192"/>
      <c r="I898" s="192"/>
      <c r="J898" s="192"/>
    </row>
    <row r="899" spans="4:10" ht="15">
      <c r="D899" s="182"/>
      <c r="E899" s="182"/>
      <c r="H899" s="192"/>
      <c r="I899" s="192"/>
      <c r="J899" s="192"/>
    </row>
    <row r="900" spans="4:10" ht="15">
      <c r="D900" s="182"/>
      <c r="E900" s="182"/>
      <c r="H900" s="192"/>
      <c r="I900" s="192"/>
      <c r="J900" s="192"/>
    </row>
    <row r="901" spans="4:10" ht="15">
      <c r="D901" s="182"/>
      <c r="E901" s="182"/>
      <c r="H901" s="192"/>
      <c r="I901" s="192"/>
      <c r="J901" s="192"/>
    </row>
    <row r="902" spans="4:10" ht="15">
      <c r="D902" s="182"/>
      <c r="E902" s="182"/>
      <c r="H902" s="192"/>
      <c r="I902" s="192"/>
      <c r="J902" s="192"/>
    </row>
    <row r="903" spans="4:10" ht="15">
      <c r="D903" s="182"/>
      <c r="E903" s="182"/>
      <c r="H903" s="192"/>
      <c r="I903" s="192"/>
      <c r="J903" s="192"/>
    </row>
    <row r="904" spans="4:10" ht="15">
      <c r="D904" s="182"/>
      <c r="E904" s="182"/>
      <c r="H904" s="192"/>
      <c r="I904" s="192"/>
      <c r="J904" s="192"/>
    </row>
    <row r="905" spans="4:10" ht="15">
      <c r="D905" s="182"/>
      <c r="E905" s="182"/>
      <c r="H905" s="192"/>
      <c r="I905" s="192"/>
      <c r="J905" s="192"/>
    </row>
    <row r="906" spans="4:10" ht="15">
      <c r="D906" s="182"/>
      <c r="E906" s="182"/>
      <c r="H906" s="192"/>
      <c r="I906" s="192"/>
      <c r="J906" s="192"/>
    </row>
    <row r="907" spans="4:10" ht="15">
      <c r="D907" s="182"/>
      <c r="E907" s="182"/>
      <c r="H907" s="192"/>
      <c r="I907" s="192"/>
      <c r="J907" s="192"/>
    </row>
    <row r="908" spans="4:10" ht="15">
      <c r="D908" s="182"/>
      <c r="E908" s="182"/>
      <c r="H908" s="192"/>
      <c r="I908" s="192"/>
      <c r="J908" s="192"/>
    </row>
    <row r="909" spans="4:10" ht="15">
      <c r="D909" s="182"/>
      <c r="E909" s="182"/>
      <c r="H909" s="192"/>
      <c r="I909" s="192"/>
      <c r="J909" s="192"/>
    </row>
    <row r="910" spans="4:10" ht="15">
      <c r="D910" s="182"/>
      <c r="E910" s="182"/>
      <c r="H910" s="192"/>
      <c r="I910" s="192"/>
      <c r="J910" s="192"/>
    </row>
    <row r="911" spans="4:10" ht="15">
      <c r="D911" s="182"/>
      <c r="E911" s="182"/>
      <c r="H911" s="192"/>
      <c r="I911" s="192"/>
      <c r="J911" s="192"/>
    </row>
    <row r="912" spans="4:10" ht="15">
      <c r="D912" s="182"/>
      <c r="E912" s="182"/>
      <c r="H912" s="192"/>
      <c r="I912" s="192"/>
      <c r="J912" s="192"/>
    </row>
    <row r="913" spans="4:10" ht="15">
      <c r="D913" s="182"/>
      <c r="E913" s="182"/>
      <c r="H913" s="192"/>
      <c r="I913" s="192"/>
      <c r="J913" s="192"/>
    </row>
    <row r="914" spans="4:10" ht="15">
      <c r="D914" s="182"/>
      <c r="E914" s="182"/>
      <c r="H914" s="192"/>
      <c r="I914" s="192"/>
      <c r="J914" s="192"/>
    </row>
    <row r="915" spans="4:10" ht="15">
      <c r="D915" s="182"/>
      <c r="E915" s="182"/>
      <c r="H915" s="192"/>
      <c r="I915" s="192"/>
      <c r="J915" s="192"/>
    </row>
    <row r="916" spans="4:10" ht="15">
      <c r="D916" s="182"/>
      <c r="E916" s="182"/>
      <c r="H916" s="192"/>
      <c r="I916" s="192"/>
      <c r="J916" s="192"/>
    </row>
    <row r="917" spans="4:10" ht="15">
      <c r="D917" s="182"/>
      <c r="E917" s="182"/>
      <c r="H917" s="192"/>
      <c r="I917" s="192"/>
      <c r="J917" s="192"/>
    </row>
    <row r="918" spans="4:10" ht="15">
      <c r="D918" s="182"/>
      <c r="E918" s="182"/>
      <c r="H918" s="192"/>
      <c r="I918" s="192"/>
      <c r="J918" s="192"/>
    </row>
    <row r="919" spans="4:10" ht="15">
      <c r="D919" s="182"/>
      <c r="E919" s="182"/>
      <c r="H919" s="192"/>
      <c r="I919" s="192"/>
      <c r="J919" s="192"/>
    </row>
    <row r="920" spans="4:10" ht="15">
      <c r="D920" s="182"/>
      <c r="E920" s="182"/>
      <c r="H920" s="192"/>
      <c r="I920" s="192"/>
      <c r="J920" s="192"/>
    </row>
    <row r="921" spans="4:10" ht="15">
      <c r="D921" s="182"/>
      <c r="E921" s="182"/>
      <c r="H921" s="192"/>
      <c r="I921" s="192"/>
      <c r="J921" s="192"/>
    </row>
    <row r="922" spans="4:10" ht="15">
      <c r="D922" s="182"/>
      <c r="E922" s="182"/>
      <c r="H922" s="192"/>
      <c r="I922" s="192"/>
      <c r="J922" s="192"/>
    </row>
    <row r="923" spans="4:10" ht="15">
      <c r="D923" s="182"/>
      <c r="E923" s="182"/>
      <c r="H923" s="192"/>
      <c r="I923" s="192"/>
      <c r="J923" s="192"/>
    </row>
    <row r="924" spans="4:10" ht="15">
      <c r="D924" s="182"/>
      <c r="E924" s="182"/>
      <c r="H924" s="192"/>
      <c r="I924" s="192"/>
      <c r="J924" s="192"/>
    </row>
    <row r="925" spans="4:10" ht="15">
      <c r="D925" s="182"/>
      <c r="E925" s="182"/>
      <c r="H925" s="192"/>
      <c r="I925" s="192"/>
      <c r="J925" s="192"/>
    </row>
    <row r="926" spans="4:10" ht="15">
      <c r="D926" s="182"/>
      <c r="E926" s="182"/>
      <c r="H926" s="192"/>
      <c r="I926" s="192"/>
      <c r="J926" s="192"/>
    </row>
    <row r="927" spans="4:10" ht="15">
      <c r="D927" s="182"/>
      <c r="E927" s="182"/>
      <c r="H927" s="192"/>
      <c r="I927" s="192"/>
      <c r="J927" s="192"/>
    </row>
    <row r="928" spans="4:10" ht="15">
      <c r="D928" s="182"/>
      <c r="E928" s="182"/>
      <c r="H928" s="192"/>
      <c r="I928" s="192"/>
      <c r="J928" s="192"/>
    </row>
    <row r="929" spans="4:10" ht="15">
      <c r="D929" s="182"/>
      <c r="E929" s="182"/>
      <c r="H929" s="192"/>
      <c r="I929" s="192"/>
      <c r="J929" s="192"/>
    </row>
    <row r="930" spans="4:10" ht="15">
      <c r="D930" s="182"/>
      <c r="E930" s="182"/>
      <c r="H930" s="192"/>
      <c r="I930" s="192"/>
      <c r="J930" s="192"/>
    </row>
    <row r="931" spans="4:10" ht="15">
      <c r="D931" s="182"/>
      <c r="E931" s="182"/>
      <c r="H931" s="192"/>
      <c r="I931" s="192"/>
      <c r="J931" s="192"/>
    </row>
    <row r="932" spans="4:10" ht="15">
      <c r="D932" s="182"/>
      <c r="E932" s="182"/>
      <c r="H932" s="192"/>
      <c r="I932" s="192"/>
      <c r="J932" s="192"/>
    </row>
    <row r="933" spans="4:10" ht="15">
      <c r="D933" s="182"/>
      <c r="E933" s="182"/>
      <c r="H933" s="192"/>
      <c r="I933" s="192"/>
      <c r="J933" s="192"/>
    </row>
    <row r="934" spans="4:10" ht="15">
      <c r="D934" s="182"/>
      <c r="E934" s="182"/>
      <c r="H934" s="192"/>
      <c r="I934" s="192"/>
      <c r="J934" s="192"/>
    </row>
    <row r="935" spans="4:10" ht="15">
      <c r="D935" s="182"/>
      <c r="E935" s="182"/>
      <c r="H935" s="192"/>
      <c r="I935" s="192"/>
      <c r="J935" s="192"/>
    </row>
    <row r="936" spans="4:10" ht="15">
      <c r="D936" s="182"/>
      <c r="E936" s="182"/>
      <c r="H936" s="192"/>
      <c r="I936" s="192"/>
      <c r="J936" s="192"/>
    </row>
    <row r="937" spans="4:10" ht="15">
      <c r="D937" s="182"/>
      <c r="E937" s="182"/>
      <c r="H937" s="192"/>
      <c r="I937" s="192"/>
      <c r="J937" s="192"/>
    </row>
    <row r="938" spans="4:10" ht="15">
      <c r="D938" s="182"/>
      <c r="E938" s="182"/>
      <c r="H938" s="192"/>
      <c r="I938" s="192"/>
      <c r="J938" s="192"/>
    </row>
    <row r="939" spans="4:10" ht="15">
      <c r="D939" s="182"/>
      <c r="E939" s="182"/>
      <c r="H939" s="192"/>
      <c r="I939" s="192"/>
      <c r="J939" s="192"/>
    </row>
    <row r="940" spans="4:10" ht="15">
      <c r="D940" s="182"/>
      <c r="E940" s="182"/>
      <c r="H940" s="192"/>
      <c r="I940" s="192"/>
      <c r="J940" s="192"/>
    </row>
    <row r="941" spans="4:10" ht="15">
      <c r="D941" s="182"/>
      <c r="E941" s="182"/>
      <c r="H941" s="192"/>
      <c r="I941" s="192"/>
      <c r="J941" s="192"/>
    </row>
    <row r="942" spans="4:10" ht="15">
      <c r="D942" s="182"/>
      <c r="E942" s="182"/>
      <c r="H942" s="192"/>
      <c r="I942" s="192"/>
      <c r="J942" s="192"/>
    </row>
    <row r="943" spans="4:10" ht="15">
      <c r="D943" s="182"/>
      <c r="E943" s="182"/>
      <c r="H943" s="192"/>
      <c r="I943" s="192"/>
      <c r="J943" s="192"/>
    </row>
    <row r="944" spans="4:10" ht="15">
      <c r="D944" s="182"/>
      <c r="E944" s="182"/>
      <c r="H944" s="192"/>
      <c r="I944" s="192"/>
      <c r="J944" s="192"/>
    </row>
    <row r="945" spans="4:10" ht="15">
      <c r="D945" s="182"/>
      <c r="E945" s="182"/>
      <c r="H945" s="192"/>
      <c r="I945" s="192"/>
      <c r="J945" s="192"/>
    </row>
    <row r="946" spans="4:10" ht="15">
      <c r="D946" s="182"/>
      <c r="E946" s="182"/>
      <c r="H946" s="192"/>
      <c r="I946" s="192"/>
      <c r="J946" s="192"/>
    </row>
    <row r="947" spans="4:10" ht="15">
      <c r="D947" s="182"/>
      <c r="E947" s="182"/>
      <c r="H947" s="192"/>
      <c r="I947" s="192"/>
      <c r="J947" s="192"/>
    </row>
    <row r="948" spans="4:10" ht="15">
      <c r="D948" s="182"/>
      <c r="E948" s="182"/>
      <c r="H948" s="192"/>
      <c r="I948" s="192"/>
      <c r="J948" s="192"/>
    </row>
    <row r="949" spans="4:10" ht="15">
      <c r="D949" s="182"/>
      <c r="E949" s="182"/>
      <c r="H949" s="192"/>
      <c r="I949" s="192"/>
      <c r="J949" s="192"/>
    </row>
    <row r="950" spans="4:10" ht="15">
      <c r="D950" s="182"/>
      <c r="E950" s="182"/>
      <c r="H950" s="192"/>
      <c r="I950" s="192"/>
      <c r="J950" s="192"/>
    </row>
    <row r="951" spans="4:10" ht="15">
      <c r="D951" s="182"/>
      <c r="E951" s="182"/>
      <c r="H951" s="192"/>
      <c r="I951" s="192"/>
      <c r="J951" s="192"/>
    </row>
    <row r="952" spans="4:10" ht="15">
      <c r="D952" s="182"/>
      <c r="E952" s="182"/>
      <c r="H952" s="192"/>
      <c r="I952" s="192"/>
      <c r="J952" s="192"/>
    </row>
    <row r="953" spans="4:10" ht="15">
      <c r="D953" s="182"/>
      <c r="E953" s="182"/>
      <c r="H953" s="192"/>
      <c r="I953" s="192"/>
      <c r="J953" s="192"/>
    </row>
    <row r="954" spans="4:10" ht="15">
      <c r="D954" s="182"/>
      <c r="E954" s="182"/>
      <c r="H954" s="192"/>
      <c r="I954" s="192"/>
      <c r="J954" s="192"/>
    </row>
    <row r="955" spans="4:10" ht="15">
      <c r="D955" s="182"/>
      <c r="E955" s="182"/>
      <c r="H955" s="192"/>
      <c r="I955" s="192"/>
      <c r="J955" s="192"/>
    </row>
    <row r="956" spans="4:10" ht="15">
      <c r="D956" s="182"/>
      <c r="E956" s="182"/>
      <c r="H956" s="192"/>
      <c r="I956" s="192"/>
      <c r="J956" s="192"/>
    </row>
    <row r="957" spans="4:10" ht="15">
      <c r="D957" s="182"/>
      <c r="E957" s="182"/>
      <c r="H957" s="192"/>
      <c r="I957" s="192"/>
      <c r="J957" s="192"/>
    </row>
    <row r="958" spans="4:10" ht="15">
      <c r="D958" s="182"/>
      <c r="E958" s="182"/>
      <c r="H958" s="192"/>
      <c r="I958" s="192"/>
      <c r="J958" s="192"/>
    </row>
    <row r="959" spans="4:10" ht="15">
      <c r="D959" s="182"/>
      <c r="E959" s="182"/>
      <c r="H959" s="192"/>
      <c r="I959" s="192"/>
      <c r="J959" s="192"/>
    </row>
    <row r="960" spans="4:10" ht="15">
      <c r="D960" s="182"/>
      <c r="E960" s="182"/>
      <c r="H960" s="192"/>
      <c r="I960" s="192"/>
      <c r="J960" s="192"/>
    </row>
    <row r="961" spans="4:10" ht="15">
      <c r="D961" s="182"/>
      <c r="E961" s="182"/>
      <c r="H961" s="192"/>
      <c r="I961" s="192"/>
      <c r="J961" s="192"/>
    </row>
    <row r="962" spans="4:10" ht="15">
      <c r="D962" s="182"/>
      <c r="E962" s="182"/>
      <c r="H962" s="192"/>
      <c r="I962" s="192"/>
      <c r="J962" s="192"/>
    </row>
    <row r="963" spans="4:10" ht="15">
      <c r="D963" s="182"/>
      <c r="E963" s="182"/>
      <c r="H963" s="192"/>
      <c r="I963" s="192"/>
      <c r="J963" s="192"/>
    </row>
    <row r="964" spans="4:10" ht="15">
      <c r="D964" s="182"/>
      <c r="E964" s="182"/>
      <c r="H964" s="192"/>
      <c r="I964" s="192"/>
      <c r="J964" s="192"/>
    </row>
    <row r="965" spans="4:10" ht="15">
      <c r="D965" s="182"/>
      <c r="E965" s="182"/>
      <c r="H965" s="192"/>
      <c r="I965" s="192"/>
      <c r="J965" s="192"/>
    </row>
    <row r="966" spans="4:10" ht="15">
      <c r="D966" s="182"/>
      <c r="E966" s="182"/>
      <c r="H966" s="192"/>
      <c r="I966" s="192"/>
      <c r="J966" s="192"/>
    </row>
    <row r="967" spans="4:10" ht="15">
      <c r="D967" s="182"/>
      <c r="E967" s="182"/>
      <c r="H967" s="192"/>
      <c r="I967" s="192"/>
      <c r="J967" s="192"/>
    </row>
    <row r="968" spans="4:10" ht="15">
      <c r="D968" s="182"/>
      <c r="E968" s="182"/>
      <c r="H968" s="192"/>
      <c r="I968" s="192"/>
      <c r="J968" s="192"/>
    </row>
    <row r="969" spans="4:10" ht="15">
      <c r="D969" s="182"/>
      <c r="E969" s="182"/>
      <c r="H969" s="192"/>
      <c r="I969" s="192"/>
      <c r="J969" s="192"/>
    </row>
    <row r="970" spans="4:10" ht="15">
      <c r="D970" s="182"/>
      <c r="E970" s="182"/>
      <c r="H970" s="192"/>
      <c r="I970" s="192"/>
      <c r="J970" s="192"/>
    </row>
    <row r="971" spans="4:10" ht="15">
      <c r="D971" s="182"/>
      <c r="E971" s="182"/>
      <c r="H971" s="192"/>
      <c r="I971" s="192"/>
      <c r="J971" s="192"/>
    </row>
    <row r="972" spans="4:10" ht="15">
      <c r="D972" s="182"/>
      <c r="E972" s="182"/>
      <c r="H972" s="192"/>
      <c r="I972" s="192"/>
      <c r="J972" s="192"/>
    </row>
    <row r="973" spans="4:10" ht="15">
      <c r="D973" s="182"/>
      <c r="E973" s="182"/>
      <c r="H973" s="192"/>
      <c r="I973" s="192"/>
      <c r="J973" s="192"/>
    </row>
    <row r="974" spans="4:10" ht="15">
      <c r="D974" s="182"/>
      <c r="E974" s="182"/>
      <c r="H974" s="192"/>
      <c r="I974" s="192"/>
      <c r="J974" s="192"/>
    </row>
    <row r="975" spans="4:10" ht="15">
      <c r="D975" s="182"/>
      <c r="E975" s="182"/>
      <c r="H975" s="192"/>
      <c r="I975" s="192"/>
      <c r="J975" s="192"/>
    </row>
    <row r="976" spans="4:10" ht="15">
      <c r="D976" s="182"/>
      <c r="E976" s="182"/>
      <c r="H976" s="192"/>
      <c r="I976" s="192"/>
      <c r="J976" s="192"/>
    </row>
    <row r="977" spans="4:10" ht="15">
      <c r="D977" s="182"/>
      <c r="E977" s="182"/>
      <c r="H977" s="192"/>
      <c r="I977" s="192"/>
      <c r="J977" s="192"/>
    </row>
    <row r="978" spans="4:10" ht="15">
      <c r="D978" s="182"/>
      <c r="E978" s="182"/>
      <c r="H978" s="192"/>
      <c r="I978" s="192"/>
      <c r="J978" s="192"/>
    </row>
    <row r="979" spans="4:10" ht="15">
      <c r="D979" s="182"/>
      <c r="E979" s="182"/>
      <c r="H979" s="192"/>
      <c r="I979" s="192"/>
      <c r="J979" s="192"/>
    </row>
    <row r="980" spans="4:10" ht="15">
      <c r="D980" s="182"/>
      <c r="E980" s="182"/>
      <c r="H980" s="192"/>
      <c r="I980" s="192"/>
      <c r="J980" s="192"/>
    </row>
    <row r="981" spans="4:10" ht="15">
      <c r="D981" s="182"/>
      <c r="E981" s="182"/>
      <c r="H981" s="192"/>
      <c r="I981" s="192"/>
      <c r="J981" s="192"/>
    </row>
    <row r="982" spans="4:10" ht="15">
      <c r="D982" s="182"/>
      <c r="E982" s="182"/>
      <c r="H982" s="192"/>
      <c r="I982" s="192"/>
      <c r="J982" s="192"/>
    </row>
    <row r="983" spans="4:10" ht="15">
      <c r="D983" s="182"/>
      <c r="E983" s="182"/>
      <c r="H983" s="192"/>
      <c r="I983" s="192"/>
      <c r="J983" s="192"/>
    </row>
    <row r="984" spans="4:10" ht="15">
      <c r="D984" s="182"/>
      <c r="E984" s="182"/>
      <c r="H984" s="192"/>
      <c r="I984" s="192"/>
      <c r="J984" s="192"/>
    </row>
    <row r="985" spans="4:10" ht="15">
      <c r="D985" s="182"/>
      <c r="E985" s="182"/>
      <c r="H985" s="192"/>
      <c r="I985" s="192"/>
      <c r="J985" s="192"/>
    </row>
    <row r="986" spans="4:10" ht="15">
      <c r="D986" s="182"/>
      <c r="E986" s="182"/>
      <c r="H986" s="192"/>
      <c r="I986" s="192"/>
      <c r="J986" s="192"/>
    </row>
    <row r="987" spans="4:10" ht="15">
      <c r="D987" s="182"/>
      <c r="E987" s="182"/>
      <c r="H987" s="192"/>
      <c r="I987" s="192"/>
      <c r="J987" s="192"/>
    </row>
    <row r="988" spans="4:10" ht="15">
      <c r="D988" s="182"/>
      <c r="E988" s="182"/>
      <c r="H988" s="192"/>
      <c r="I988" s="192"/>
      <c r="J988" s="192"/>
    </row>
    <row r="989" spans="4:10" ht="15">
      <c r="D989" s="182"/>
      <c r="E989" s="182"/>
      <c r="H989" s="192"/>
      <c r="I989" s="192"/>
      <c r="J989" s="192"/>
    </row>
    <row r="990" spans="4:10" ht="15">
      <c r="D990" s="182"/>
      <c r="E990" s="182"/>
      <c r="H990" s="192"/>
      <c r="I990" s="192"/>
      <c r="J990" s="192"/>
    </row>
    <row r="991" spans="4:10" ht="15">
      <c r="D991" s="182"/>
      <c r="E991" s="182"/>
      <c r="H991" s="192"/>
      <c r="I991" s="192"/>
      <c r="J991" s="192"/>
    </row>
    <row r="992" spans="4:10" ht="15">
      <c r="D992" s="182"/>
      <c r="E992" s="182"/>
      <c r="H992" s="192"/>
      <c r="I992" s="192"/>
      <c r="J992" s="192"/>
    </row>
    <row r="993" spans="4:10" ht="15">
      <c r="D993" s="182"/>
      <c r="E993" s="182"/>
      <c r="H993" s="192"/>
      <c r="I993" s="192"/>
      <c r="J993" s="192"/>
    </row>
    <row r="994" spans="4:10" ht="15">
      <c r="D994" s="182"/>
      <c r="E994" s="182"/>
      <c r="H994" s="192"/>
      <c r="I994" s="192"/>
      <c r="J994" s="192"/>
    </row>
    <row r="995" spans="4:10" ht="15">
      <c r="D995" s="182"/>
      <c r="E995" s="182"/>
      <c r="H995" s="192"/>
      <c r="I995" s="192"/>
      <c r="J995" s="192"/>
    </row>
    <row r="996" spans="4:10" ht="15">
      <c r="D996" s="182"/>
      <c r="E996" s="182"/>
      <c r="H996" s="192"/>
      <c r="I996" s="192"/>
      <c r="J996" s="192"/>
    </row>
    <row r="997" spans="4:10" ht="15">
      <c r="D997" s="182"/>
      <c r="E997" s="182"/>
      <c r="H997" s="192"/>
      <c r="I997" s="192"/>
      <c r="J997" s="192"/>
    </row>
    <row r="998" spans="4:10" ht="15">
      <c r="D998" s="182"/>
      <c r="E998" s="182"/>
      <c r="H998" s="192"/>
      <c r="I998" s="192"/>
      <c r="J998" s="192"/>
    </row>
    <row r="999" spans="4:10" ht="15">
      <c r="D999" s="182"/>
      <c r="E999" s="182"/>
      <c r="H999" s="192"/>
      <c r="I999" s="192"/>
      <c r="J999" s="192"/>
    </row>
    <row r="1000" spans="4:10" ht="15">
      <c r="D1000" s="182"/>
      <c r="E1000" s="182"/>
      <c r="H1000" s="192"/>
      <c r="I1000" s="192"/>
      <c r="J1000" s="192"/>
    </row>
    <row r="1001" spans="4:10" ht="15">
      <c r="D1001" s="182"/>
      <c r="E1001" s="182"/>
      <c r="H1001" s="192"/>
      <c r="I1001" s="192"/>
      <c r="J1001" s="192"/>
    </row>
    <row r="1002" spans="4:10" ht="15">
      <c r="D1002" s="182"/>
      <c r="E1002" s="182"/>
      <c r="H1002" s="192"/>
      <c r="I1002" s="192"/>
      <c r="J1002" s="192"/>
    </row>
    <row r="1003" spans="4:10" ht="15">
      <c r="D1003" s="182"/>
      <c r="E1003" s="182"/>
      <c r="H1003" s="192"/>
      <c r="I1003" s="192"/>
      <c r="J1003" s="192"/>
    </row>
    <row r="1004" spans="4:10" ht="15">
      <c r="D1004" s="182"/>
      <c r="E1004" s="182"/>
      <c r="H1004" s="192"/>
      <c r="I1004" s="192"/>
      <c r="J1004" s="192"/>
    </row>
    <row r="1005" spans="4:10" ht="15">
      <c r="D1005" s="182"/>
      <c r="E1005" s="182"/>
      <c r="H1005" s="192"/>
      <c r="I1005" s="192"/>
      <c r="J1005" s="192"/>
    </row>
    <row r="1006" spans="4:10" ht="15">
      <c r="D1006" s="182"/>
      <c r="E1006" s="182"/>
      <c r="H1006" s="192"/>
      <c r="I1006" s="192"/>
      <c r="J1006" s="192"/>
    </row>
    <row r="1007" spans="4:10" ht="15">
      <c r="D1007" s="182"/>
      <c r="E1007" s="182"/>
      <c r="H1007" s="192"/>
      <c r="I1007" s="192"/>
      <c r="J1007" s="192"/>
    </row>
    <row r="1008" spans="4:10" ht="15">
      <c r="D1008" s="182"/>
      <c r="E1008" s="182"/>
      <c r="H1008" s="192"/>
      <c r="I1008" s="192"/>
      <c r="J1008" s="192"/>
    </row>
    <row r="1009" spans="4:10" ht="15">
      <c r="D1009" s="182"/>
      <c r="E1009" s="182"/>
      <c r="H1009" s="192"/>
      <c r="I1009" s="192"/>
      <c r="J1009" s="192"/>
    </row>
    <row r="1010" spans="4:10" ht="15">
      <c r="D1010" s="182"/>
      <c r="E1010" s="182"/>
      <c r="H1010" s="192"/>
      <c r="I1010" s="192"/>
      <c r="J1010" s="192"/>
    </row>
    <row r="1011" spans="4:10" ht="15">
      <c r="D1011" s="182"/>
      <c r="E1011" s="182"/>
      <c r="H1011" s="192"/>
      <c r="I1011" s="192"/>
      <c r="J1011" s="192"/>
    </row>
    <row r="1012" spans="4:10" ht="15">
      <c r="D1012" s="182"/>
      <c r="E1012" s="182"/>
      <c r="H1012" s="192"/>
      <c r="I1012" s="192"/>
      <c r="J1012" s="192"/>
    </row>
    <row r="1013" spans="4:10" ht="15">
      <c r="D1013" s="182"/>
      <c r="E1013" s="182"/>
      <c r="H1013" s="192"/>
      <c r="I1013" s="192"/>
      <c r="J1013" s="192"/>
    </row>
    <row r="1014" spans="4:10" ht="15">
      <c r="D1014" s="182"/>
      <c r="E1014" s="182"/>
      <c r="H1014" s="192"/>
      <c r="I1014" s="192"/>
      <c r="J1014" s="192"/>
    </row>
    <row r="1015" spans="4:10" ht="15">
      <c r="D1015" s="182"/>
      <c r="E1015" s="182"/>
      <c r="H1015" s="192"/>
      <c r="I1015" s="192"/>
      <c r="J1015" s="192"/>
    </row>
    <row r="1016" spans="4:10" ht="15">
      <c r="D1016" s="182"/>
      <c r="E1016" s="182"/>
      <c r="H1016" s="192"/>
      <c r="I1016" s="192"/>
      <c r="J1016" s="192"/>
    </row>
    <row r="1017" spans="4:10" ht="15">
      <c r="D1017" s="182"/>
      <c r="E1017" s="182"/>
      <c r="H1017" s="192"/>
      <c r="I1017" s="192"/>
      <c r="J1017" s="192"/>
    </row>
    <row r="1018" spans="4:10" ht="15">
      <c r="D1018" s="182"/>
      <c r="E1018" s="182"/>
      <c r="H1018" s="192"/>
      <c r="I1018" s="192"/>
      <c r="J1018" s="192"/>
    </row>
    <row r="1019" spans="4:10" ht="15">
      <c r="D1019" s="182"/>
      <c r="E1019" s="182"/>
      <c r="H1019" s="192"/>
      <c r="I1019" s="192"/>
      <c r="J1019" s="192"/>
    </row>
    <row r="1020" spans="4:10" ht="15">
      <c r="D1020" s="182"/>
      <c r="E1020" s="182"/>
      <c r="H1020" s="192"/>
      <c r="I1020" s="192"/>
      <c r="J1020" s="192"/>
    </row>
    <row r="1021" spans="4:10" ht="15">
      <c r="D1021" s="182"/>
      <c r="E1021" s="182"/>
      <c r="H1021" s="192"/>
      <c r="I1021" s="192"/>
      <c r="J1021" s="192"/>
    </row>
    <row r="1022" spans="4:10" ht="15">
      <c r="D1022" s="182"/>
      <c r="E1022" s="182"/>
      <c r="H1022" s="192"/>
      <c r="I1022" s="192"/>
      <c r="J1022" s="192"/>
    </row>
    <row r="1023" spans="4:10" ht="15">
      <c r="D1023" s="182"/>
      <c r="E1023" s="182"/>
      <c r="H1023" s="192"/>
      <c r="I1023" s="192"/>
      <c r="J1023" s="192"/>
    </row>
    <row r="1024" spans="4:10" ht="15">
      <c r="D1024" s="182"/>
      <c r="E1024" s="182"/>
      <c r="H1024" s="192"/>
      <c r="I1024" s="192"/>
      <c r="J1024" s="192"/>
    </row>
    <row r="1025" spans="4:10" ht="15">
      <c r="D1025" s="182"/>
      <c r="E1025" s="182"/>
      <c r="H1025" s="192"/>
      <c r="I1025" s="192"/>
      <c r="J1025" s="192"/>
    </row>
    <row r="1026" spans="4:10" ht="15">
      <c r="D1026" s="182"/>
      <c r="E1026" s="182"/>
      <c r="H1026" s="192"/>
      <c r="I1026" s="192"/>
      <c r="J1026" s="192"/>
    </row>
    <row r="1027" spans="4:10" ht="15">
      <c r="D1027" s="182"/>
      <c r="E1027" s="182"/>
      <c r="H1027" s="192"/>
      <c r="I1027" s="192"/>
      <c r="J1027" s="192"/>
    </row>
    <row r="1028" spans="4:10" ht="15">
      <c r="D1028" s="182"/>
      <c r="E1028" s="182"/>
      <c r="H1028" s="192"/>
      <c r="I1028" s="192"/>
      <c r="J1028" s="192"/>
    </row>
    <row r="1029" spans="4:10" ht="15">
      <c r="D1029" s="182"/>
      <c r="E1029" s="182"/>
      <c r="H1029" s="192"/>
      <c r="I1029" s="192"/>
      <c r="J1029" s="192"/>
    </row>
    <row r="1030" spans="4:10" ht="15">
      <c r="D1030" s="182"/>
      <c r="E1030" s="182"/>
      <c r="H1030" s="192"/>
      <c r="I1030" s="192"/>
      <c r="J1030" s="192"/>
    </row>
    <row r="1031" spans="4:10" ht="15">
      <c r="D1031" s="182"/>
      <c r="E1031" s="182"/>
      <c r="H1031" s="192"/>
      <c r="I1031" s="192"/>
      <c r="J1031" s="192"/>
    </row>
    <row r="1032" spans="4:10" ht="15">
      <c r="D1032" s="182"/>
      <c r="E1032" s="182"/>
      <c r="H1032" s="192"/>
      <c r="I1032" s="192"/>
      <c r="J1032" s="192"/>
    </row>
    <row r="1033" spans="4:10" ht="15">
      <c r="D1033" s="182"/>
      <c r="E1033" s="182"/>
      <c r="H1033" s="192"/>
      <c r="I1033" s="192"/>
      <c r="J1033" s="192"/>
    </row>
    <row r="1034" spans="4:10" ht="15">
      <c r="D1034" s="182"/>
      <c r="E1034" s="182"/>
      <c r="H1034" s="192"/>
      <c r="I1034" s="192"/>
      <c r="J1034" s="192"/>
    </row>
    <row r="1035" spans="4:10" ht="15">
      <c r="D1035" s="182"/>
      <c r="E1035" s="182"/>
      <c r="H1035" s="192"/>
      <c r="I1035" s="192"/>
      <c r="J1035" s="192"/>
    </row>
    <row r="1036" spans="4:10" ht="15">
      <c r="D1036" s="182"/>
      <c r="E1036" s="182"/>
      <c r="H1036" s="192"/>
      <c r="I1036" s="192"/>
      <c r="J1036" s="192"/>
    </row>
    <row r="1037" spans="4:10" ht="15">
      <c r="D1037" s="182"/>
      <c r="E1037" s="182"/>
      <c r="H1037" s="192"/>
      <c r="I1037" s="192"/>
      <c r="J1037" s="192"/>
    </row>
    <row r="1038" spans="4:10" ht="15">
      <c r="D1038" s="182"/>
      <c r="E1038" s="182"/>
      <c r="H1038" s="192"/>
      <c r="I1038" s="192"/>
      <c r="J1038" s="192"/>
    </row>
    <row r="1039" spans="4:10" ht="15">
      <c r="D1039" s="182"/>
      <c r="E1039" s="182"/>
      <c r="H1039" s="192"/>
      <c r="I1039" s="192"/>
      <c r="J1039" s="192"/>
    </row>
    <row r="1040" spans="4:10" ht="15">
      <c r="D1040" s="182"/>
      <c r="E1040" s="182"/>
      <c r="H1040" s="192"/>
      <c r="I1040" s="192"/>
      <c r="J1040" s="192"/>
    </row>
    <row r="1041" spans="4:10" ht="15">
      <c r="D1041" s="182"/>
      <c r="E1041" s="182"/>
      <c r="H1041" s="192"/>
      <c r="I1041" s="192"/>
      <c r="J1041" s="192"/>
    </row>
    <row r="1042" spans="4:10" ht="15">
      <c r="D1042" s="182"/>
      <c r="E1042" s="182"/>
      <c r="H1042" s="192"/>
      <c r="I1042" s="192"/>
      <c r="J1042" s="192"/>
    </row>
    <row r="1043" spans="4:10" ht="15">
      <c r="D1043" s="182"/>
      <c r="E1043" s="182"/>
      <c r="H1043" s="192"/>
      <c r="I1043" s="192"/>
      <c r="J1043" s="192"/>
    </row>
    <row r="1044" spans="4:10" ht="15">
      <c r="D1044" s="182"/>
      <c r="E1044" s="182"/>
      <c r="H1044" s="192"/>
      <c r="I1044" s="192"/>
      <c r="J1044" s="192"/>
    </row>
    <row r="1045" spans="4:10" ht="15">
      <c r="D1045" s="182"/>
      <c r="E1045" s="182"/>
      <c r="H1045" s="192"/>
      <c r="I1045" s="192"/>
      <c r="J1045" s="192"/>
    </row>
    <row r="1046" spans="4:10" ht="15">
      <c r="D1046" s="182"/>
      <c r="E1046" s="182"/>
      <c r="H1046" s="192"/>
      <c r="I1046" s="192"/>
      <c r="J1046" s="192"/>
    </row>
    <row r="1047" spans="4:10" ht="15">
      <c r="D1047" s="182"/>
      <c r="E1047" s="182"/>
      <c r="H1047" s="192"/>
      <c r="I1047" s="192"/>
      <c r="J1047" s="192"/>
    </row>
    <row r="1048" spans="4:10" ht="15">
      <c r="D1048" s="182"/>
      <c r="E1048" s="182"/>
      <c r="H1048" s="192"/>
      <c r="I1048" s="192"/>
      <c r="J1048" s="192"/>
    </row>
    <row r="1049" spans="4:10" ht="15">
      <c r="D1049" s="182"/>
      <c r="E1049" s="182"/>
      <c r="H1049" s="192"/>
      <c r="I1049" s="192"/>
      <c r="J1049" s="192"/>
    </row>
    <row r="1050" spans="4:10" ht="15">
      <c r="D1050" s="182"/>
      <c r="E1050" s="182"/>
      <c r="H1050" s="192"/>
      <c r="I1050" s="192"/>
      <c r="J1050" s="192"/>
    </row>
    <row r="1051" spans="4:10" ht="15">
      <c r="D1051" s="182"/>
      <c r="E1051" s="182"/>
      <c r="H1051" s="192"/>
      <c r="I1051" s="192"/>
      <c r="J1051" s="192"/>
    </row>
    <row r="1052" spans="4:10" ht="15">
      <c r="D1052" s="182"/>
      <c r="E1052" s="182"/>
      <c r="H1052" s="192"/>
      <c r="I1052" s="192"/>
      <c r="J1052" s="192"/>
    </row>
    <row r="1053" spans="4:10" ht="15">
      <c r="D1053" s="182"/>
      <c r="E1053" s="182"/>
      <c r="H1053" s="192"/>
      <c r="I1053" s="192"/>
      <c r="J1053" s="192"/>
    </row>
    <row r="1054" spans="4:10" ht="15">
      <c r="D1054" s="182"/>
      <c r="E1054" s="182"/>
      <c r="H1054" s="192"/>
      <c r="I1054" s="192"/>
      <c r="J1054" s="192"/>
    </row>
    <row r="1055" spans="4:10" ht="15">
      <c r="D1055" s="182"/>
      <c r="E1055" s="182"/>
      <c r="H1055" s="192"/>
      <c r="I1055" s="192"/>
      <c r="J1055" s="192"/>
    </row>
    <row r="1056" spans="4:10" ht="15">
      <c r="D1056" s="182"/>
      <c r="E1056" s="182"/>
      <c r="H1056" s="192"/>
      <c r="I1056" s="192"/>
      <c r="J1056" s="192"/>
    </row>
    <row r="1057" spans="4:10" ht="15">
      <c r="D1057" s="182"/>
      <c r="E1057" s="182"/>
      <c r="H1057" s="192"/>
      <c r="I1057" s="192"/>
      <c r="J1057" s="192"/>
    </row>
    <row r="1058" spans="4:10" ht="15">
      <c r="D1058" s="182"/>
      <c r="E1058" s="182"/>
      <c r="H1058" s="192"/>
      <c r="I1058" s="192"/>
      <c r="J1058" s="192"/>
    </row>
    <row r="1059" spans="4:10" ht="15">
      <c r="D1059" s="182"/>
      <c r="E1059" s="182"/>
      <c r="H1059" s="192"/>
      <c r="I1059" s="192"/>
      <c r="J1059" s="192"/>
    </row>
    <row r="1060" spans="4:10" ht="15">
      <c r="D1060" s="182"/>
      <c r="E1060" s="182"/>
      <c r="H1060" s="192"/>
      <c r="I1060" s="192"/>
      <c r="J1060" s="192"/>
    </row>
    <row r="1061" spans="4:10" ht="15">
      <c r="D1061" s="182"/>
      <c r="E1061" s="182"/>
      <c r="H1061" s="192"/>
      <c r="I1061" s="192"/>
      <c r="J1061" s="192"/>
    </row>
    <row r="1062" spans="4:10" ht="15">
      <c r="D1062" s="182"/>
      <c r="E1062" s="182"/>
      <c r="H1062" s="192"/>
      <c r="I1062" s="192"/>
      <c r="J1062" s="192"/>
    </row>
    <row r="1063" spans="4:10" ht="15">
      <c r="D1063" s="182"/>
      <c r="E1063" s="182"/>
      <c r="H1063" s="192"/>
      <c r="I1063" s="192"/>
      <c r="J1063" s="192"/>
    </row>
    <row r="1064" spans="4:10" ht="15">
      <c r="D1064" s="182"/>
      <c r="E1064" s="182"/>
      <c r="H1064" s="192"/>
      <c r="I1064" s="192"/>
      <c r="J1064" s="192"/>
    </row>
    <row r="1065" spans="4:10" ht="15">
      <c r="D1065" s="182"/>
      <c r="E1065" s="182"/>
      <c r="H1065" s="192"/>
      <c r="I1065" s="192"/>
      <c r="J1065" s="192"/>
    </row>
    <row r="1066" spans="4:10" ht="15">
      <c r="D1066" s="182"/>
      <c r="E1066" s="182"/>
      <c r="H1066" s="192"/>
      <c r="I1066" s="192"/>
      <c r="J1066" s="192"/>
    </row>
    <row r="1067" spans="4:10" ht="15">
      <c r="D1067" s="182"/>
      <c r="E1067" s="182"/>
      <c r="H1067" s="192"/>
      <c r="I1067" s="192"/>
      <c r="J1067" s="192"/>
    </row>
    <row r="1068" spans="4:10" ht="15">
      <c r="D1068" s="182"/>
      <c r="E1068" s="182"/>
      <c r="H1068" s="192"/>
      <c r="I1068" s="192"/>
      <c r="J1068" s="192"/>
    </row>
    <row r="1069" spans="4:10" ht="15">
      <c r="D1069" s="182"/>
      <c r="E1069" s="182"/>
      <c r="H1069" s="192"/>
      <c r="I1069" s="192"/>
      <c r="J1069" s="192"/>
    </row>
    <row r="1070" spans="4:10" ht="15">
      <c r="D1070" s="182"/>
      <c r="E1070" s="182"/>
      <c r="H1070" s="192"/>
      <c r="I1070" s="192"/>
      <c r="J1070" s="192"/>
    </row>
    <row r="1071" spans="4:10" ht="15">
      <c r="D1071" s="182"/>
      <c r="E1071" s="182"/>
      <c r="H1071" s="192"/>
      <c r="I1071" s="192"/>
      <c r="J1071" s="192"/>
    </row>
    <row r="1072" spans="4:10" ht="15">
      <c r="D1072" s="182"/>
      <c r="E1072" s="182"/>
      <c r="H1072" s="192"/>
      <c r="I1072" s="192"/>
      <c r="J1072" s="192"/>
    </row>
    <row r="1073" spans="4:10" ht="15">
      <c r="D1073" s="182"/>
      <c r="E1073" s="182"/>
      <c r="H1073" s="192"/>
      <c r="I1073" s="192"/>
      <c r="J1073" s="192"/>
    </row>
    <row r="1074" spans="4:10" ht="15">
      <c r="D1074" s="182"/>
      <c r="E1074" s="182"/>
      <c r="H1074" s="192"/>
      <c r="I1074" s="192"/>
      <c r="J1074" s="192"/>
    </row>
    <row r="1075" spans="4:10" ht="15">
      <c r="D1075" s="182"/>
      <c r="E1075" s="182"/>
      <c r="H1075" s="192"/>
      <c r="I1075" s="192"/>
      <c r="J1075" s="192"/>
    </row>
    <row r="1076" spans="4:10" ht="15">
      <c r="D1076" s="182"/>
      <c r="E1076" s="182"/>
      <c r="H1076" s="192"/>
      <c r="I1076" s="192"/>
      <c r="J1076" s="192"/>
    </row>
    <row r="1077" spans="4:10" ht="15">
      <c r="D1077" s="182"/>
      <c r="E1077" s="182"/>
      <c r="H1077" s="192"/>
      <c r="I1077" s="192"/>
      <c r="J1077" s="192"/>
    </row>
    <row r="1078" spans="4:10" ht="15">
      <c r="D1078" s="182"/>
      <c r="E1078" s="182"/>
      <c r="H1078" s="192"/>
      <c r="I1078" s="192"/>
      <c r="J1078" s="192"/>
    </row>
    <row r="1079" spans="4:10" ht="15">
      <c r="D1079" s="182"/>
      <c r="E1079" s="182"/>
      <c r="H1079" s="192"/>
      <c r="I1079" s="192"/>
      <c r="J1079" s="192"/>
    </row>
    <row r="1080" spans="4:10" ht="15">
      <c r="D1080" s="182"/>
      <c r="E1080" s="182"/>
      <c r="H1080" s="192"/>
      <c r="I1080" s="192"/>
      <c r="J1080" s="192"/>
    </row>
    <row r="1081" spans="4:10" ht="15">
      <c r="D1081" s="182"/>
      <c r="E1081" s="182"/>
      <c r="H1081" s="192"/>
      <c r="I1081" s="192"/>
      <c r="J1081" s="192"/>
    </row>
    <row r="1082" spans="4:10" ht="15">
      <c r="D1082" s="182"/>
      <c r="E1082" s="182"/>
      <c r="H1082" s="192"/>
      <c r="I1082" s="192"/>
      <c r="J1082" s="192"/>
    </row>
    <row r="1083" spans="4:10" ht="15">
      <c r="D1083" s="182"/>
      <c r="E1083" s="182"/>
      <c r="H1083" s="192"/>
      <c r="I1083" s="192"/>
      <c r="J1083" s="192"/>
    </row>
    <row r="1084" spans="4:10" ht="15">
      <c r="D1084" s="182"/>
      <c r="E1084" s="182"/>
      <c r="H1084" s="192"/>
      <c r="I1084" s="192"/>
      <c r="J1084" s="192"/>
    </row>
    <row r="1085" spans="4:10" ht="15">
      <c r="D1085" s="182"/>
      <c r="E1085" s="182"/>
      <c r="H1085" s="192"/>
      <c r="I1085" s="192"/>
      <c r="J1085" s="192"/>
    </row>
    <row r="1086" spans="4:10" ht="15">
      <c r="D1086" s="182"/>
      <c r="E1086" s="182"/>
      <c r="H1086" s="192"/>
      <c r="I1086" s="192"/>
      <c r="J1086" s="192"/>
    </row>
    <row r="1087" spans="4:10" ht="15">
      <c r="D1087" s="182"/>
      <c r="E1087" s="182"/>
      <c r="H1087" s="192"/>
      <c r="I1087" s="192"/>
      <c r="J1087" s="192"/>
    </row>
    <row r="1088" spans="4:10" ht="15">
      <c r="D1088" s="182"/>
      <c r="E1088" s="182"/>
      <c r="H1088" s="192"/>
      <c r="I1088" s="192"/>
      <c r="J1088" s="192"/>
    </row>
    <row r="1089" spans="4:10" ht="15">
      <c r="D1089" s="182"/>
      <c r="E1089" s="182"/>
      <c r="H1089" s="192"/>
      <c r="I1089" s="192"/>
      <c r="J1089" s="192"/>
    </row>
    <row r="1090" spans="4:10" ht="15">
      <c r="D1090" s="182"/>
      <c r="E1090" s="182"/>
      <c r="H1090" s="192"/>
      <c r="I1090" s="192"/>
      <c r="J1090" s="192"/>
    </row>
    <row r="1091" spans="4:10" ht="15">
      <c r="D1091" s="182"/>
      <c r="E1091" s="182"/>
      <c r="H1091" s="192"/>
      <c r="I1091" s="192"/>
      <c r="J1091" s="192"/>
    </row>
    <row r="1092" spans="4:10" ht="15">
      <c r="D1092" s="182"/>
      <c r="E1092" s="182"/>
      <c r="H1092" s="192"/>
      <c r="I1092" s="192"/>
      <c r="J1092" s="192"/>
    </row>
    <row r="1093" spans="4:10" ht="15">
      <c r="D1093" s="182"/>
      <c r="E1093" s="182"/>
      <c r="H1093" s="192"/>
      <c r="I1093" s="192"/>
      <c r="J1093" s="192"/>
    </row>
    <row r="1094" spans="4:10" ht="15">
      <c r="D1094" s="182"/>
      <c r="E1094" s="182"/>
      <c r="H1094" s="192"/>
      <c r="I1094" s="192"/>
      <c r="J1094" s="192"/>
    </row>
    <row r="1095" spans="4:10" ht="15">
      <c r="D1095" s="182"/>
      <c r="E1095" s="182"/>
      <c r="H1095" s="192"/>
      <c r="I1095" s="192"/>
      <c r="J1095" s="192"/>
    </row>
    <row r="1096" spans="4:10" ht="15">
      <c r="D1096" s="182"/>
      <c r="E1096" s="182"/>
      <c r="H1096" s="192"/>
      <c r="I1096" s="192"/>
      <c r="J1096" s="192"/>
    </row>
    <row r="1097" spans="4:10" ht="15">
      <c r="D1097" s="182"/>
      <c r="E1097" s="182"/>
      <c r="H1097" s="192"/>
      <c r="I1097" s="192"/>
      <c r="J1097" s="192"/>
    </row>
    <row r="1098" spans="4:10" ht="15">
      <c r="D1098" s="182"/>
      <c r="E1098" s="182"/>
      <c r="H1098" s="192"/>
      <c r="I1098" s="192"/>
      <c r="J1098" s="192"/>
    </row>
    <row r="1099" spans="4:10" ht="15">
      <c r="D1099" s="182"/>
      <c r="E1099" s="182"/>
      <c r="H1099" s="192"/>
      <c r="I1099" s="192"/>
      <c r="J1099" s="192"/>
    </row>
    <row r="1100" spans="4:10" ht="15">
      <c r="D1100" s="182"/>
      <c r="E1100" s="182"/>
      <c r="H1100" s="192"/>
      <c r="I1100" s="192"/>
      <c r="J1100" s="192"/>
    </row>
    <row r="1101" spans="4:10" ht="15">
      <c r="D1101" s="182"/>
      <c r="E1101" s="182"/>
      <c r="H1101" s="192"/>
      <c r="I1101" s="192"/>
      <c r="J1101" s="192"/>
    </row>
    <row r="1102" spans="4:10" ht="15">
      <c r="D1102" s="182"/>
      <c r="E1102" s="182"/>
      <c r="H1102" s="192"/>
      <c r="I1102" s="192"/>
      <c r="J1102" s="192"/>
    </row>
    <row r="1103" spans="4:10" ht="15">
      <c r="D1103" s="182"/>
      <c r="E1103" s="182"/>
      <c r="H1103" s="192"/>
      <c r="I1103" s="192"/>
      <c r="J1103" s="192"/>
    </row>
    <row r="1104" spans="4:10" ht="15">
      <c r="D1104" s="182"/>
      <c r="E1104" s="182"/>
      <c r="H1104" s="192"/>
      <c r="I1104" s="192"/>
      <c r="J1104" s="192"/>
    </row>
    <row r="1105" spans="4:10" ht="15">
      <c r="D1105" s="182"/>
      <c r="E1105" s="182"/>
      <c r="H1105" s="192"/>
      <c r="I1105" s="192"/>
      <c r="J1105" s="192"/>
    </row>
    <row r="1106" spans="4:10" ht="15">
      <c r="D1106" s="182"/>
      <c r="E1106" s="182"/>
      <c r="H1106" s="192"/>
      <c r="I1106" s="192"/>
      <c r="J1106" s="192"/>
    </row>
    <row r="1107" spans="4:10" ht="15">
      <c r="D1107" s="182"/>
      <c r="E1107" s="182"/>
      <c r="H1107" s="192"/>
      <c r="I1107" s="192"/>
      <c r="J1107" s="192"/>
    </row>
    <row r="1108" spans="4:10" ht="15">
      <c r="D1108" s="182"/>
      <c r="E1108" s="182"/>
      <c r="H1108" s="192"/>
      <c r="I1108" s="192"/>
      <c r="J1108" s="192"/>
    </row>
    <row r="1109" spans="4:10" ht="15">
      <c r="D1109" s="182"/>
      <c r="E1109" s="182"/>
      <c r="H1109" s="192"/>
      <c r="I1109" s="192"/>
      <c r="J1109" s="192"/>
    </row>
    <row r="1110" spans="4:10" ht="15">
      <c r="D1110" s="182"/>
      <c r="E1110" s="182"/>
      <c r="H1110" s="192"/>
      <c r="I1110" s="192"/>
      <c r="J1110" s="192"/>
    </row>
    <row r="1111" spans="4:10" ht="15">
      <c r="D1111" s="182"/>
      <c r="E1111" s="182"/>
      <c r="H1111" s="192"/>
      <c r="I1111" s="192"/>
      <c r="J1111" s="192"/>
    </row>
    <row r="1112" spans="4:10" ht="15">
      <c r="D1112" s="182"/>
      <c r="E1112" s="182"/>
      <c r="H1112" s="192"/>
      <c r="I1112" s="192"/>
      <c r="J1112" s="192"/>
    </row>
    <row r="1113" spans="4:10" ht="15">
      <c r="D1113" s="182"/>
      <c r="E1113" s="182"/>
      <c r="H1113" s="192"/>
      <c r="I1113" s="192"/>
      <c r="J1113" s="192"/>
    </row>
    <row r="1114" spans="4:10" ht="15">
      <c r="D1114" s="182"/>
      <c r="E1114" s="182"/>
      <c r="H1114" s="192"/>
      <c r="I1114" s="192"/>
      <c r="J1114" s="192"/>
    </row>
    <row r="1115" spans="4:10" ht="15">
      <c r="D1115" s="182"/>
      <c r="E1115" s="182"/>
      <c r="H1115" s="192"/>
      <c r="I1115" s="192"/>
      <c r="J1115" s="192"/>
    </row>
    <row r="1116" spans="4:10" ht="15">
      <c r="D1116" s="182"/>
      <c r="E1116" s="182"/>
      <c r="H1116" s="192"/>
      <c r="I1116" s="192"/>
      <c r="J1116" s="192"/>
    </row>
    <row r="1117" spans="4:10" ht="15">
      <c r="D1117" s="182"/>
      <c r="E1117" s="182"/>
      <c r="H1117" s="192"/>
      <c r="I1117" s="192"/>
      <c r="J1117" s="192"/>
    </row>
    <row r="1118" spans="4:10" ht="15">
      <c r="D1118" s="182"/>
      <c r="E1118" s="182"/>
      <c r="H1118" s="192"/>
      <c r="I1118" s="192"/>
      <c r="J1118" s="192"/>
    </row>
    <row r="1119" spans="4:10" ht="15">
      <c r="D1119" s="182"/>
      <c r="E1119" s="182"/>
      <c r="H1119" s="192"/>
      <c r="I1119" s="192"/>
      <c r="J1119" s="192"/>
    </row>
    <row r="1120" spans="4:10" ht="15">
      <c r="D1120" s="182"/>
      <c r="E1120" s="182"/>
      <c r="H1120" s="192"/>
      <c r="I1120" s="192"/>
      <c r="J1120" s="192"/>
    </row>
    <row r="1121" spans="4:10" ht="15">
      <c r="D1121" s="182"/>
      <c r="E1121" s="182"/>
      <c r="H1121" s="192"/>
      <c r="I1121" s="192"/>
      <c r="J1121" s="192"/>
    </row>
    <row r="1122" spans="4:10" ht="15">
      <c r="D1122" s="182"/>
      <c r="E1122" s="182"/>
      <c r="H1122" s="192"/>
      <c r="I1122" s="192"/>
      <c r="J1122" s="192"/>
    </row>
    <row r="1123" spans="4:10" ht="15">
      <c r="D1123" s="182"/>
      <c r="E1123" s="182"/>
      <c r="H1123" s="192"/>
      <c r="I1123" s="192"/>
      <c r="J1123" s="192"/>
    </row>
    <row r="1124" spans="4:10" ht="15">
      <c r="D1124" s="182"/>
      <c r="E1124" s="182"/>
      <c r="H1124" s="192"/>
      <c r="I1124" s="192"/>
      <c r="J1124" s="192"/>
    </row>
    <row r="1125" spans="4:10" ht="15">
      <c r="D1125" s="182"/>
      <c r="E1125" s="182"/>
      <c r="H1125" s="192"/>
      <c r="I1125" s="192"/>
      <c r="J1125" s="192"/>
    </row>
    <row r="1126" spans="4:10" ht="15">
      <c r="D1126" s="182"/>
      <c r="E1126" s="182"/>
      <c r="H1126" s="192"/>
      <c r="I1126" s="192"/>
      <c r="J1126" s="192"/>
    </row>
    <row r="1127" spans="4:10" ht="15">
      <c r="D1127" s="182"/>
      <c r="E1127" s="182"/>
      <c r="H1127" s="192"/>
      <c r="I1127" s="192"/>
      <c r="J1127" s="192"/>
    </row>
    <row r="1128" spans="4:10" ht="15">
      <c r="D1128" s="182"/>
      <c r="E1128" s="182"/>
      <c r="H1128" s="192"/>
      <c r="I1128" s="192"/>
      <c r="J1128" s="192"/>
    </row>
    <row r="1129" spans="4:10" ht="15">
      <c r="D1129" s="182"/>
      <c r="E1129" s="182"/>
      <c r="H1129" s="192"/>
      <c r="I1129" s="192"/>
      <c r="J1129" s="192"/>
    </row>
    <row r="1130" spans="4:10" ht="15">
      <c r="D1130" s="182"/>
      <c r="E1130" s="182"/>
      <c r="H1130" s="192"/>
      <c r="I1130" s="192"/>
      <c r="J1130" s="192"/>
    </row>
    <row r="1131" spans="4:10" ht="15">
      <c r="D1131" s="182"/>
      <c r="E1131" s="182"/>
      <c r="H1131" s="192"/>
      <c r="I1131" s="192"/>
      <c r="J1131" s="192"/>
    </row>
    <row r="1132" spans="4:10" ht="15">
      <c r="D1132" s="182"/>
      <c r="E1132" s="182"/>
      <c r="H1132" s="192"/>
      <c r="I1132" s="192"/>
      <c r="J1132" s="192"/>
    </row>
    <row r="1133" spans="4:10" ht="15">
      <c r="D1133" s="182"/>
      <c r="E1133" s="182"/>
      <c r="H1133" s="192"/>
      <c r="I1133" s="192"/>
      <c r="J1133" s="192"/>
    </row>
    <row r="1134" spans="4:10" ht="15">
      <c r="D1134" s="182"/>
      <c r="E1134" s="182"/>
      <c r="H1134" s="192"/>
      <c r="I1134" s="192"/>
      <c r="J1134" s="192"/>
    </row>
    <row r="1135" spans="4:10" ht="15">
      <c r="D1135" s="182"/>
      <c r="E1135" s="182"/>
      <c r="H1135" s="192"/>
      <c r="I1135" s="192"/>
      <c r="J1135" s="192"/>
    </row>
    <row r="1136" spans="4:10" ht="15">
      <c r="D1136" s="182"/>
      <c r="E1136" s="182"/>
      <c r="H1136" s="192"/>
      <c r="I1136" s="192"/>
      <c r="J1136" s="192"/>
    </row>
    <row r="1137" spans="4:10" ht="15">
      <c r="D1137" s="182"/>
      <c r="E1137" s="182"/>
      <c r="H1137" s="192"/>
      <c r="I1137" s="192"/>
      <c r="J1137" s="192"/>
    </row>
    <row r="1138" spans="4:10" ht="15">
      <c r="D1138" s="182"/>
      <c r="E1138" s="182"/>
      <c r="H1138" s="192"/>
      <c r="I1138" s="192"/>
      <c r="J1138" s="192"/>
    </row>
    <row r="1139" spans="4:10" ht="15">
      <c r="D1139" s="182"/>
      <c r="E1139" s="182"/>
      <c r="H1139" s="192"/>
      <c r="I1139" s="192"/>
      <c r="J1139" s="192"/>
    </row>
    <row r="1140" spans="4:10" ht="15">
      <c r="D1140" s="182"/>
      <c r="E1140" s="182"/>
      <c r="H1140" s="192"/>
      <c r="I1140" s="192"/>
      <c r="J1140" s="192"/>
    </row>
    <row r="1141" spans="4:10" ht="15">
      <c r="D1141" s="182"/>
      <c r="E1141" s="182"/>
      <c r="H1141" s="192"/>
      <c r="I1141" s="192"/>
      <c r="J1141" s="192"/>
    </row>
    <row r="1142" spans="4:10" ht="15">
      <c r="D1142" s="182"/>
      <c r="E1142" s="182"/>
      <c r="H1142" s="192"/>
      <c r="I1142" s="192"/>
      <c r="J1142" s="192"/>
    </row>
    <row r="1143" spans="4:10" ht="15">
      <c r="D1143" s="182"/>
      <c r="E1143" s="182"/>
      <c r="H1143" s="192"/>
      <c r="I1143" s="192"/>
      <c r="J1143" s="192"/>
    </row>
    <row r="1144" spans="4:10" ht="15">
      <c r="D1144" s="182"/>
      <c r="E1144" s="182"/>
      <c r="H1144" s="192"/>
      <c r="I1144" s="192"/>
      <c r="J1144" s="192"/>
    </row>
    <row r="1145" spans="4:10" ht="15">
      <c r="D1145" s="182"/>
      <c r="E1145" s="182"/>
      <c r="H1145" s="192"/>
      <c r="I1145" s="192"/>
      <c r="J1145" s="192"/>
    </row>
    <row r="1146" spans="4:10" ht="15">
      <c r="D1146" s="182"/>
      <c r="E1146" s="182"/>
      <c r="H1146" s="192"/>
      <c r="I1146" s="192"/>
      <c r="J1146" s="192"/>
    </row>
    <row r="1147" spans="4:10" ht="15">
      <c r="D1147" s="182"/>
      <c r="E1147" s="182"/>
      <c r="H1147" s="192"/>
      <c r="I1147" s="192"/>
      <c r="J1147" s="192"/>
    </row>
    <row r="1148" spans="4:10" ht="15">
      <c r="D1148" s="182"/>
      <c r="E1148" s="182"/>
      <c r="H1148" s="192"/>
      <c r="I1148" s="192"/>
      <c r="J1148" s="192"/>
    </row>
    <row r="1149" spans="4:10" ht="15">
      <c r="D1149" s="182"/>
      <c r="E1149" s="182"/>
      <c r="H1149" s="192"/>
      <c r="I1149" s="192"/>
      <c r="J1149" s="192"/>
    </row>
    <row r="1150" spans="4:10" ht="15">
      <c r="D1150" s="182"/>
      <c r="E1150" s="182"/>
      <c r="H1150" s="192"/>
      <c r="I1150" s="192"/>
      <c r="J1150" s="192"/>
    </row>
    <row r="1151" spans="4:10" ht="15">
      <c r="D1151" s="182"/>
      <c r="E1151" s="182"/>
      <c r="H1151" s="192"/>
      <c r="I1151" s="192"/>
      <c r="J1151" s="192"/>
    </row>
    <row r="1152" spans="4:10" ht="15">
      <c r="D1152" s="182"/>
      <c r="E1152" s="182"/>
      <c r="H1152" s="192"/>
      <c r="I1152" s="192"/>
      <c r="J1152" s="192"/>
    </row>
    <row r="1153" spans="4:10" ht="15">
      <c r="D1153" s="182"/>
      <c r="E1153" s="182"/>
      <c r="H1153" s="192"/>
      <c r="I1153" s="192"/>
      <c r="J1153" s="192"/>
    </row>
    <row r="1154" spans="4:10" ht="15">
      <c r="D1154" s="182"/>
      <c r="E1154" s="182"/>
      <c r="H1154" s="192"/>
      <c r="I1154" s="192"/>
      <c r="J1154" s="192"/>
    </row>
    <row r="1155" spans="4:10" ht="15">
      <c r="D1155" s="182"/>
      <c r="E1155" s="182"/>
      <c r="H1155" s="192"/>
      <c r="I1155" s="192"/>
      <c r="J1155" s="192"/>
    </row>
    <row r="1156" spans="4:10" ht="15">
      <c r="D1156" s="182"/>
      <c r="E1156" s="182"/>
      <c r="H1156" s="192"/>
      <c r="I1156" s="192"/>
      <c r="J1156" s="192"/>
    </row>
    <row r="1157" spans="4:10" ht="15">
      <c r="D1157" s="182"/>
      <c r="E1157" s="182"/>
      <c r="H1157" s="192"/>
      <c r="I1157" s="192"/>
      <c r="J1157" s="192"/>
    </row>
    <row r="1158" spans="4:10" ht="15">
      <c r="D1158" s="182"/>
      <c r="E1158" s="182"/>
      <c r="H1158" s="192"/>
      <c r="I1158" s="192"/>
      <c r="J1158" s="192"/>
    </row>
    <row r="1159" spans="4:10" ht="15">
      <c r="D1159" s="182"/>
      <c r="E1159" s="182"/>
      <c r="H1159" s="192"/>
      <c r="I1159" s="192"/>
      <c r="J1159" s="192"/>
    </row>
    <row r="1160" spans="4:10" ht="15">
      <c r="D1160" s="182"/>
      <c r="E1160" s="182"/>
      <c r="H1160" s="192"/>
      <c r="I1160" s="192"/>
      <c r="J1160" s="192"/>
    </row>
    <row r="1161" spans="4:10" ht="15">
      <c r="D1161" s="182"/>
      <c r="E1161" s="182"/>
      <c r="H1161" s="192"/>
      <c r="I1161" s="192"/>
      <c r="J1161" s="192"/>
    </row>
    <row r="1162" spans="4:10" ht="15">
      <c r="D1162" s="182"/>
      <c r="E1162" s="182"/>
      <c r="H1162" s="192"/>
      <c r="I1162" s="192"/>
      <c r="J1162" s="192"/>
    </row>
    <row r="1163" spans="4:10" ht="15">
      <c r="D1163" s="182"/>
      <c r="E1163" s="182"/>
      <c r="H1163" s="192"/>
      <c r="I1163" s="192"/>
      <c r="J1163" s="192"/>
    </row>
    <row r="1164" spans="4:10" ht="15">
      <c r="D1164" s="182"/>
      <c r="E1164" s="182"/>
      <c r="H1164" s="192"/>
      <c r="I1164" s="192"/>
      <c r="J1164" s="192"/>
    </row>
    <row r="1165" spans="4:10" ht="15">
      <c r="D1165" s="182"/>
      <c r="E1165" s="182"/>
      <c r="H1165" s="192"/>
      <c r="I1165" s="192"/>
      <c r="J1165" s="192"/>
    </row>
    <row r="1166" spans="4:10" ht="15">
      <c r="D1166" s="182"/>
      <c r="E1166" s="182"/>
      <c r="H1166" s="192"/>
      <c r="I1166" s="192"/>
      <c r="J1166" s="192"/>
    </row>
    <row r="1167" spans="4:10" ht="15">
      <c r="D1167" s="182"/>
      <c r="E1167" s="182"/>
      <c r="H1167" s="192"/>
      <c r="I1167" s="192"/>
      <c r="J1167" s="192"/>
    </row>
    <row r="1168" spans="4:10" ht="15">
      <c r="D1168" s="182"/>
      <c r="E1168" s="182"/>
      <c r="H1168" s="192"/>
      <c r="I1168" s="192"/>
      <c r="J1168" s="192"/>
    </row>
    <row r="1169" spans="4:10" ht="15">
      <c r="D1169" s="182"/>
      <c r="E1169" s="182"/>
      <c r="H1169" s="192"/>
      <c r="I1169" s="192"/>
      <c r="J1169" s="192"/>
    </row>
    <row r="1170" spans="4:10" ht="15">
      <c r="D1170" s="182"/>
      <c r="E1170" s="182"/>
      <c r="H1170" s="192"/>
      <c r="I1170" s="192"/>
      <c r="J1170" s="192"/>
    </row>
    <row r="1171" spans="4:10" ht="15">
      <c r="D1171" s="182"/>
      <c r="E1171" s="182"/>
      <c r="H1171" s="192"/>
      <c r="I1171" s="192"/>
      <c r="J1171" s="192"/>
    </row>
    <row r="1172" spans="4:10" ht="15">
      <c r="D1172" s="182"/>
      <c r="E1172" s="182"/>
      <c r="H1172" s="192"/>
      <c r="I1172" s="192"/>
      <c r="J1172" s="192"/>
    </row>
    <row r="1173" spans="4:10" ht="15">
      <c r="D1173" s="182"/>
      <c r="E1173" s="182"/>
      <c r="H1173" s="192"/>
      <c r="I1173" s="192"/>
      <c r="J1173" s="192"/>
    </row>
    <row r="1174" spans="4:10" ht="15">
      <c r="D1174" s="182"/>
      <c r="E1174" s="182"/>
      <c r="H1174" s="192"/>
      <c r="I1174" s="192"/>
      <c r="J1174" s="192"/>
    </row>
    <row r="1175" spans="4:10" ht="15">
      <c r="D1175" s="182"/>
      <c r="E1175" s="182"/>
      <c r="H1175" s="192"/>
      <c r="I1175" s="192"/>
      <c r="J1175" s="192"/>
    </row>
    <row r="1176" spans="4:10" ht="15">
      <c r="D1176" s="182"/>
      <c r="E1176" s="182"/>
      <c r="H1176" s="192"/>
      <c r="I1176" s="192"/>
      <c r="J1176" s="192"/>
    </row>
    <row r="1177" spans="4:10" ht="15">
      <c r="D1177" s="182"/>
      <c r="E1177" s="182"/>
      <c r="H1177" s="192"/>
      <c r="I1177" s="192"/>
      <c r="J1177" s="192"/>
    </row>
    <row r="1178" spans="4:10" ht="15">
      <c r="D1178" s="182"/>
      <c r="E1178" s="182"/>
      <c r="H1178" s="192"/>
      <c r="I1178" s="192"/>
      <c r="J1178" s="192"/>
    </row>
    <row r="1179" spans="4:10" ht="15">
      <c r="D1179" s="182"/>
      <c r="E1179" s="182"/>
      <c r="H1179" s="192"/>
      <c r="I1179" s="192"/>
      <c r="J1179" s="192"/>
    </row>
    <row r="1180" spans="4:10" ht="15">
      <c r="D1180" s="182"/>
      <c r="E1180" s="182"/>
      <c r="H1180" s="192"/>
      <c r="I1180" s="192"/>
      <c r="J1180" s="192"/>
    </row>
    <row r="1181" spans="4:10" ht="15">
      <c r="D1181" s="182"/>
      <c r="E1181" s="182"/>
      <c r="H1181" s="192"/>
      <c r="I1181" s="192"/>
      <c r="J1181" s="192"/>
    </row>
    <row r="1182" spans="4:10" ht="15">
      <c r="D1182" s="182"/>
      <c r="E1182" s="182"/>
      <c r="H1182" s="192"/>
      <c r="I1182" s="192"/>
      <c r="J1182" s="192"/>
    </row>
    <row r="1183" spans="4:10" ht="15">
      <c r="D1183" s="182"/>
      <c r="E1183" s="182"/>
      <c r="H1183" s="192"/>
      <c r="I1183" s="192"/>
      <c r="J1183" s="192"/>
    </row>
    <row r="1184" spans="4:10" ht="15">
      <c r="D1184" s="182"/>
      <c r="E1184" s="182"/>
      <c r="H1184" s="192"/>
      <c r="I1184" s="192"/>
      <c r="J1184" s="192"/>
    </row>
    <row r="1185" spans="4:10" ht="15">
      <c r="D1185" s="182"/>
      <c r="E1185" s="182"/>
      <c r="H1185" s="192"/>
      <c r="I1185" s="192"/>
      <c r="J1185" s="192"/>
    </row>
    <row r="1186" spans="4:10" ht="15">
      <c r="D1186" s="182"/>
      <c r="E1186" s="182"/>
      <c r="H1186" s="192"/>
      <c r="I1186" s="192"/>
      <c r="J1186" s="192"/>
    </row>
    <row r="1187" spans="4:10" ht="15">
      <c r="D1187" s="182"/>
      <c r="E1187" s="182"/>
      <c r="H1187" s="192"/>
      <c r="I1187" s="192"/>
      <c r="J1187" s="192"/>
    </row>
    <row r="1188" spans="4:10" ht="15">
      <c r="D1188" s="182"/>
      <c r="E1188" s="182"/>
      <c r="H1188" s="192"/>
      <c r="I1188" s="192"/>
      <c r="J1188" s="192"/>
    </row>
    <row r="1189" spans="4:10" ht="15">
      <c r="D1189" s="182"/>
      <c r="E1189" s="182"/>
      <c r="H1189" s="192"/>
      <c r="I1189" s="192"/>
      <c r="J1189" s="192"/>
    </row>
    <row r="1190" spans="4:10" ht="15">
      <c r="D1190" s="182"/>
      <c r="E1190" s="182"/>
      <c r="H1190" s="192"/>
      <c r="I1190" s="192"/>
      <c r="J1190" s="192"/>
    </row>
    <row r="1191" spans="4:10" ht="15">
      <c r="D1191" s="182"/>
      <c r="E1191" s="182"/>
      <c r="H1191" s="192"/>
      <c r="I1191" s="192"/>
      <c r="J1191" s="192"/>
    </row>
    <row r="1192" spans="4:10" ht="15">
      <c r="D1192" s="182"/>
      <c r="E1192" s="182"/>
      <c r="H1192" s="192"/>
      <c r="I1192" s="192"/>
      <c r="J1192" s="192"/>
    </row>
    <row r="1193" spans="4:10" ht="15">
      <c r="D1193" s="182"/>
      <c r="E1193" s="182"/>
      <c r="H1193" s="192"/>
      <c r="I1193" s="192"/>
      <c r="J1193" s="192"/>
    </row>
    <row r="1194" spans="4:10" ht="15">
      <c r="D1194" s="182"/>
      <c r="E1194" s="182"/>
      <c r="H1194" s="192"/>
      <c r="I1194" s="192"/>
      <c r="J1194" s="192"/>
    </row>
    <row r="1195" spans="4:10" ht="15">
      <c r="D1195" s="182"/>
      <c r="E1195" s="182"/>
      <c r="H1195" s="192"/>
      <c r="I1195" s="192"/>
      <c r="J1195" s="192"/>
    </row>
    <row r="1196" spans="4:10" ht="15">
      <c r="D1196" s="182"/>
      <c r="E1196" s="182"/>
      <c r="H1196" s="192"/>
      <c r="I1196" s="192"/>
      <c r="J1196" s="192"/>
    </row>
    <row r="1197" spans="4:10" ht="15">
      <c r="D1197" s="182"/>
      <c r="E1197" s="182"/>
      <c r="H1197" s="192"/>
      <c r="I1197" s="192"/>
      <c r="J1197" s="192"/>
    </row>
    <row r="1198" spans="4:10" ht="15">
      <c r="D1198" s="182"/>
      <c r="E1198" s="182"/>
      <c r="H1198" s="192"/>
      <c r="I1198" s="192"/>
      <c r="J1198" s="192"/>
    </row>
    <row r="1199" spans="4:10" ht="15">
      <c r="D1199" s="182"/>
      <c r="E1199" s="182"/>
      <c r="H1199" s="192"/>
      <c r="I1199" s="192"/>
      <c r="J1199" s="192"/>
    </row>
    <row r="1200" spans="4:10" ht="15">
      <c r="D1200" s="182"/>
      <c r="E1200" s="182"/>
      <c r="H1200" s="192"/>
      <c r="I1200" s="192"/>
      <c r="J1200" s="192"/>
    </row>
    <row r="1201" spans="4:10" ht="15">
      <c r="D1201" s="182"/>
      <c r="E1201" s="182"/>
      <c r="H1201" s="192"/>
      <c r="I1201" s="192"/>
      <c r="J1201" s="192"/>
    </row>
    <row r="1202" spans="4:10" ht="15">
      <c r="D1202" s="182"/>
      <c r="E1202" s="182"/>
      <c r="H1202" s="192"/>
      <c r="I1202" s="192"/>
      <c r="J1202" s="192"/>
    </row>
    <row r="1203" spans="4:10" ht="15">
      <c r="D1203" s="182"/>
      <c r="E1203" s="182"/>
      <c r="H1203" s="192"/>
      <c r="I1203" s="192"/>
      <c r="J1203" s="192"/>
    </row>
    <row r="1204" spans="4:10" ht="15">
      <c r="D1204" s="182"/>
      <c r="E1204" s="182"/>
      <c r="H1204" s="192"/>
      <c r="I1204" s="192"/>
      <c r="J1204" s="192"/>
    </row>
    <row r="1205" spans="4:10" ht="15">
      <c r="D1205" s="182"/>
      <c r="E1205" s="182"/>
      <c r="H1205" s="192"/>
      <c r="I1205" s="192"/>
      <c r="J1205" s="192"/>
    </row>
    <row r="1206" spans="4:10" ht="15">
      <c r="D1206" s="182"/>
      <c r="E1206" s="182"/>
      <c r="H1206" s="192"/>
      <c r="I1206" s="192"/>
      <c r="J1206" s="192"/>
    </row>
    <row r="1207" spans="4:10" ht="15">
      <c r="D1207" s="182"/>
      <c r="E1207" s="182"/>
      <c r="H1207" s="192"/>
      <c r="I1207" s="192"/>
      <c r="J1207" s="192"/>
    </row>
    <row r="1208" spans="4:10" ht="15">
      <c r="D1208" s="182"/>
      <c r="E1208" s="182"/>
      <c r="H1208" s="192"/>
      <c r="I1208" s="192"/>
      <c r="J1208" s="192"/>
    </row>
    <row r="1209" spans="4:10" ht="15">
      <c r="D1209" s="182"/>
      <c r="E1209" s="182"/>
      <c r="H1209" s="192"/>
      <c r="I1209" s="192"/>
      <c r="J1209" s="192"/>
    </row>
    <row r="1210" spans="4:10" ht="15">
      <c r="D1210" s="182"/>
      <c r="E1210" s="182"/>
      <c r="H1210" s="192"/>
      <c r="I1210" s="192"/>
      <c r="J1210" s="192"/>
    </row>
    <row r="1211" spans="4:10" ht="15">
      <c r="D1211" s="182"/>
      <c r="E1211" s="182"/>
      <c r="H1211" s="192"/>
      <c r="I1211" s="192"/>
      <c r="J1211" s="192"/>
    </row>
    <row r="1212" spans="4:10" ht="15">
      <c r="D1212" s="182"/>
      <c r="E1212" s="182"/>
      <c r="H1212" s="192"/>
      <c r="I1212" s="192"/>
      <c r="J1212" s="192"/>
    </row>
    <row r="1213" spans="4:10" ht="15">
      <c r="D1213" s="182"/>
      <c r="E1213" s="182"/>
      <c r="H1213" s="192"/>
      <c r="I1213" s="192"/>
      <c r="J1213" s="192"/>
    </row>
    <row r="1214" spans="4:10" ht="15">
      <c r="D1214" s="182"/>
      <c r="E1214" s="182"/>
      <c r="H1214" s="192"/>
      <c r="I1214" s="192"/>
      <c r="J1214" s="192"/>
    </row>
    <row r="1215" spans="4:10" ht="15">
      <c r="D1215" s="182"/>
      <c r="E1215" s="182"/>
      <c r="H1215" s="192"/>
      <c r="I1215" s="192"/>
      <c r="J1215" s="192"/>
    </row>
    <row r="1216" spans="4:10" ht="15">
      <c r="D1216" s="182"/>
      <c r="E1216" s="182"/>
      <c r="H1216" s="192"/>
      <c r="I1216" s="192"/>
      <c r="J1216" s="192"/>
    </row>
    <row r="1217" spans="4:10" ht="15">
      <c r="D1217" s="182"/>
      <c r="E1217" s="182"/>
      <c r="H1217" s="192"/>
      <c r="I1217" s="192"/>
      <c r="J1217" s="192"/>
    </row>
    <row r="1218" spans="4:10" ht="15">
      <c r="D1218" s="182"/>
      <c r="E1218" s="182"/>
      <c r="H1218" s="192"/>
      <c r="I1218" s="192"/>
      <c r="J1218" s="192"/>
    </row>
    <row r="1219" spans="4:10" ht="15">
      <c r="D1219" s="182"/>
      <c r="E1219" s="182"/>
      <c r="H1219" s="192"/>
      <c r="I1219" s="192"/>
      <c r="J1219" s="192"/>
    </row>
    <row r="1220" spans="4:10" ht="15">
      <c r="D1220" s="182"/>
      <c r="E1220" s="182"/>
      <c r="H1220" s="192"/>
      <c r="I1220" s="192"/>
      <c r="J1220" s="192"/>
    </row>
    <row r="1221" spans="4:10" ht="15">
      <c r="D1221" s="182"/>
      <c r="E1221" s="182"/>
      <c r="H1221" s="192"/>
      <c r="I1221" s="192"/>
      <c r="J1221" s="192"/>
    </row>
    <row r="1222" spans="4:10" ht="15">
      <c r="D1222" s="182"/>
      <c r="E1222" s="182"/>
      <c r="H1222" s="192"/>
      <c r="I1222" s="192"/>
      <c r="J1222" s="192"/>
    </row>
    <row r="1223" spans="4:10" ht="15">
      <c r="D1223" s="182"/>
      <c r="E1223" s="182"/>
      <c r="H1223" s="192"/>
      <c r="I1223" s="192"/>
      <c r="J1223" s="192"/>
    </row>
    <row r="1224" spans="4:10" ht="15">
      <c r="D1224" s="182"/>
      <c r="E1224" s="182"/>
      <c r="H1224" s="192"/>
      <c r="I1224" s="192"/>
      <c r="J1224" s="192"/>
    </row>
    <row r="1225" spans="4:10" ht="15">
      <c r="D1225" s="182"/>
      <c r="E1225" s="182"/>
      <c r="H1225" s="192"/>
      <c r="I1225" s="192"/>
      <c r="J1225" s="192"/>
    </row>
    <row r="1226" spans="4:10" ht="15">
      <c r="D1226" s="182"/>
      <c r="E1226" s="182"/>
      <c r="H1226" s="192"/>
      <c r="I1226" s="192"/>
      <c r="J1226" s="192"/>
    </row>
    <row r="1227" spans="4:10" ht="15">
      <c r="D1227" s="182"/>
      <c r="E1227" s="182"/>
      <c r="H1227" s="192"/>
      <c r="I1227" s="192"/>
      <c r="J1227" s="192"/>
    </row>
    <row r="1228" spans="4:10" ht="15">
      <c r="D1228" s="182"/>
      <c r="E1228" s="182"/>
      <c r="H1228" s="192"/>
      <c r="I1228" s="192"/>
      <c r="J1228" s="192"/>
    </row>
    <row r="1229" spans="4:10" ht="15">
      <c r="D1229" s="182"/>
      <c r="E1229" s="182"/>
      <c r="H1229" s="192"/>
      <c r="I1229" s="192"/>
      <c r="J1229" s="192"/>
    </row>
    <row r="1230" spans="4:10" ht="15">
      <c r="D1230" s="182"/>
      <c r="E1230" s="182"/>
      <c r="H1230" s="192"/>
      <c r="I1230" s="192"/>
      <c r="J1230" s="192"/>
    </row>
    <row r="1231" spans="4:10" ht="15">
      <c r="D1231" s="182"/>
      <c r="E1231" s="182"/>
      <c r="H1231" s="192"/>
      <c r="I1231" s="192"/>
      <c r="J1231" s="192"/>
    </row>
    <row r="1232" spans="4:10" ht="15">
      <c r="D1232" s="182"/>
      <c r="E1232" s="182"/>
      <c r="H1232" s="192"/>
      <c r="I1232" s="192"/>
      <c r="J1232" s="192"/>
    </row>
    <row r="1233" spans="4:10" ht="15">
      <c r="D1233" s="182"/>
      <c r="E1233" s="182"/>
      <c r="H1233" s="192"/>
      <c r="I1233" s="192"/>
      <c r="J1233" s="192"/>
    </row>
    <row r="1234" spans="4:10" ht="15">
      <c r="D1234" s="182"/>
      <c r="E1234" s="182"/>
      <c r="H1234" s="192"/>
      <c r="I1234" s="192"/>
      <c r="J1234" s="192"/>
    </row>
    <row r="1235" spans="4:10" ht="15">
      <c r="D1235" s="182"/>
      <c r="E1235" s="182"/>
      <c r="H1235" s="192"/>
      <c r="I1235" s="192"/>
      <c r="J1235" s="192"/>
    </row>
    <row r="1236" spans="4:10" ht="15">
      <c r="D1236" s="182"/>
      <c r="E1236" s="182"/>
      <c r="H1236" s="192"/>
      <c r="I1236" s="192"/>
      <c r="J1236" s="192"/>
    </row>
    <row r="1237" spans="4:10" ht="15">
      <c r="D1237" s="182"/>
      <c r="E1237" s="182"/>
      <c r="H1237" s="192"/>
      <c r="I1237" s="192"/>
      <c r="J1237" s="192"/>
    </row>
    <row r="1238" spans="4:10" ht="15">
      <c r="D1238" s="182"/>
      <c r="E1238" s="182"/>
      <c r="H1238" s="192"/>
      <c r="I1238" s="192"/>
      <c r="J1238" s="192"/>
    </row>
    <row r="1239" spans="4:10" ht="15">
      <c r="D1239" s="182"/>
      <c r="E1239" s="182"/>
      <c r="H1239" s="192"/>
      <c r="I1239" s="192"/>
      <c r="J1239" s="192"/>
    </row>
    <row r="1240" spans="4:10" ht="15">
      <c r="D1240" s="182"/>
      <c r="E1240" s="182"/>
      <c r="H1240" s="192"/>
      <c r="I1240" s="192"/>
      <c r="J1240" s="192"/>
    </row>
    <row r="1241" spans="4:10" ht="15">
      <c r="D1241" s="182"/>
      <c r="E1241" s="182"/>
      <c r="H1241" s="192"/>
      <c r="I1241" s="192"/>
      <c r="J1241" s="192"/>
    </row>
    <row r="1242" spans="4:10" ht="15">
      <c r="D1242" s="182"/>
      <c r="E1242" s="182"/>
      <c r="H1242" s="192"/>
      <c r="I1242" s="192"/>
      <c r="J1242" s="192"/>
    </row>
    <row r="1243" spans="4:10" ht="15">
      <c r="D1243" s="182"/>
      <c r="E1243" s="182"/>
      <c r="H1243" s="192"/>
      <c r="I1243" s="192"/>
      <c r="J1243" s="192"/>
    </row>
    <row r="1244" spans="4:10" ht="15">
      <c r="D1244" s="182"/>
      <c r="E1244" s="182"/>
      <c r="H1244" s="192"/>
      <c r="I1244" s="192"/>
      <c r="J1244" s="192"/>
    </row>
    <row r="1245" spans="4:10" ht="15">
      <c r="D1245" s="182"/>
      <c r="E1245" s="182"/>
      <c r="H1245" s="192"/>
      <c r="I1245" s="192"/>
      <c r="J1245" s="192"/>
    </row>
    <row r="1246" spans="4:10" ht="15">
      <c r="D1246" s="182"/>
      <c r="E1246" s="182"/>
      <c r="H1246" s="192"/>
      <c r="I1246" s="192"/>
      <c r="J1246" s="192"/>
    </row>
    <row r="1247" spans="4:10" ht="15">
      <c r="D1247" s="182"/>
      <c r="E1247" s="182"/>
      <c r="H1247" s="192"/>
      <c r="I1247" s="192"/>
      <c r="J1247" s="192"/>
    </row>
    <row r="1248" spans="4:10" ht="15">
      <c r="D1248" s="182"/>
      <c r="E1248" s="182"/>
      <c r="H1248" s="192"/>
      <c r="I1248" s="192"/>
      <c r="J1248" s="192"/>
    </row>
    <row r="1249" spans="4:10" ht="15">
      <c r="D1249" s="182"/>
      <c r="E1249" s="182"/>
      <c r="H1249" s="192"/>
      <c r="I1249" s="192"/>
      <c r="J1249" s="192"/>
    </row>
    <row r="1250" spans="4:10" ht="15">
      <c r="D1250" s="182"/>
      <c r="E1250" s="182"/>
      <c r="H1250" s="192"/>
      <c r="I1250" s="192"/>
      <c r="J1250" s="192"/>
    </row>
    <row r="1251" spans="4:10" ht="15">
      <c r="D1251" s="182"/>
      <c r="E1251" s="182"/>
      <c r="H1251" s="192"/>
      <c r="I1251" s="192"/>
      <c r="J1251" s="192"/>
    </row>
    <row r="1252" spans="4:10" ht="15">
      <c r="D1252" s="182"/>
      <c r="E1252" s="182"/>
      <c r="H1252" s="192"/>
      <c r="I1252" s="192"/>
      <c r="J1252" s="192"/>
    </row>
    <row r="1253" spans="4:10" ht="15">
      <c r="D1253" s="182"/>
      <c r="E1253" s="182"/>
      <c r="H1253" s="192"/>
      <c r="I1253" s="192"/>
      <c r="J1253" s="192"/>
    </row>
    <row r="1254" spans="4:10" ht="15">
      <c r="D1254" s="182"/>
      <c r="E1254" s="182"/>
      <c r="H1254" s="192"/>
      <c r="I1254" s="192"/>
      <c r="J1254" s="192"/>
    </row>
    <row r="1255" spans="4:10" ht="15">
      <c r="D1255" s="182"/>
      <c r="E1255" s="182"/>
      <c r="H1255" s="192"/>
      <c r="I1255" s="192"/>
      <c r="J1255" s="192"/>
    </row>
    <row r="1256" spans="4:10" ht="15">
      <c r="D1256" s="182"/>
      <c r="E1256" s="182"/>
      <c r="H1256" s="192"/>
      <c r="I1256" s="192"/>
      <c r="J1256" s="192"/>
    </row>
    <row r="1257" spans="4:10" ht="15">
      <c r="D1257" s="182"/>
      <c r="E1257" s="182"/>
      <c r="H1257" s="192"/>
      <c r="I1257" s="192"/>
      <c r="J1257" s="192"/>
    </row>
    <row r="1258" spans="4:10" ht="15">
      <c r="D1258" s="182"/>
      <c r="E1258" s="182"/>
      <c r="H1258" s="192"/>
      <c r="I1258" s="192"/>
      <c r="J1258" s="192"/>
    </row>
    <row r="1259" spans="4:10" ht="15">
      <c r="D1259" s="182"/>
      <c r="E1259" s="182"/>
      <c r="H1259" s="192"/>
      <c r="I1259" s="192"/>
      <c r="J1259" s="192"/>
    </row>
    <row r="1260" spans="4:10" ht="15">
      <c r="D1260" s="182"/>
      <c r="E1260" s="182"/>
      <c r="H1260" s="192"/>
      <c r="I1260" s="192"/>
      <c r="J1260" s="192"/>
    </row>
    <row r="1261" spans="4:10" ht="15">
      <c r="D1261" s="182"/>
      <c r="E1261" s="182"/>
      <c r="H1261" s="192"/>
      <c r="I1261" s="192"/>
      <c r="J1261" s="192"/>
    </row>
    <row r="1262" spans="4:10" ht="15">
      <c r="D1262" s="182"/>
      <c r="E1262" s="182"/>
      <c r="H1262" s="192"/>
      <c r="I1262" s="192"/>
      <c r="J1262" s="192"/>
    </row>
    <row r="1263" spans="4:10" ht="15">
      <c r="D1263" s="182"/>
      <c r="E1263" s="182"/>
      <c r="H1263" s="192"/>
      <c r="I1263" s="192"/>
      <c r="J1263" s="192"/>
    </row>
    <row r="1264" spans="4:10" ht="15">
      <c r="D1264" s="182"/>
      <c r="E1264" s="182"/>
      <c r="H1264" s="192"/>
      <c r="I1264" s="192"/>
      <c r="J1264" s="192"/>
    </row>
    <row r="1265" spans="4:10" ht="15">
      <c r="D1265" s="182"/>
      <c r="E1265" s="182"/>
      <c r="H1265" s="192"/>
      <c r="I1265" s="192"/>
      <c r="J1265" s="192"/>
    </row>
    <row r="1266" spans="4:10" ht="15">
      <c r="D1266" s="182"/>
      <c r="E1266" s="182"/>
      <c r="H1266" s="192"/>
      <c r="I1266" s="192"/>
      <c r="J1266" s="192"/>
    </row>
    <row r="1267" spans="4:10" ht="15">
      <c r="D1267" s="182"/>
      <c r="E1267" s="182"/>
      <c r="H1267" s="192"/>
      <c r="I1267" s="192"/>
      <c r="J1267" s="192"/>
    </row>
    <row r="1268" spans="4:10" ht="15">
      <c r="D1268" s="182"/>
      <c r="E1268" s="182"/>
      <c r="H1268" s="192"/>
      <c r="I1268" s="192"/>
      <c r="J1268" s="192"/>
    </row>
    <row r="1269" spans="4:10" ht="15">
      <c r="D1269" s="182"/>
      <c r="E1269" s="182"/>
      <c r="H1269" s="192"/>
      <c r="I1269" s="192"/>
      <c r="J1269" s="192"/>
    </row>
    <row r="1270" spans="4:10" ht="15">
      <c r="D1270" s="182"/>
      <c r="E1270" s="182"/>
      <c r="H1270" s="192"/>
      <c r="I1270" s="192"/>
      <c r="J1270" s="192"/>
    </row>
    <row r="1271" spans="4:10" ht="15">
      <c r="D1271" s="182"/>
      <c r="E1271" s="182"/>
      <c r="H1271" s="192"/>
      <c r="I1271" s="192"/>
      <c r="J1271" s="192"/>
    </row>
    <row r="1272" spans="4:10" ht="15">
      <c r="D1272" s="182"/>
      <c r="E1272" s="182"/>
      <c r="H1272" s="192"/>
      <c r="I1272" s="192"/>
      <c r="J1272" s="192"/>
    </row>
    <row r="1273" spans="4:10" ht="15">
      <c r="D1273" s="182"/>
      <c r="E1273" s="182"/>
      <c r="H1273" s="192"/>
      <c r="I1273" s="192"/>
      <c r="J1273" s="192"/>
    </row>
    <row r="1274" spans="4:10" ht="15">
      <c r="D1274" s="182"/>
      <c r="E1274" s="182"/>
      <c r="H1274" s="192"/>
      <c r="I1274" s="192"/>
      <c r="J1274" s="192"/>
    </row>
    <row r="1275" spans="4:10" ht="15">
      <c r="D1275" s="182"/>
      <c r="E1275" s="182"/>
      <c r="H1275" s="192"/>
      <c r="I1275" s="192"/>
      <c r="J1275" s="192"/>
    </row>
    <row r="1276" spans="4:10" ht="15">
      <c r="D1276" s="182"/>
      <c r="E1276" s="182"/>
      <c r="H1276" s="192"/>
      <c r="I1276" s="192"/>
      <c r="J1276" s="192"/>
    </row>
    <row r="1277" spans="4:10" ht="15">
      <c r="D1277" s="182"/>
      <c r="E1277" s="182"/>
      <c r="H1277" s="192"/>
      <c r="I1277" s="192"/>
      <c r="J1277" s="192"/>
    </row>
    <row r="1278" spans="4:10" ht="15">
      <c r="D1278" s="182"/>
      <c r="E1278" s="182"/>
      <c r="H1278" s="192"/>
      <c r="I1278" s="192"/>
      <c r="J1278" s="192"/>
    </row>
    <row r="1279" spans="4:10" ht="15">
      <c r="D1279" s="182"/>
      <c r="E1279" s="182"/>
      <c r="H1279" s="192"/>
      <c r="I1279" s="192"/>
      <c r="J1279" s="192"/>
    </row>
    <row r="1280" spans="4:10" ht="15">
      <c r="D1280" s="182"/>
      <c r="E1280" s="182"/>
      <c r="H1280" s="192"/>
      <c r="I1280" s="192"/>
      <c r="J1280" s="192"/>
    </row>
    <row r="1281" spans="4:10" ht="15">
      <c r="D1281" s="182"/>
      <c r="E1281" s="182"/>
      <c r="H1281" s="192"/>
      <c r="I1281" s="192"/>
      <c r="J1281" s="192"/>
    </row>
    <row r="1282" spans="4:10" ht="15">
      <c r="D1282" s="182"/>
      <c r="E1282" s="182"/>
      <c r="H1282" s="192"/>
      <c r="I1282" s="192"/>
      <c r="J1282" s="192"/>
    </row>
    <row r="1283" spans="4:10" ht="15">
      <c r="D1283" s="182"/>
      <c r="E1283" s="182"/>
      <c r="H1283" s="192"/>
      <c r="I1283" s="192"/>
      <c r="J1283" s="192"/>
    </row>
    <row r="1284" spans="4:10" ht="15">
      <c r="D1284" s="182"/>
      <c r="E1284" s="182"/>
      <c r="H1284" s="192"/>
      <c r="I1284" s="192"/>
      <c r="J1284" s="192"/>
    </row>
    <row r="1285" spans="4:10" ht="15">
      <c r="D1285" s="182"/>
      <c r="E1285" s="182"/>
      <c r="H1285" s="192"/>
      <c r="I1285" s="192"/>
      <c r="J1285" s="192"/>
    </row>
    <row r="1286" spans="4:10" ht="15">
      <c r="D1286" s="182"/>
      <c r="E1286" s="182"/>
      <c r="H1286" s="192"/>
      <c r="I1286" s="192"/>
      <c r="J1286" s="192"/>
    </row>
    <row r="1287" spans="4:10" ht="15">
      <c r="D1287" s="182"/>
      <c r="E1287" s="182"/>
      <c r="H1287" s="192"/>
      <c r="I1287" s="192"/>
      <c r="J1287" s="192"/>
    </row>
    <row r="1288" spans="4:10" ht="15">
      <c r="D1288" s="182"/>
      <c r="E1288" s="182"/>
      <c r="H1288" s="192"/>
      <c r="I1288" s="192"/>
      <c r="J1288" s="192"/>
    </row>
    <row r="1289" spans="4:10" ht="15">
      <c r="D1289" s="182"/>
      <c r="E1289" s="182"/>
      <c r="H1289" s="192"/>
      <c r="I1289" s="192"/>
      <c r="J1289" s="192"/>
    </row>
    <row r="1290" spans="4:10" ht="15">
      <c r="D1290" s="182"/>
      <c r="E1290" s="182"/>
      <c r="H1290" s="192"/>
      <c r="I1290" s="192"/>
      <c r="J1290" s="192"/>
    </row>
    <row r="1291" spans="4:10" ht="15">
      <c r="D1291" s="182"/>
      <c r="E1291" s="182"/>
      <c r="H1291" s="192"/>
      <c r="I1291" s="192"/>
      <c r="J1291" s="192"/>
    </row>
    <row r="1292" spans="4:10" ht="15">
      <c r="D1292" s="182"/>
      <c r="E1292" s="182"/>
      <c r="H1292" s="192"/>
      <c r="I1292" s="192"/>
      <c r="J1292" s="192"/>
    </row>
    <row r="1293" spans="4:10" ht="15">
      <c r="D1293" s="182"/>
      <c r="E1293" s="182"/>
      <c r="H1293" s="192"/>
      <c r="I1293" s="192"/>
      <c r="J1293" s="192"/>
    </row>
    <row r="1294" spans="4:10" ht="15">
      <c r="D1294" s="182"/>
      <c r="E1294" s="182"/>
      <c r="H1294" s="192"/>
      <c r="I1294" s="192"/>
      <c r="J1294" s="192"/>
    </row>
    <row r="1295" spans="4:10" ht="15">
      <c r="D1295" s="182"/>
      <c r="E1295" s="182"/>
      <c r="H1295" s="192"/>
      <c r="I1295" s="192"/>
      <c r="J1295" s="192"/>
    </row>
    <row r="1296" spans="4:10" ht="15">
      <c r="D1296" s="182"/>
      <c r="E1296" s="182"/>
      <c r="H1296" s="192"/>
      <c r="I1296" s="192"/>
      <c r="J1296" s="192"/>
    </row>
    <row r="1297" spans="4:10" ht="15">
      <c r="D1297" s="182"/>
      <c r="E1297" s="182"/>
      <c r="H1297" s="192"/>
      <c r="I1297" s="192"/>
      <c r="J1297" s="192"/>
    </row>
    <row r="1298" spans="4:10" ht="15">
      <c r="D1298" s="182"/>
      <c r="E1298" s="182"/>
      <c r="H1298" s="192"/>
      <c r="I1298" s="192"/>
      <c r="J1298" s="192"/>
    </row>
    <row r="1299" spans="4:10" ht="15">
      <c r="D1299" s="182"/>
      <c r="E1299" s="182"/>
      <c r="H1299" s="192"/>
      <c r="I1299" s="192"/>
      <c r="J1299" s="192"/>
    </row>
    <row r="1300" spans="4:10" ht="15">
      <c r="D1300" s="182"/>
      <c r="E1300" s="182"/>
      <c r="H1300" s="192"/>
      <c r="I1300" s="192"/>
      <c r="J1300" s="192"/>
    </row>
    <row r="1301" spans="4:10" ht="15">
      <c r="D1301" s="182"/>
      <c r="E1301" s="182"/>
      <c r="H1301" s="192"/>
      <c r="I1301" s="192"/>
      <c r="J1301" s="192"/>
    </row>
    <row r="1302" spans="4:10" ht="15">
      <c r="D1302" s="182"/>
      <c r="E1302" s="182"/>
      <c r="H1302" s="192"/>
      <c r="I1302" s="192"/>
      <c r="J1302" s="192"/>
    </row>
    <row r="1303" spans="4:10" ht="15">
      <c r="D1303" s="182"/>
      <c r="E1303" s="182"/>
      <c r="H1303" s="192"/>
      <c r="I1303" s="192"/>
      <c r="J1303" s="192"/>
    </row>
    <row r="1304" spans="4:10" ht="15">
      <c r="D1304" s="182"/>
      <c r="E1304" s="182"/>
      <c r="H1304" s="192"/>
      <c r="I1304" s="192"/>
      <c r="J1304" s="192"/>
    </row>
    <row r="1305" spans="4:10" ht="15">
      <c r="D1305" s="182"/>
      <c r="E1305" s="182"/>
      <c r="H1305" s="192"/>
      <c r="I1305" s="192"/>
      <c r="J1305" s="192"/>
    </row>
    <row r="1306" spans="4:10" ht="15">
      <c r="D1306" s="182"/>
      <c r="E1306" s="182"/>
      <c r="H1306" s="192"/>
      <c r="I1306" s="192"/>
      <c r="J1306" s="192"/>
    </row>
    <row r="1307" spans="4:10" ht="15">
      <c r="D1307" s="182"/>
      <c r="E1307" s="182"/>
      <c r="H1307" s="192"/>
      <c r="I1307" s="192"/>
      <c r="J1307" s="192"/>
    </row>
    <row r="1308" spans="4:10" ht="15">
      <c r="D1308" s="182"/>
      <c r="E1308" s="182"/>
      <c r="H1308" s="192"/>
      <c r="I1308" s="192"/>
      <c r="J1308" s="192"/>
    </row>
    <row r="1309" spans="4:10" ht="15">
      <c r="D1309" s="182"/>
      <c r="E1309" s="182"/>
      <c r="H1309" s="192"/>
      <c r="I1309" s="192"/>
      <c r="J1309" s="192"/>
    </row>
    <row r="1310" spans="4:10" ht="15">
      <c r="D1310" s="182"/>
      <c r="E1310" s="182"/>
      <c r="H1310" s="192"/>
      <c r="I1310" s="192"/>
      <c r="J1310" s="192"/>
    </row>
    <row r="1311" spans="4:10" ht="15">
      <c r="D1311" s="182"/>
      <c r="E1311" s="182"/>
      <c r="H1311" s="192"/>
      <c r="I1311" s="192"/>
      <c r="J1311" s="192"/>
    </row>
    <row r="1312" spans="4:10" ht="15">
      <c r="D1312" s="182"/>
      <c r="E1312" s="182"/>
      <c r="H1312" s="192"/>
      <c r="I1312" s="192"/>
      <c r="J1312" s="192"/>
    </row>
    <row r="1313" spans="4:10" ht="15">
      <c r="D1313" s="182"/>
      <c r="E1313" s="182"/>
      <c r="H1313" s="192"/>
      <c r="I1313" s="192"/>
      <c r="J1313" s="192"/>
    </row>
    <row r="1314" spans="4:10" ht="15">
      <c r="D1314" s="182"/>
      <c r="E1314" s="182"/>
      <c r="H1314" s="192"/>
      <c r="I1314" s="192"/>
      <c r="J1314" s="192"/>
    </row>
    <row r="1315" spans="4:10" ht="15">
      <c r="D1315" s="182"/>
      <c r="E1315" s="182"/>
      <c r="H1315" s="192"/>
      <c r="I1315" s="192"/>
      <c r="J1315" s="192"/>
    </row>
    <row r="1316" spans="4:10" ht="15">
      <c r="D1316" s="182"/>
      <c r="E1316" s="182"/>
      <c r="H1316" s="192"/>
      <c r="I1316" s="192"/>
      <c r="J1316" s="192"/>
    </row>
    <row r="1317" spans="4:10" ht="15">
      <c r="D1317" s="182"/>
      <c r="E1317" s="182"/>
      <c r="H1317" s="192"/>
      <c r="I1317" s="192"/>
      <c r="J1317" s="192"/>
    </row>
    <row r="1318" spans="4:10" ht="15">
      <c r="D1318" s="182"/>
      <c r="E1318" s="182"/>
      <c r="H1318" s="192"/>
      <c r="I1318" s="192"/>
      <c r="J1318" s="192"/>
    </row>
    <row r="1319" spans="4:10" ht="15">
      <c r="D1319" s="182"/>
      <c r="E1319" s="182"/>
      <c r="H1319" s="192"/>
      <c r="I1319" s="192"/>
      <c r="J1319" s="192"/>
    </row>
    <row r="1320" spans="4:10" ht="15">
      <c r="D1320" s="182"/>
      <c r="E1320" s="182"/>
      <c r="H1320" s="192"/>
      <c r="I1320" s="192"/>
      <c r="J1320" s="192"/>
    </row>
    <row r="1321" spans="4:10" ht="15">
      <c r="D1321" s="182"/>
      <c r="E1321" s="182"/>
      <c r="H1321" s="192"/>
      <c r="I1321" s="192"/>
      <c r="J1321" s="192"/>
    </row>
    <row r="1322" spans="4:10" ht="15">
      <c r="D1322" s="182"/>
      <c r="E1322" s="182"/>
      <c r="H1322" s="192"/>
      <c r="I1322" s="192"/>
      <c r="J1322" s="192"/>
    </row>
    <row r="1323" spans="4:10" ht="15">
      <c r="D1323" s="182"/>
      <c r="E1323" s="182"/>
      <c r="H1323" s="192"/>
      <c r="I1323" s="192"/>
      <c r="J1323" s="192"/>
    </row>
    <row r="1324" spans="4:10" ht="15">
      <c r="D1324" s="182"/>
      <c r="E1324" s="182"/>
      <c r="H1324" s="192"/>
      <c r="I1324" s="192"/>
      <c r="J1324" s="192"/>
    </row>
    <row r="1325" spans="4:10" ht="15">
      <c r="D1325" s="182"/>
      <c r="E1325" s="182"/>
      <c r="H1325" s="192"/>
      <c r="I1325" s="192"/>
      <c r="J1325" s="192"/>
    </row>
    <row r="1326" spans="4:10" ht="15">
      <c r="D1326" s="182"/>
      <c r="E1326" s="182"/>
      <c r="H1326" s="192"/>
      <c r="I1326" s="192"/>
      <c r="J1326" s="192"/>
    </row>
    <row r="1327" spans="4:10" ht="15">
      <c r="D1327" s="182"/>
      <c r="E1327" s="182"/>
      <c r="H1327" s="192"/>
      <c r="I1327" s="192"/>
      <c r="J1327" s="192"/>
    </row>
    <row r="1328" spans="4:10" ht="15">
      <c r="D1328" s="182"/>
      <c r="E1328" s="182"/>
      <c r="H1328" s="192"/>
      <c r="I1328" s="192"/>
      <c r="J1328" s="192"/>
    </row>
    <row r="1329" spans="4:10" ht="15">
      <c r="D1329" s="182"/>
      <c r="E1329" s="182"/>
      <c r="H1329" s="192"/>
      <c r="I1329" s="192"/>
      <c r="J1329" s="192"/>
    </row>
    <row r="1330" spans="4:10" ht="15">
      <c r="D1330" s="182"/>
      <c r="E1330" s="182"/>
      <c r="H1330" s="192"/>
      <c r="I1330" s="192"/>
      <c r="J1330" s="192"/>
    </row>
    <row r="1331" spans="4:10" ht="15">
      <c r="D1331" s="182"/>
      <c r="E1331" s="182"/>
      <c r="H1331" s="192"/>
      <c r="I1331" s="192"/>
      <c r="J1331" s="192"/>
    </row>
    <row r="1332" spans="4:10" ht="15">
      <c r="D1332" s="182"/>
      <c r="E1332" s="182"/>
      <c r="H1332" s="192"/>
      <c r="I1332" s="192"/>
      <c r="J1332" s="192"/>
    </row>
    <row r="1333" spans="4:10" ht="15">
      <c r="D1333" s="182"/>
      <c r="E1333" s="182"/>
      <c r="H1333" s="192"/>
      <c r="I1333" s="192"/>
      <c r="J1333" s="192"/>
    </row>
    <row r="1334" spans="4:10" ht="15">
      <c r="D1334" s="182"/>
      <c r="E1334" s="182"/>
      <c r="H1334" s="192"/>
      <c r="I1334" s="192"/>
      <c r="J1334" s="192"/>
    </row>
    <row r="1335" spans="4:10" ht="15">
      <c r="D1335" s="182"/>
      <c r="E1335" s="182"/>
      <c r="H1335" s="192"/>
      <c r="I1335" s="192"/>
      <c r="J1335" s="192"/>
    </row>
    <row r="1336" spans="4:10" ht="15">
      <c r="D1336" s="182"/>
      <c r="E1336" s="182"/>
      <c r="H1336" s="192"/>
      <c r="I1336" s="192"/>
      <c r="J1336" s="192"/>
    </row>
    <row r="1337" spans="4:10" ht="15">
      <c r="D1337" s="182"/>
      <c r="E1337" s="182"/>
      <c r="H1337" s="192"/>
      <c r="I1337" s="192"/>
      <c r="J1337" s="192"/>
    </row>
    <row r="1338" spans="4:10" ht="15">
      <c r="D1338" s="182"/>
      <c r="E1338" s="182"/>
      <c r="H1338" s="192"/>
      <c r="I1338" s="192"/>
      <c r="J1338" s="192"/>
    </row>
    <row r="1339" spans="4:10" ht="15">
      <c r="D1339" s="182"/>
      <c r="E1339" s="182"/>
      <c r="H1339" s="192"/>
      <c r="I1339" s="192"/>
      <c r="J1339" s="192"/>
    </row>
    <row r="1340" spans="4:10" ht="15">
      <c r="D1340" s="182"/>
      <c r="E1340" s="182"/>
      <c r="H1340" s="192"/>
      <c r="I1340" s="192"/>
      <c r="J1340" s="192"/>
    </row>
    <row r="1341" spans="4:10" ht="15">
      <c r="D1341" s="182"/>
      <c r="E1341" s="182"/>
      <c r="H1341" s="192"/>
      <c r="I1341" s="192"/>
      <c r="J1341" s="192"/>
    </row>
    <row r="1342" spans="4:10" ht="15">
      <c r="D1342" s="182"/>
      <c r="E1342" s="182"/>
      <c r="H1342" s="192"/>
      <c r="I1342" s="192"/>
      <c r="J1342" s="192"/>
    </row>
    <row r="1343" spans="4:10" ht="15">
      <c r="D1343" s="182"/>
      <c r="E1343" s="182"/>
      <c r="H1343" s="192"/>
      <c r="I1343" s="192"/>
      <c r="J1343" s="192"/>
    </row>
    <row r="1344" spans="4:10" ht="15">
      <c r="D1344" s="182"/>
      <c r="E1344" s="182"/>
      <c r="H1344" s="192"/>
      <c r="I1344" s="192"/>
      <c r="J1344" s="192"/>
    </row>
    <row r="1345" spans="4:10" ht="15">
      <c r="D1345" s="182"/>
      <c r="E1345" s="182"/>
      <c r="H1345" s="192"/>
      <c r="I1345" s="192"/>
      <c r="J1345" s="192"/>
    </row>
    <row r="1346" spans="4:10" ht="15">
      <c r="D1346" s="182"/>
      <c r="E1346" s="182"/>
      <c r="H1346" s="192"/>
      <c r="I1346" s="192"/>
      <c r="J1346" s="192"/>
    </row>
    <row r="1347" spans="4:10" ht="15">
      <c r="D1347" s="182"/>
      <c r="E1347" s="182"/>
      <c r="H1347" s="192"/>
      <c r="I1347" s="192"/>
      <c r="J1347" s="192"/>
    </row>
    <row r="1348" spans="4:10" ht="15">
      <c r="D1348" s="182"/>
      <c r="E1348" s="182"/>
      <c r="H1348" s="192"/>
      <c r="I1348" s="192"/>
      <c r="J1348" s="192"/>
    </row>
    <row r="1349" spans="4:10" ht="15">
      <c r="D1349" s="182"/>
      <c r="E1349" s="182"/>
      <c r="H1349" s="192"/>
      <c r="I1349" s="192"/>
      <c r="J1349" s="192"/>
    </row>
    <row r="1350" spans="4:10" ht="15">
      <c r="D1350" s="182"/>
      <c r="E1350" s="182"/>
      <c r="H1350" s="192"/>
      <c r="I1350" s="192"/>
      <c r="J1350" s="192"/>
    </row>
    <row r="1351" spans="4:10" ht="15">
      <c r="D1351" s="182"/>
      <c r="E1351" s="182"/>
      <c r="H1351" s="192"/>
      <c r="I1351" s="192"/>
      <c r="J1351" s="192"/>
    </row>
    <row r="1352" spans="4:10" ht="15">
      <c r="D1352" s="182"/>
      <c r="E1352" s="182"/>
      <c r="H1352" s="192"/>
      <c r="I1352" s="192"/>
      <c r="J1352" s="192"/>
    </row>
    <row r="1353" spans="4:10" ht="15">
      <c r="D1353" s="182"/>
      <c r="E1353" s="182"/>
      <c r="H1353" s="192"/>
      <c r="I1353" s="192"/>
      <c r="J1353" s="192"/>
    </row>
    <row r="1354" spans="4:10" ht="15">
      <c r="D1354" s="182"/>
      <c r="E1354" s="182"/>
      <c r="H1354" s="192"/>
      <c r="I1354" s="192"/>
      <c r="J1354" s="192"/>
    </row>
    <row r="1355" spans="4:10" ht="15">
      <c r="D1355" s="182"/>
      <c r="E1355" s="182"/>
      <c r="H1355" s="192"/>
      <c r="I1355" s="192"/>
      <c r="J1355" s="192"/>
    </row>
    <row r="1356" spans="4:10" ht="15">
      <c r="D1356" s="182"/>
      <c r="E1356" s="182"/>
      <c r="H1356" s="192"/>
      <c r="I1356" s="192"/>
      <c r="J1356" s="192"/>
    </row>
    <row r="1357" spans="4:10" ht="15">
      <c r="D1357" s="182"/>
      <c r="E1357" s="182"/>
      <c r="H1357" s="192"/>
      <c r="I1357" s="192"/>
      <c r="J1357" s="192"/>
    </row>
    <row r="1358" spans="4:10" ht="15">
      <c r="D1358" s="182"/>
      <c r="E1358" s="182"/>
      <c r="H1358" s="192"/>
      <c r="I1358" s="192"/>
      <c r="J1358" s="192"/>
    </row>
    <row r="1359" spans="4:10" ht="15">
      <c r="D1359" s="182"/>
      <c r="E1359" s="182"/>
      <c r="H1359" s="192"/>
      <c r="I1359" s="192"/>
      <c r="J1359" s="192"/>
    </row>
    <row r="1360" spans="4:10" ht="15">
      <c r="D1360" s="182"/>
      <c r="E1360" s="182"/>
      <c r="H1360" s="192"/>
      <c r="I1360" s="192"/>
      <c r="J1360" s="192"/>
    </row>
    <row r="1361" spans="4:10" ht="15">
      <c r="D1361" s="182"/>
      <c r="E1361" s="182"/>
      <c r="H1361" s="192"/>
      <c r="I1361" s="192"/>
      <c r="J1361" s="192"/>
    </row>
    <row r="1362" spans="4:10" ht="15">
      <c r="D1362" s="182"/>
      <c r="E1362" s="182"/>
      <c r="H1362" s="192"/>
      <c r="I1362" s="192"/>
      <c r="J1362" s="192"/>
    </row>
    <row r="1363" spans="4:10" ht="15">
      <c r="D1363" s="182"/>
      <c r="E1363" s="182"/>
      <c r="H1363" s="192"/>
      <c r="I1363" s="192"/>
      <c r="J1363" s="192"/>
    </row>
    <row r="1364" spans="4:10" ht="15">
      <c r="D1364" s="182"/>
      <c r="E1364" s="182"/>
      <c r="H1364" s="192"/>
      <c r="I1364" s="192"/>
      <c r="J1364" s="192"/>
    </row>
    <row r="1365" spans="4:10" ht="15">
      <c r="D1365" s="182"/>
      <c r="E1365" s="182"/>
      <c r="H1365" s="192"/>
      <c r="I1365" s="192"/>
      <c r="J1365" s="192"/>
    </row>
    <row r="1366" spans="4:10" ht="15">
      <c r="D1366" s="182"/>
      <c r="E1366" s="182"/>
      <c r="H1366" s="192"/>
      <c r="I1366" s="192"/>
      <c r="J1366" s="192"/>
    </row>
    <row r="1367" spans="4:10" ht="15">
      <c r="D1367" s="182"/>
      <c r="E1367" s="182"/>
      <c r="H1367" s="192"/>
      <c r="I1367" s="192"/>
      <c r="J1367" s="192"/>
    </row>
    <row r="1368" spans="4:10" ht="15">
      <c r="D1368" s="182"/>
      <c r="E1368" s="182"/>
      <c r="H1368" s="192"/>
      <c r="I1368" s="192"/>
      <c r="J1368" s="192"/>
    </row>
    <row r="1369" spans="4:10" ht="15">
      <c r="D1369" s="182"/>
      <c r="E1369" s="182"/>
      <c r="H1369" s="192"/>
      <c r="I1369" s="192"/>
      <c r="J1369" s="192"/>
    </row>
    <row r="1370" spans="4:10" ht="15">
      <c r="D1370" s="182"/>
      <c r="E1370" s="182"/>
      <c r="H1370" s="192"/>
      <c r="I1370" s="192"/>
      <c r="J1370" s="192"/>
    </row>
    <row r="1371" spans="4:10" ht="15">
      <c r="D1371" s="182"/>
      <c r="E1371" s="182"/>
      <c r="H1371" s="192"/>
      <c r="I1371" s="192"/>
      <c r="J1371" s="192"/>
    </row>
    <row r="1372" spans="4:10" ht="15">
      <c r="D1372" s="182"/>
      <c r="E1372" s="182"/>
      <c r="H1372" s="192"/>
      <c r="I1372" s="192"/>
      <c r="J1372" s="192"/>
    </row>
    <row r="1373" spans="4:10" ht="15">
      <c r="D1373" s="182"/>
      <c r="E1373" s="182"/>
      <c r="H1373" s="192"/>
      <c r="I1373" s="192"/>
      <c r="J1373" s="192"/>
    </row>
    <row r="1374" spans="4:10" ht="15">
      <c r="D1374" s="182"/>
      <c r="E1374" s="182"/>
      <c r="H1374" s="192"/>
      <c r="I1374" s="192"/>
      <c r="J1374" s="192"/>
    </row>
    <row r="1375" spans="4:10" ht="15">
      <c r="D1375" s="182"/>
      <c r="E1375" s="182"/>
      <c r="H1375" s="192"/>
      <c r="I1375" s="192"/>
      <c r="J1375" s="192"/>
    </row>
    <row r="1376" spans="4:10" ht="15">
      <c r="D1376" s="182"/>
      <c r="E1376" s="182"/>
      <c r="H1376" s="192"/>
      <c r="I1376" s="192"/>
      <c r="J1376" s="192"/>
    </row>
    <row r="1377" spans="4:10" ht="15">
      <c r="D1377" s="182"/>
      <c r="E1377" s="182"/>
      <c r="H1377" s="192"/>
      <c r="I1377" s="192"/>
      <c r="J1377" s="192"/>
    </row>
    <row r="1378" spans="4:10" ht="15">
      <c r="D1378" s="182"/>
      <c r="E1378" s="182"/>
      <c r="H1378" s="192"/>
      <c r="I1378" s="192"/>
      <c r="J1378" s="192"/>
    </row>
    <row r="1379" spans="4:10" ht="15">
      <c r="D1379" s="182"/>
      <c r="E1379" s="182"/>
      <c r="H1379" s="192"/>
      <c r="I1379" s="192"/>
      <c r="J1379" s="192"/>
    </row>
    <row r="1380" spans="4:10" ht="15">
      <c r="D1380" s="182"/>
      <c r="E1380" s="182"/>
      <c r="H1380" s="192"/>
      <c r="I1380" s="192"/>
      <c r="J1380" s="192"/>
    </row>
    <row r="1381" spans="4:10" ht="15">
      <c r="D1381" s="182"/>
      <c r="E1381" s="182"/>
      <c r="H1381" s="192"/>
      <c r="I1381" s="192"/>
      <c r="J1381" s="192"/>
    </row>
    <row r="1382" spans="4:10" ht="15">
      <c r="D1382" s="182"/>
      <c r="E1382" s="182"/>
      <c r="H1382" s="192"/>
      <c r="I1382" s="192"/>
      <c r="J1382" s="192"/>
    </row>
    <row r="1383" spans="4:10" ht="15">
      <c r="D1383" s="182"/>
      <c r="E1383" s="182"/>
      <c r="H1383" s="192"/>
      <c r="I1383" s="192"/>
      <c r="J1383" s="192"/>
    </row>
    <row r="1384" spans="4:10" ht="15">
      <c r="D1384" s="182"/>
      <c r="E1384" s="182"/>
      <c r="H1384" s="192"/>
      <c r="I1384" s="192"/>
      <c r="J1384" s="192"/>
    </row>
    <row r="1385" spans="4:10" ht="15">
      <c r="D1385" s="182"/>
      <c r="E1385" s="182"/>
      <c r="H1385" s="192"/>
      <c r="I1385" s="192"/>
      <c r="J1385" s="192"/>
    </row>
    <row r="1386" spans="4:10" ht="15">
      <c r="D1386" s="182"/>
      <c r="E1386" s="182"/>
      <c r="H1386" s="192"/>
      <c r="I1386" s="192"/>
      <c r="J1386" s="192"/>
    </row>
    <row r="1387" spans="4:10" ht="15">
      <c r="D1387" s="182"/>
      <c r="E1387" s="182"/>
      <c r="H1387" s="192"/>
      <c r="I1387" s="192"/>
      <c r="J1387" s="192"/>
    </row>
    <row r="1388" spans="4:10" ht="15">
      <c r="D1388" s="182"/>
      <c r="E1388" s="182"/>
      <c r="H1388" s="192"/>
      <c r="I1388" s="192"/>
      <c r="J1388" s="192"/>
    </row>
    <row r="1389" spans="4:10" ht="15">
      <c r="D1389" s="182"/>
      <c r="E1389" s="182"/>
      <c r="H1389" s="192"/>
      <c r="I1389" s="192"/>
      <c r="J1389" s="192"/>
    </row>
    <row r="1390" spans="4:10" ht="15">
      <c r="D1390" s="182"/>
      <c r="E1390" s="182"/>
      <c r="H1390" s="192"/>
      <c r="I1390" s="192"/>
      <c r="J1390" s="192"/>
    </row>
    <row r="1391" spans="4:10" ht="15">
      <c r="D1391" s="182"/>
      <c r="E1391" s="182"/>
      <c r="H1391" s="192"/>
      <c r="I1391" s="192"/>
      <c r="J1391" s="192"/>
    </row>
    <row r="1392" spans="4:10" ht="15">
      <c r="D1392" s="182"/>
      <c r="E1392" s="182"/>
      <c r="H1392" s="192"/>
      <c r="I1392" s="192"/>
      <c r="J1392" s="192"/>
    </row>
    <row r="1393" spans="4:10" ht="15">
      <c r="D1393" s="182"/>
      <c r="E1393" s="182"/>
      <c r="H1393" s="192"/>
      <c r="I1393" s="192"/>
      <c r="J1393" s="192"/>
    </row>
    <row r="1394" spans="4:10" ht="15">
      <c r="D1394" s="182"/>
      <c r="E1394" s="182"/>
      <c r="H1394" s="192"/>
      <c r="I1394" s="192"/>
      <c r="J1394" s="192"/>
    </row>
    <row r="1395" spans="4:10" ht="15">
      <c r="D1395" s="182"/>
      <c r="E1395" s="182"/>
      <c r="H1395" s="192"/>
      <c r="I1395" s="192"/>
      <c r="J1395" s="192"/>
    </row>
    <row r="1396" spans="4:10" ht="15">
      <c r="D1396" s="182"/>
      <c r="E1396" s="182"/>
      <c r="H1396" s="192"/>
      <c r="I1396" s="192"/>
      <c r="J1396" s="192"/>
    </row>
    <row r="1397" spans="4:10" ht="15">
      <c r="D1397" s="182"/>
      <c r="E1397" s="182"/>
      <c r="H1397" s="192"/>
      <c r="I1397" s="192"/>
      <c r="J1397" s="192"/>
    </row>
    <row r="1398" spans="4:10" ht="15">
      <c r="D1398" s="182"/>
      <c r="E1398" s="182"/>
      <c r="H1398" s="192"/>
      <c r="I1398" s="192"/>
      <c r="J1398" s="192"/>
    </row>
    <row r="1399" spans="4:10" ht="15">
      <c r="D1399" s="182"/>
      <c r="E1399" s="182"/>
      <c r="H1399" s="192"/>
      <c r="I1399" s="192"/>
      <c r="J1399" s="192"/>
    </row>
    <row r="1400" spans="4:10" ht="15">
      <c r="D1400" s="182"/>
      <c r="E1400" s="182"/>
      <c r="H1400" s="192"/>
      <c r="I1400" s="192"/>
      <c r="J1400" s="192"/>
    </row>
    <row r="1401" spans="4:10" ht="15">
      <c r="D1401" s="182"/>
      <c r="E1401" s="182"/>
      <c r="H1401" s="192"/>
      <c r="I1401" s="192"/>
      <c r="J1401" s="192"/>
    </row>
    <row r="1402" spans="4:10" ht="15">
      <c r="D1402" s="182"/>
      <c r="E1402" s="182"/>
      <c r="H1402" s="192"/>
      <c r="I1402" s="192"/>
      <c r="J1402" s="192"/>
    </row>
    <row r="1403" spans="4:10" ht="15">
      <c r="D1403" s="182"/>
      <c r="E1403" s="182"/>
      <c r="H1403" s="192"/>
      <c r="I1403" s="192"/>
      <c r="J1403" s="192"/>
    </row>
    <row r="1404" spans="4:10" ht="15">
      <c r="D1404" s="182"/>
      <c r="E1404" s="182"/>
      <c r="H1404" s="192"/>
      <c r="I1404" s="192"/>
      <c r="J1404" s="192"/>
    </row>
    <row r="1405" spans="4:10" ht="15">
      <c r="D1405" s="182"/>
      <c r="E1405" s="182"/>
      <c r="H1405" s="192"/>
      <c r="I1405" s="192"/>
      <c r="J1405" s="192"/>
    </row>
    <row r="1406" spans="4:10" ht="15">
      <c r="D1406" s="182"/>
      <c r="E1406" s="182"/>
      <c r="H1406" s="192"/>
      <c r="I1406" s="192"/>
      <c r="J1406" s="192"/>
    </row>
    <row r="1407" spans="4:10" ht="15">
      <c r="D1407" s="182"/>
      <c r="E1407" s="182"/>
      <c r="H1407" s="192"/>
      <c r="I1407" s="192"/>
      <c r="J1407" s="192"/>
    </row>
    <row r="1408" spans="4:10" ht="15">
      <c r="D1408" s="182"/>
      <c r="E1408" s="182"/>
      <c r="H1408" s="192"/>
      <c r="I1408" s="192"/>
      <c r="J1408" s="192"/>
    </row>
    <row r="1409" spans="4:10" ht="15">
      <c r="D1409" s="182"/>
      <c r="E1409" s="182"/>
      <c r="H1409" s="192"/>
      <c r="I1409" s="192"/>
      <c r="J1409" s="192"/>
    </row>
    <row r="1410" spans="4:10" ht="15">
      <c r="D1410" s="182"/>
      <c r="E1410" s="182"/>
      <c r="H1410" s="192"/>
      <c r="I1410" s="192"/>
      <c r="J1410" s="192"/>
    </row>
    <row r="1411" spans="4:10" ht="15">
      <c r="D1411" s="182"/>
      <c r="E1411" s="182"/>
      <c r="H1411" s="192"/>
      <c r="I1411" s="192"/>
      <c r="J1411" s="192"/>
    </row>
    <row r="1412" spans="4:10" ht="15">
      <c r="D1412" s="182"/>
      <c r="E1412" s="182"/>
      <c r="H1412" s="192"/>
      <c r="I1412" s="192"/>
      <c r="J1412" s="192"/>
    </row>
    <row r="1413" spans="4:10" ht="15">
      <c r="D1413" s="182"/>
      <c r="E1413" s="182"/>
      <c r="H1413" s="192"/>
      <c r="I1413" s="192"/>
      <c r="J1413" s="192"/>
    </row>
    <row r="1414" spans="4:10" ht="15">
      <c r="D1414" s="182"/>
      <c r="E1414" s="182"/>
      <c r="H1414" s="192"/>
      <c r="I1414" s="192"/>
      <c r="J1414" s="192"/>
    </row>
    <row r="1415" spans="4:10" ht="15">
      <c r="D1415" s="182"/>
      <c r="E1415" s="182"/>
      <c r="H1415" s="192"/>
      <c r="I1415" s="192"/>
      <c r="J1415" s="192"/>
    </row>
    <row r="1416" spans="4:10" ht="15">
      <c r="D1416" s="182"/>
      <c r="E1416" s="182"/>
      <c r="H1416" s="192"/>
      <c r="I1416" s="192"/>
      <c r="J1416" s="192"/>
    </row>
    <row r="1417" spans="4:10" ht="15">
      <c r="D1417" s="182"/>
      <c r="E1417" s="182"/>
      <c r="H1417" s="192"/>
      <c r="I1417" s="192"/>
      <c r="J1417" s="192"/>
    </row>
    <row r="1418" spans="4:10" ht="15">
      <c r="D1418" s="182"/>
      <c r="E1418" s="182"/>
      <c r="H1418" s="192"/>
      <c r="I1418" s="192"/>
      <c r="J1418" s="192"/>
    </row>
    <row r="1419" spans="4:10" ht="15">
      <c r="D1419" s="182"/>
      <c r="E1419" s="182"/>
      <c r="H1419" s="192"/>
      <c r="I1419" s="192"/>
      <c r="J1419" s="192"/>
    </row>
    <row r="1420" spans="4:10" ht="15">
      <c r="D1420" s="182"/>
      <c r="E1420" s="182"/>
      <c r="H1420" s="192"/>
      <c r="I1420" s="192"/>
      <c r="J1420" s="192"/>
    </row>
    <row r="1421" spans="4:10" ht="15">
      <c r="D1421" s="182"/>
      <c r="E1421" s="182"/>
      <c r="H1421" s="192"/>
      <c r="I1421" s="192"/>
      <c r="J1421" s="192"/>
    </row>
    <row r="1422" spans="4:10" ht="15">
      <c r="D1422" s="182"/>
      <c r="E1422" s="182"/>
      <c r="H1422" s="192"/>
      <c r="I1422" s="192"/>
      <c r="J1422" s="192"/>
    </row>
    <row r="1423" spans="4:10" ht="15">
      <c r="D1423" s="182"/>
      <c r="E1423" s="182"/>
      <c r="H1423" s="192"/>
      <c r="I1423" s="192"/>
      <c r="J1423" s="192"/>
    </row>
    <row r="1424" spans="4:10" ht="15">
      <c r="D1424" s="182"/>
      <c r="E1424" s="182"/>
      <c r="H1424" s="192"/>
      <c r="I1424" s="192"/>
      <c r="J1424" s="192"/>
    </row>
    <row r="1425" spans="4:10" ht="15">
      <c r="D1425" s="182"/>
      <c r="E1425" s="182"/>
      <c r="H1425" s="192"/>
      <c r="I1425" s="192"/>
      <c r="J1425" s="192"/>
    </row>
    <row r="1426" spans="4:10" ht="15">
      <c r="D1426" s="182"/>
      <c r="E1426" s="182"/>
      <c r="H1426" s="192"/>
      <c r="I1426" s="192"/>
      <c r="J1426" s="192"/>
    </row>
    <row r="1427" spans="4:10" ht="15">
      <c r="D1427" s="182"/>
      <c r="E1427" s="182"/>
      <c r="H1427" s="192"/>
      <c r="I1427" s="192"/>
      <c r="J1427" s="192"/>
    </row>
    <row r="1428" spans="4:10" ht="15">
      <c r="D1428" s="182"/>
      <c r="E1428" s="182"/>
      <c r="H1428" s="192"/>
      <c r="I1428" s="192"/>
      <c r="J1428" s="192"/>
    </row>
    <row r="1429" spans="4:10" ht="15">
      <c r="D1429" s="182"/>
      <c r="E1429" s="182"/>
      <c r="H1429" s="192"/>
      <c r="I1429" s="192"/>
      <c r="J1429" s="192"/>
    </row>
    <row r="1430" spans="4:10" ht="15">
      <c r="D1430" s="182"/>
      <c r="E1430" s="182"/>
      <c r="H1430" s="192"/>
      <c r="I1430" s="192"/>
      <c r="J1430" s="192"/>
    </row>
    <row r="1431" spans="4:10" ht="15">
      <c r="D1431" s="182"/>
      <c r="E1431" s="182"/>
      <c r="H1431" s="192"/>
      <c r="I1431" s="192"/>
      <c r="J1431" s="192"/>
    </row>
    <row r="1432" spans="4:10" ht="15">
      <c r="D1432" s="182"/>
      <c r="E1432" s="182"/>
      <c r="H1432" s="192"/>
      <c r="I1432" s="192"/>
      <c r="J1432" s="192"/>
    </row>
    <row r="1433" spans="4:10" ht="15">
      <c r="D1433" s="182"/>
      <c r="E1433" s="182"/>
      <c r="H1433" s="192"/>
      <c r="I1433" s="192"/>
      <c r="J1433" s="192"/>
    </row>
    <row r="1434" spans="4:10" ht="15">
      <c r="D1434" s="182"/>
      <c r="E1434" s="182"/>
      <c r="H1434" s="192"/>
      <c r="I1434" s="192"/>
      <c r="J1434" s="192"/>
    </row>
    <row r="1435" spans="4:10" ht="15">
      <c r="D1435" s="182"/>
      <c r="E1435" s="182"/>
      <c r="H1435" s="192"/>
      <c r="I1435" s="192"/>
      <c r="J1435" s="192"/>
    </row>
    <row r="1436" spans="4:10" ht="15">
      <c r="D1436" s="182"/>
      <c r="E1436" s="182"/>
      <c r="H1436" s="192"/>
      <c r="I1436" s="192"/>
      <c r="J1436" s="192"/>
    </row>
    <row r="1437" spans="4:10" ht="15">
      <c r="D1437" s="182"/>
      <c r="E1437" s="182"/>
      <c r="H1437" s="192"/>
      <c r="I1437" s="192"/>
      <c r="J1437" s="192"/>
    </row>
    <row r="1438" spans="4:10" ht="15">
      <c r="D1438" s="182"/>
      <c r="E1438" s="182"/>
      <c r="H1438" s="192"/>
      <c r="I1438" s="192"/>
      <c r="J1438" s="192"/>
    </row>
    <row r="1439" spans="4:10" ht="15">
      <c r="D1439" s="182"/>
      <c r="E1439" s="182"/>
      <c r="H1439" s="192"/>
      <c r="I1439" s="192"/>
      <c r="J1439" s="192"/>
    </row>
    <row r="1440" spans="4:10" ht="15">
      <c r="D1440" s="182"/>
      <c r="E1440" s="182"/>
      <c r="H1440" s="192"/>
      <c r="I1440" s="192"/>
      <c r="J1440" s="192"/>
    </row>
    <row r="1441" spans="4:10" ht="15">
      <c r="D1441" s="182"/>
      <c r="E1441" s="182"/>
      <c r="H1441" s="192"/>
      <c r="I1441" s="192"/>
      <c r="J1441" s="192"/>
    </row>
    <row r="1442" spans="4:10" ht="15">
      <c r="D1442" s="182"/>
      <c r="E1442" s="182"/>
      <c r="H1442" s="192"/>
      <c r="I1442" s="192"/>
      <c r="J1442" s="192"/>
    </row>
    <row r="1443" spans="4:10" ht="15">
      <c r="D1443" s="182"/>
      <c r="E1443" s="182"/>
      <c r="H1443" s="192"/>
      <c r="I1443" s="192"/>
      <c r="J1443" s="192"/>
    </row>
    <row r="1444" spans="4:10" ht="15">
      <c r="D1444" s="182"/>
      <c r="E1444" s="182"/>
      <c r="H1444" s="192"/>
      <c r="I1444" s="192"/>
      <c r="J1444" s="192"/>
    </row>
    <row r="1445" spans="4:10" ht="15">
      <c r="D1445" s="182"/>
      <c r="E1445" s="182"/>
      <c r="H1445" s="192"/>
      <c r="I1445" s="192"/>
      <c r="J1445" s="192"/>
    </row>
    <row r="1446" spans="4:10" ht="15">
      <c r="D1446" s="182"/>
      <c r="E1446" s="182"/>
      <c r="H1446" s="192"/>
      <c r="I1446" s="192"/>
      <c r="J1446" s="192"/>
    </row>
    <row r="1447" spans="4:10" ht="15">
      <c r="D1447" s="182"/>
      <c r="E1447" s="182"/>
      <c r="H1447" s="192"/>
      <c r="I1447" s="192"/>
      <c r="J1447" s="192"/>
    </row>
    <row r="1448" spans="4:10" ht="15">
      <c r="D1448" s="182"/>
      <c r="E1448" s="182"/>
      <c r="H1448" s="192"/>
      <c r="I1448" s="192"/>
      <c r="J1448" s="192"/>
    </row>
    <row r="1449" spans="4:10" ht="15">
      <c r="D1449" s="182"/>
      <c r="E1449" s="182"/>
      <c r="H1449" s="192"/>
      <c r="I1449" s="192"/>
      <c r="J1449" s="192"/>
    </row>
    <row r="1450" spans="4:10" ht="15">
      <c r="D1450" s="182"/>
      <c r="E1450" s="182"/>
      <c r="H1450" s="192"/>
      <c r="I1450" s="192"/>
      <c r="J1450" s="192"/>
    </row>
    <row r="1451" spans="4:10" ht="15">
      <c r="D1451" s="182"/>
      <c r="E1451" s="182"/>
      <c r="H1451" s="192"/>
      <c r="I1451" s="192"/>
      <c r="J1451" s="192"/>
    </row>
    <row r="1452" spans="4:10" ht="15">
      <c r="D1452" s="182"/>
      <c r="E1452" s="182"/>
      <c r="H1452" s="192"/>
      <c r="I1452" s="192"/>
      <c r="J1452" s="192"/>
    </row>
    <row r="1453" spans="4:10" ht="15">
      <c r="D1453" s="182"/>
      <c r="E1453" s="182"/>
      <c r="H1453" s="192"/>
      <c r="I1453" s="192"/>
      <c r="J1453" s="192"/>
    </row>
    <row r="1454" spans="4:10" ht="15">
      <c r="D1454" s="182"/>
      <c r="E1454" s="182"/>
      <c r="H1454" s="192"/>
      <c r="I1454" s="192"/>
      <c r="J1454" s="192"/>
    </row>
    <row r="1455" spans="4:10" ht="15">
      <c r="D1455" s="182"/>
      <c r="E1455" s="182"/>
      <c r="H1455" s="192"/>
      <c r="I1455" s="192"/>
      <c r="J1455" s="192"/>
    </row>
    <row r="1456" spans="4:10" ht="15">
      <c r="D1456" s="182"/>
      <c r="E1456" s="182"/>
      <c r="H1456" s="192"/>
      <c r="I1456" s="192"/>
      <c r="J1456" s="192"/>
    </row>
    <row r="1457" spans="4:10" ht="15">
      <c r="D1457" s="182"/>
      <c r="E1457" s="182"/>
      <c r="H1457" s="192"/>
      <c r="I1457" s="192"/>
      <c r="J1457" s="192"/>
    </row>
    <row r="1458" spans="4:10" ht="15">
      <c r="D1458" s="182"/>
      <c r="E1458" s="182"/>
      <c r="H1458" s="192"/>
      <c r="I1458" s="192"/>
      <c r="J1458" s="192"/>
    </row>
    <row r="1459" spans="4:10" ht="15">
      <c r="D1459" s="182"/>
      <c r="E1459" s="182"/>
      <c r="H1459" s="192"/>
      <c r="I1459" s="192"/>
      <c r="J1459" s="192"/>
    </row>
    <row r="1460" spans="4:10" ht="15">
      <c r="D1460" s="182"/>
      <c r="E1460" s="182"/>
      <c r="H1460" s="192"/>
      <c r="I1460" s="192"/>
      <c r="J1460" s="192"/>
    </row>
    <row r="1461" spans="4:10" ht="15">
      <c r="D1461" s="182"/>
      <c r="E1461" s="182"/>
      <c r="H1461" s="192"/>
      <c r="I1461" s="192"/>
      <c r="J1461" s="192"/>
    </row>
    <row r="1462" spans="4:10" ht="15">
      <c r="D1462" s="182"/>
      <c r="E1462" s="182"/>
      <c r="H1462" s="192"/>
      <c r="I1462" s="192"/>
      <c r="J1462" s="192"/>
    </row>
    <row r="1463" spans="4:10" ht="15">
      <c r="D1463" s="182"/>
      <c r="E1463" s="182"/>
      <c r="H1463" s="192"/>
      <c r="I1463" s="192"/>
      <c r="J1463" s="192"/>
    </row>
    <row r="1464" spans="4:10" ht="15">
      <c r="D1464" s="182"/>
      <c r="E1464" s="182"/>
      <c r="H1464" s="192"/>
      <c r="I1464" s="192"/>
      <c r="J1464" s="192"/>
    </row>
    <row r="1465" spans="4:10" ht="15">
      <c r="D1465" s="182"/>
      <c r="E1465" s="182"/>
      <c r="H1465" s="192"/>
      <c r="I1465" s="192"/>
      <c r="J1465" s="192"/>
    </row>
    <row r="1466" spans="4:10" ht="15">
      <c r="D1466" s="182"/>
      <c r="E1466" s="182"/>
      <c r="H1466" s="192"/>
      <c r="I1466" s="192"/>
      <c r="J1466" s="192"/>
    </row>
    <row r="1467" spans="4:10" ht="15">
      <c r="D1467" s="182"/>
      <c r="E1467" s="182"/>
      <c r="H1467" s="192"/>
      <c r="I1467" s="192"/>
      <c r="J1467" s="192"/>
    </row>
    <row r="1468" spans="4:10" ht="15">
      <c r="D1468" s="182"/>
      <c r="E1468" s="182"/>
      <c r="H1468" s="192"/>
      <c r="I1468" s="192"/>
      <c r="J1468" s="192"/>
    </row>
    <row r="1469" spans="4:10" ht="15">
      <c r="D1469" s="182"/>
      <c r="E1469" s="182"/>
      <c r="H1469" s="192"/>
      <c r="I1469" s="192"/>
      <c r="J1469" s="192"/>
    </row>
    <row r="1470" spans="4:10" ht="15">
      <c r="D1470" s="182"/>
      <c r="E1470" s="182"/>
      <c r="H1470" s="192"/>
      <c r="I1470" s="192"/>
      <c r="J1470" s="192"/>
    </row>
    <row r="1471" spans="4:10" ht="15">
      <c r="D1471" s="182"/>
      <c r="E1471" s="182"/>
      <c r="H1471" s="192"/>
      <c r="I1471" s="192"/>
      <c r="J1471" s="192"/>
    </row>
    <row r="1472" spans="4:10" ht="15">
      <c r="D1472" s="182"/>
      <c r="E1472" s="182"/>
      <c r="H1472" s="192"/>
      <c r="I1472" s="192"/>
      <c r="J1472" s="192"/>
    </row>
    <row r="1473" spans="4:10" ht="15">
      <c r="D1473" s="182"/>
      <c r="E1473" s="182"/>
      <c r="H1473" s="192"/>
      <c r="I1473" s="192"/>
      <c r="J1473" s="192"/>
    </row>
    <row r="1474" spans="4:10" ht="15">
      <c r="D1474" s="182"/>
      <c r="E1474" s="182"/>
      <c r="H1474" s="192"/>
      <c r="I1474" s="192"/>
      <c r="J1474" s="192"/>
    </row>
    <row r="1475" spans="4:10" ht="15">
      <c r="D1475" s="182"/>
      <c r="E1475" s="182"/>
      <c r="H1475" s="192"/>
      <c r="I1475" s="192"/>
      <c r="J1475" s="192"/>
    </row>
    <row r="1476" spans="4:10" ht="15">
      <c r="D1476" s="182"/>
      <c r="E1476" s="182"/>
      <c r="H1476" s="192"/>
      <c r="I1476" s="192"/>
      <c r="J1476" s="192"/>
    </row>
    <row r="1477" spans="4:10" ht="15">
      <c r="D1477" s="182"/>
      <c r="E1477" s="182"/>
      <c r="H1477" s="192"/>
      <c r="I1477" s="192"/>
      <c r="J1477" s="192"/>
    </row>
    <row r="1478" spans="4:10" ht="15">
      <c r="D1478" s="182"/>
      <c r="E1478" s="182"/>
      <c r="H1478" s="192"/>
      <c r="I1478" s="192"/>
      <c r="J1478" s="192"/>
    </row>
    <row r="1479" spans="4:10" ht="15">
      <c r="D1479" s="182"/>
      <c r="E1479" s="182"/>
      <c r="H1479" s="192"/>
      <c r="I1479" s="192"/>
      <c r="J1479" s="192"/>
    </row>
    <row r="1480" spans="4:10" ht="15">
      <c r="D1480" s="182"/>
      <c r="E1480" s="182"/>
      <c r="H1480" s="192"/>
      <c r="I1480" s="192"/>
      <c r="J1480" s="192"/>
    </row>
    <row r="1481" spans="4:10" ht="15">
      <c r="D1481" s="182"/>
      <c r="E1481" s="182"/>
      <c r="H1481" s="192"/>
      <c r="I1481" s="192"/>
      <c r="J1481" s="192"/>
    </row>
    <row r="1482" spans="4:10" ht="15">
      <c r="D1482" s="182"/>
      <c r="E1482" s="182"/>
      <c r="H1482" s="192"/>
      <c r="I1482" s="192"/>
      <c r="J1482" s="192"/>
    </row>
    <row r="1483" spans="4:10" ht="15">
      <c r="D1483" s="182"/>
      <c r="E1483" s="182"/>
      <c r="H1483" s="192"/>
      <c r="I1483" s="192"/>
      <c r="J1483" s="192"/>
    </row>
    <row r="1484" spans="4:10" ht="15">
      <c r="D1484" s="182"/>
      <c r="E1484" s="182"/>
      <c r="H1484" s="192"/>
      <c r="I1484" s="192"/>
      <c r="J1484" s="192"/>
    </row>
    <row r="1485" spans="4:10" ht="15">
      <c r="D1485" s="182"/>
      <c r="E1485" s="182"/>
      <c r="H1485" s="192"/>
      <c r="I1485" s="192"/>
      <c r="J1485" s="192"/>
    </row>
    <row r="1486" spans="4:10" ht="15">
      <c r="D1486" s="182"/>
      <c r="E1486" s="182"/>
      <c r="H1486" s="192"/>
      <c r="I1486" s="192"/>
      <c r="J1486" s="192"/>
    </row>
    <row r="1487" spans="4:10" ht="15">
      <c r="D1487" s="182"/>
      <c r="E1487" s="182"/>
      <c r="H1487" s="192"/>
      <c r="I1487" s="192"/>
      <c r="J1487" s="192"/>
    </row>
    <row r="1488" spans="4:10" ht="15">
      <c r="D1488" s="182"/>
      <c r="E1488" s="182"/>
      <c r="H1488" s="192"/>
      <c r="I1488" s="192"/>
      <c r="J1488" s="192"/>
    </row>
    <row r="1489" spans="4:10" ht="15">
      <c r="D1489" s="182"/>
      <c r="E1489" s="182"/>
      <c r="H1489" s="192"/>
      <c r="I1489" s="192"/>
      <c r="J1489" s="192"/>
    </row>
    <row r="1490" spans="4:10" ht="15">
      <c r="D1490" s="182"/>
      <c r="E1490" s="182"/>
      <c r="H1490" s="192"/>
      <c r="I1490" s="192"/>
      <c r="J1490" s="192"/>
    </row>
    <row r="1491" spans="4:10" ht="15">
      <c r="D1491" s="182"/>
      <c r="E1491" s="182"/>
      <c r="H1491" s="192"/>
      <c r="I1491" s="192"/>
      <c r="J1491" s="192"/>
    </row>
    <row r="1492" spans="4:10" ht="15">
      <c r="D1492" s="182"/>
      <c r="E1492" s="182"/>
      <c r="H1492" s="192"/>
      <c r="I1492" s="192"/>
      <c r="J1492" s="192"/>
    </row>
    <row r="1493" spans="4:10" ht="15">
      <c r="D1493" s="182"/>
      <c r="E1493" s="182"/>
      <c r="H1493" s="192"/>
      <c r="I1493" s="192"/>
      <c r="J1493" s="192"/>
    </row>
    <row r="1494" spans="4:10" ht="15">
      <c r="D1494" s="182"/>
      <c r="E1494" s="182"/>
      <c r="H1494" s="192"/>
      <c r="I1494" s="192"/>
      <c r="J1494" s="192"/>
    </row>
    <row r="1495" spans="4:10" ht="15">
      <c r="D1495" s="182"/>
      <c r="E1495" s="182"/>
      <c r="H1495" s="192"/>
      <c r="I1495" s="192"/>
      <c r="J1495" s="192"/>
    </row>
    <row r="1496" spans="4:10" ht="15">
      <c r="D1496" s="182"/>
      <c r="E1496" s="182"/>
      <c r="H1496" s="192"/>
      <c r="I1496" s="192"/>
      <c r="J1496" s="192"/>
    </row>
    <row r="1497" spans="4:10" ht="15">
      <c r="D1497" s="182"/>
      <c r="E1497" s="182"/>
      <c r="H1497" s="192"/>
      <c r="I1497" s="192"/>
      <c r="J1497" s="192"/>
    </row>
    <row r="1498" spans="4:10" ht="15">
      <c r="D1498" s="182"/>
      <c r="E1498" s="182"/>
      <c r="H1498" s="192"/>
      <c r="I1498" s="192"/>
      <c r="J1498" s="192"/>
    </row>
    <row r="1499" spans="4:10" ht="15">
      <c r="D1499" s="182"/>
      <c r="E1499" s="182"/>
      <c r="H1499" s="192"/>
      <c r="I1499" s="192"/>
      <c r="J1499" s="192"/>
    </row>
    <row r="1500" spans="4:10" ht="15">
      <c r="D1500" s="182"/>
      <c r="E1500" s="182"/>
      <c r="H1500" s="192"/>
      <c r="I1500" s="192"/>
      <c r="J1500" s="192"/>
    </row>
    <row r="1501" spans="4:10" ht="15">
      <c r="D1501" s="182"/>
      <c r="E1501" s="182"/>
      <c r="H1501" s="192"/>
      <c r="I1501" s="192"/>
      <c r="J1501" s="192"/>
    </row>
    <row r="1502" spans="4:10" ht="15">
      <c r="D1502" s="182"/>
      <c r="E1502" s="182"/>
      <c r="H1502" s="192"/>
      <c r="I1502" s="192"/>
      <c r="J1502" s="192"/>
    </row>
    <row r="1503" spans="4:10" ht="15">
      <c r="D1503" s="182"/>
      <c r="E1503" s="182"/>
      <c r="H1503" s="192"/>
      <c r="I1503" s="192"/>
      <c r="J1503" s="192"/>
    </row>
    <row r="1504" spans="4:10" ht="15">
      <c r="D1504" s="182"/>
      <c r="E1504" s="182"/>
      <c r="H1504" s="192"/>
      <c r="I1504" s="192"/>
      <c r="J1504" s="192"/>
    </row>
    <row r="1505" spans="4:10" ht="15">
      <c r="D1505" s="182"/>
      <c r="E1505" s="182"/>
      <c r="H1505" s="192"/>
      <c r="I1505" s="192"/>
      <c r="J1505" s="192"/>
    </row>
    <row r="1506" spans="4:10" ht="15">
      <c r="D1506" s="182"/>
      <c r="E1506" s="182"/>
      <c r="H1506" s="192"/>
      <c r="I1506" s="192"/>
      <c r="J1506" s="192"/>
    </row>
    <row r="1507" spans="4:10" ht="15">
      <c r="D1507" s="182"/>
      <c r="E1507" s="182"/>
      <c r="H1507" s="192"/>
      <c r="I1507" s="192"/>
      <c r="J1507" s="192"/>
    </row>
    <row r="1508" spans="4:10" ht="15">
      <c r="D1508" s="182"/>
      <c r="E1508" s="182"/>
      <c r="H1508" s="192"/>
      <c r="I1508" s="192"/>
      <c r="J1508" s="192"/>
    </row>
    <row r="1509" spans="4:10" ht="15">
      <c r="D1509" s="182"/>
      <c r="E1509" s="182"/>
      <c r="H1509" s="192"/>
      <c r="I1509" s="192"/>
      <c r="J1509" s="192"/>
    </row>
    <row r="1510" spans="4:10" ht="15">
      <c r="D1510" s="182"/>
      <c r="E1510" s="182"/>
      <c r="H1510" s="192"/>
      <c r="I1510" s="192"/>
      <c r="J1510" s="192"/>
    </row>
    <row r="1511" spans="4:10" ht="15">
      <c r="D1511" s="182"/>
      <c r="E1511" s="182"/>
      <c r="H1511" s="192"/>
      <c r="I1511" s="192"/>
      <c r="J1511" s="192"/>
    </row>
    <row r="1512" spans="4:10" ht="15">
      <c r="D1512" s="182"/>
      <c r="E1512" s="182"/>
      <c r="H1512" s="192"/>
      <c r="I1512" s="192"/>
      <c r="J1512" s="192"/>
    </row>
    <row r="1513" spans="4:10" ht="15">
      <c r="D1513" s="182"/>
      <c r="E1513" s="182"/>
      <c r="H1513" s="192"/>
      <c r="I1513" s="192"/>
      <c r="J1513" s="192"/>
    </row>
    <row r="1514" spans="4:10" ht="15">
      <c r="D1514" s="182"/>
      <c r="E1514" s="182"/>
      <c r="H1514" s="192"/>
      <c r="I1514" s="192"/>
      <c r="J1514" s="192"/>
    </row>
    <row r="1515" spans="4:10" ht="15">
      <c r="D1515" s="182"/>
      <c r="E1515" s="182"/>
      <c r="H1515" s="192"/>
      <c r="I1515" s="192"/>
      <c r="J1515" s="192"/>
    </row>
    <row r="1516" spans="4:10" ht="15">
      <c r="D1516" s="182"/>
      <c r="E1516" s="182"/>
      <c r="H1516" s="192"/>
      <c r="I1516" s="192"/>
      <c r="J1516" s="192"/>
    </row>
    <row r="1517" spans="4:10" ht="15">
      <c r="D1517" s="182"/>
      <c r="E1517" s="182"/>
      <c r="H1517" s="192"/>
      <c r="I1517" s="192"/>
      <c r="J1517" s="192"/>
    </row>
    <row r="1518" spans="4:10" ht="15">
      <c r="D1518" s="182"/>
      <c r="E1518" s="182"/>
      <c r="H1518" s="192"/>
      <c r="I1518" s="192"/>
      <c r="J1518" s="192"/>
    </row>
    <row r="1519" spans="4:10" ht="15">
      <c r="D1519" s="182"/>
      <c r="E1519" s="182"/>
      <c r="H1519" s="192"/>
      <c r="I1519" s="192"/>
      <c r="J1519" s="192"/>
    </row>
    <row r="1520" spans="4:10" ht="15">
      <c r="D1520" s="182"/>
      <c r="E1520" s="182"/>
      <c r="H1520" s="192"/>
      <c r="I1520" s="192"/>
      <c r="J1520" s="192"/>
    </row>
    <row r="1521" spans="4:10" ht="15">
      <c r="D1521" s="182"/>
      <c r="E1521" s="182"/>
      <c r="H1521" s="192"/>
      <c r="I1521" s="192"/>
      <c r="J1521" s="192"/>
    </row>
    <row r="1522" spans="4:10" ht="15">
      <c r="D1522" s="182"/>
      <c r="E1522" s="182"/>
      <c r="H1522" s="192"/>
      <c r="I1522" s="192"/>
      <c r="J1522" s="192"/>
    </row>
    <row r="1523" spans="4:10" ht="15">
      <c r="D1523" s="182"/>
      <c r="E1523" s="182"/>
      <c r="H1523" s="192"/>
      <c r="I1523" s="192"/>
      <c r="J1523" s="192"/>
    </row>
    <row r="1524" spans="4:10" ht="15">
      <c r="D1524" s="182"/>
      <c r="E1524" s="182"/>
      <c r="H1524" s="192"/>
      <c r="I1524" s="192"/>
      <c r="J1524" s="192"/>
    </row>
    <row r="1525" spans="4:10" ht="15">
      <c r="D1525" s="182"/>
      <c r="E1525" s="182"/>
      <c r="H1525" s="192"/>
      <c r="I1525" s="192"/>
      <c r="J1525" s="192"/>
    </row>
    <row r="1526" spans="4:10" ht="15">
      <c r="D1526" s="182"/>
      <c r="E1526" s="182"/>
      <c r="H1526" s="192"/>
      <c r="I1526" s="192"/>
      <c r="J1526" s="192"/>
    </row>
    <row r="1527" spans="4:10" ht="15">
      <c r="D1527" s="182"/>
      <c r="E1527" s="182"/>
      <c r="H1527" s="192"/>
      <c r="I1527" s="192"/>
      <c r="J1527" s="192"/>
    </row>
    <row r="1528" spans="4:10" ht="15">
      <c r="D1528" s="182"/>
      <c r="E1528" s="182"/>
      <c r="H1528" s="192"/>
      <c r="I1528" s="192"/>
      <c r="J1528" s="192"/>
    </row>
    <row r="1529" spans="4:10" ht="15">
      <c r="D1529" s="182"/>
      <c r="E1529" s="182"/>
      <c r="H1529" s="192"/>
      <c r="I1529" s="192"/>
      <c r="J1529" s="192"/>
    </row>
    <row r="1530" spans="4:10" ht="15">
      <c r="D1530" s="182"/>
      <c r="E1530" s="182"/>
      <c r="H1530" s="192"/>
      <c r="I1530" s="192"/>
      <c r="J1530" s="192"/>
    </row>
    <row r="1531" spans="4:10" ht="15">
      <c r="D1531" s="182"/>
      <c r="E1531" s="182"/>
      <c r="H1531" s="192"/>
      <c r="I1531" s="192"/>
      <c r="J1531" s="192"/>
    </row>
    <row r="1532" spans="4:10" ht="15">
      <c r="D1532" s="182"/>
      <c r="E1532" s="182"/>
      <c r="H1532" s="192"/>
      <c r="I1532" s="192"/>
      <c r="J1532" s="192"/>
    </row>
    <row r="1533" spans="4:10" ht="15">
      <c r="D1533" s="182"/>
      <c r="E1533" s="182"/>
      <c r="H1533" s="192"/>
      <c r="I1533" s="192"/>
      <c r="J1533" s="192"/>
    </row>
    <row r="1534" spans="4:10" ht="15">
      <c r="D1534" s="182"/>
      <c r="E1534" s="182"/>
      <c r="H1534" s="192"/>
      <c r="I1534" s="192"/>
      <c r="J1534" s="192"/>
    </row>
    <row r="1535" spans="4:10" ht="15">
      <c r="D1535" s="182"/>
      <c r="E1535" s="182"/>
      <c r="H1535" s="192"/>
      <c r="I1535" s="192"/>
      <c r="J1535" s="192"/>
    </row>
    <row r="1536" spans="4:10" ht="15">
      <c r="D1536" s="182"/>
      <c r="E1536" s="182"/>
      <c r="H1536" s="192"/>
      <c r="I1536" s="192"/>
      <c r="J1536" s="192"/>
    </row>
    <row r="1537" spans="4:10" ht="15">
      <c r="D1537" s="182"/>
      <c r="E1537" s="182"/>
      <c r="H1537" s="192"/>
      <c r="I1537" s="192"/>
      <c r="J1537" s="192"/>
    </row>
    <row r="1538" spans="4:10" ht="15">
      <c r="D1538" s="182"/>
      <c r="E1538" s="182"/>
      <c r="H1538" s="192"/>
      <c r="I1538" s="192"/>
      <c r="J1538" s="192"/>
    </row>
    <row r="1539" spans="4:10" ht="15">
      <c r="D1539" s="182"/>
      <c r="E1539" s="182"/>
      <c r="H1539" s="192"/>
      <c r="I1539" s="192"/>
      <c r="J1539" s="192"/>
    </row>
    <row r="1540" spans="4:10" ht="15">
      <c r="D1540" s="182"/>
      <c r="E1540" s="182"/>
      <c r="H1540" s="192"/>
      <c r="I1540" s="192"/>
      <c r="J1540" s="192"/>
    </row>
    <row r="1541" spans="4:10" ht="15">
      <c r="D1541" s="182"/>
      <c r="E1541" s="182"/>
      <c r="H1541" s="192"/>
      <c r="I1541" s="192"/>
      <c r="J1541" s="192"/>
    </row>
    <row r="1542" spans="4:10" ht="15">
      <c r="D1542" s="182"/>
      <c r="E1542" s="182"/>
      <c r="H1542" s="192"/>
      <c r="I1542" s="192"/>
      <c r="J1542" s="192"/>
    </row>
    <row r="1543" spans="4:10" ht="15">
      <c r="D1543" s="182"/>
      <c r="E1543" s="182"/>
      <c r="H1543" s="192"/>
      <c r="I1543" s="192"/>
      <c r="J1543" s="192"/>
    </row>
    <row r="1544" spans="4:10" ht="15">
      <c r="D1544" s="182"/>
      <c r="E1544" s="182"/>
      <c r="H1544" s="192"/>
      <c r="I1544" s="192"/>
      <c r="J1544" s="192"/>
    </row>
    <row r="1545" spans="4:10" ht="15">
      <c r="D1545" s="182"/>
      <c r="E1545" s="182"/>
      <c r="H1545" s="192"/>
      <c r="I1545" s="192"/>
      <c r="J1545" s="192"/>
    </row>
    <row r="1546" spans="4:10" ht="15">
      <c r="D1546" s="182"/>
      <c r="E1546" s="182"/>
      <c r="H1546" s="192"/>
      <c r="I1546" s="192"/>
      <c r="J1546" s="192"/>
    </row>
    <row r="1547" spans="4:10" ht="15">
      <c r="D1547" s="182"/>
      <c r="E1547" s="182"/>
      <c r="H1547" s="192"/>
      <c r="I1547" s="192"/>
      <c r="J1547" s="192"/>
    </row>
    <row r="1548" spans="4:10" ht="15">
      <c r="D1548" s="182"/>
      <c r="E1548" s="182"/>
      <c r="H1548" s="192"/>
      <c r="I1548" s="192"/>
      <c r="J1548" s="192"/>
    </row>
    <row r="1549" spans="4:10" ht="15">
      <c r="D1549" s="182"/>
      <c r="E1549" s="182"/>
      <c r="H1549" s="192"/>
      <c r="I1549" s="192"/>
      <c r="J1549" s="192"/>
    </row>
    <row r="1550" spans="4:10" ht="15">
      <c r="D1550" s="182"/>
      <c r="E1550" s="182"/>
      <c r="H1550" s="192"/>
      <c r="I1550" s="192"/>
      <c r="J1550" s="192"/>
    </row>
    <row r="1551" spans="4:10" ht="15">
      <c r="D1551" s="182"/>
      <c r="E1551" s="182"/>
      <c r="H1551" s="192"/>
      <c r="I1551" s="192"/>
      <c r="J1551" s="192"/>
    </row>
    <row r="1552" spans="4:10" ht="15">
      <c r="D1552" s="182"/>
      <c r="E1552" s="182"/>
      <c r="H1552" s="192"/>
      <c r="I1552" s="192"/>
      <c r="J1552" s="192"/>
    </row>
    <row r="1553" spans="4:10" ht="15">
      <c r="D1553" s="182"/>
      <c r="E1553" s="182"/>
      <c r="H1553" s="192"/>
      <c r="I1553" s="192"/>
      <c r="J1553" s="192"/>
    </row>
    <row r="1554" spans="4:10" ht="15">
      <c r="D1554" s="182"/>
      <c r="E1554" s="182"/>
      <c r="H1554" s="192"/>
      <c r="I1554" s="192"/>
      <c r="J1554" s="192"/>
    </row>
    <row r="1555" spans="4:10" ht="15">
      <c r="D1555" s="182"/>
      <c r="E1555" s="182"/>
      <c r="H1555" s="192"/>
      <c r="I1555" s="192"/>
      <c r="J1555" s="192"/>
    </row>
    <row r="1556" spans="4:10" ht="15">
      <c r="D1556" s="182"/>
      <c r="E1556" s="182"/>
      <c r="H1556" s="192"/>
      <c r="I1556" s="192"/>
      <c r="J1556" s="192"/>
    </row>
    <row r="1557" spans="4:10" ht="15">
      <c r="D1557" s="182"/>
      <c r="E1557" s="182"/>
      <c r="H1557" s="192"/>
      <c r="I1557" s="192"/>
      <c r="J1557" s="192"/>
    </row>
    <row r="1558" spans="4:10" ht="15">
      <c r="D1558" s="182"/>
      <c r="E1558" s="182"/>
      <c r="H1558" s="192"/>
      <c r="I1558" s="192"/>
      <c r="J1558" s="192"/>
    </row>
    <row r="1559" spans="4:10" ht="15">
      <c r="D1559" s="182"/>
      <c r="E1559" s="182"/>
      <c r="H1559" s="192"/>
      <c r="I1559" s="192"/>
      <c r="J1559" s="192"/>
    </row>
    <row r="1560" spans="4:10" ht="15">
      <c r="D1560" s="182"/>
      <c r="E1560" s="182"/>
      <c r="H1560" s="192"/>
      <c r="I1560" s="192"/>
      <c r="J1560" s="192"/>
    </row>
    <row r="1561" spans="4:10" ht="15">
      <c r="D1561" s="182"/>
      <c r="E1561" s="182"/>
      <c r="H1561" s="192"/>
      <c r="I1561" s="192"/>
      <c r="J1561" s="192"/>
    </row>
    <row r="1562" spans="4:10" ht="15">
      <c r="D1562" s="182"/>
      <c r="E1562" s="182"/>
      <c r="H1562" s="192"/>
      <c r="I1562" s="192"/>
      <c r="J1562" s="192"/>
    </row>
    <row r="1563" spans="4:10" ht="15">
      <c r="D1563" s="182"/>
      <c r="E1563" s="182"/>
      <c r="H1563" s="192"/>
      <c r="I1563" s="192"/>
      <c r="J1563" s="192"/>
    </row>
    <row r="1564" spans="4:10" ht="15">
      <c r="D1564" s="182"/>
      <c r="E1564" s="182"/>
      <c r="H1564" s="192"/>
      <c r="I1564" s="192"/>
      <c r="J1564" s="192"/>
    </row>
    <row r="1565" spans="4:10" ht="15">
      <c r="D1565" s="182"/>
      <c r="E1565" s="182"/>
      <c r="H1565" s="192"/>
      <c r="I1565" s="192"/>
      <c r="J1565" s="192"/>
    </row>
    <row r="1566" spans="4:10" ht="15">
      <c r="D1566" s="182"/>
      <c r="E1566" s="182"/>
      <c r="H1566" s="192"/>
      <c r="I1566" s="192"/>
      <c r="J1566" s="192"/>
    </row>
    <row r="1567" spans="4:10" ht="15">
      <c r="D1567" s="182"/>
      <c r="E1567" s="182"/>
      <c r="H1567" s="192"/>
      <c r="I1567" s="192"/>
      <c r="J1567" s="192"/>
    </row>
    <row r="1568" spans="4:10" ht="15">
      <c r="D1568" s="182"/>
      <c r="E1568" s="182"/>
      <c r="H1568" s="192"/>
      <c r="I1568" s="192"/>
      <c r="J1568" s="192"/>
    </row>
    <row r="1569" spans="4:10" ht="15">
      <c r="D1569" s="182"/>
      <c r="E1569" s="182"/>
      <c r="H1569" s="192"/>
      <c r="I1569" s="192"/>
      <c r="J1569" s="192"/>
    </row>
    <row r="1570" spans="4:10" ht="15">
      <c r="D1570" s="182"/>
      <c r="E1570" s="182"/>
      <c r="H1570" s="192"/>
      <c r="I1570" s="192"/>
      <c r="J1570" s="192"/>
    </row>
    <row r="1571" spans="4:10" ht="15">
      <c r="D1571" s="182"/>
      <c r="E1571" s="182"/>
      <c r="H1571" s="192"/>
      <c r="I1571" s="192"/>
      <c r="J1571" s="192"/>
    </row>
    <row r="1572" spans="4:10" ht="15">
      <c r="D1572" s="182"/>
      <c r="E1572" s="182"/>
      <c r="H1572" s="192"/>
      <c r="I1572" s="192"/>
      <c r="J1572" s="192"/>
    </row>
    <row r="1573" spans="4:10" ht="15">
      <c r="D1573" s="182"/>
      <c r="E1573" s="182"/>
      <c r="H1573" s="192"/>
      <c r="I1573" s="192"/>
      <c r="J1573" s="192"/>
    </row>
    <row r="1574" spans="4:10" ht="15">
      <c r="D1574" s="182"/>
      <c r="E1574" s="182"/>
      <c r="H1574" s="192"/>
      <c r="I1574" s="192"/>
      <c r="J1574" s="192"/>
    </row>
    <row r="1575" spans="4:10" ht="15">
      <c r="D1575" s="182"/>
      <c r="E1575" s="182"/>
      <c r="H1575" s="192"/>
      <c r="I1575" s="192"/>
      <c r="J1575" s="192"/>
    </row>
    <row r="1576" spans="4:10" ht="15">
      <c r="D1576" s="182"/>
      <c r="E1576" s="182"/>
      <c r="H1576" s="192"/>
      <c r="I1576" s="192"/>
      <c r="J1576" s="192"/>
    </row>
    <row r="1577" spans="4:10" ht="15">
      <c r="D1577" s="182"/>
      <c r="E1577" s="182"/>
      <c r="H1577" s="192"/>
      <c r="I1577" s="192"/>
      <c r="J1577" s="192"/>
    </row>
    <row r="1578" spans="4:10" ht="15">
      <c r="D1578" s="182"/>
      <c r="E1578" s="182"/>
      <c r="H1578" s="192"/>
      <c r="I1578" s="192"/>
      <c r="J1578" s="192"/>
    </row>
    <row r="1579" spans="4:10" ht="15">
      <c r="D1579" s="182"/>
      <c r="E1579" s="182"/>
      <c r="H1579" s="192"/>
      <c r="I1579" s="192"/>
      <c r="J1579" s="192"/>
    </row>
    <row r="1580" spans="4:10" ht="15">
      <c r="D1580" s="182"/>
      <c r="E1580" s="182"/>
      <c r="H1580" s="192"/>
      <c r="I1580" s="192"/>
      <c r="J1580" s="192"/>
    </row>
    <row r="1581" spans="4:10" ht="15">
      <c r="D1581" s="182"/>
      <c r="E1581" s="182"/>
      <c r="H1581" s="192"/>
      <c r="I1581" s="192"/>
      <c r="J1581" s="192"/>
    </row>
    <row r="1582" spans="4:10" ht="15">
      <c r="D1582" s="182"/>
      <c r="E1582" s="182"/>
      <c r="H1582" s="192"/>
      <c r="I1582" s="192"/>
      <c r="J1582" s="192"/>
    </row>
    <row r="1583" spans="4:10" ht="15">
      <c r="D1583" s="182"/>
      <c r="E1583" s="182"/>
      <c r="H1583" s="192"/>
      <c r="I1583" s="192"/>
      <c r="J1583" s="192"/>
    </row>
    <row r="1584" spans="4:10" ht="15">
      <c r="D1584" s="182"/>
      <c r="E1584" s="182"/>
      <c r="H1584" s="192"/>
      <c r="I1584" s="192"/>
      <c r="J1584" s="192"/>
    </row>
    <row r="1585" spans="4:10" ht="15">
      <c r="D1585" s="182"/>
      <c r="E1585" s="182"/>
      <c r="H1585" s="192"/>
      <c r="I1585" s="192"/>
      <c r="J1585" s="192"/>
    </row>
    <row r="1586" spans="4:10" ht="15">
      <c r="D1586" s="182"/>
      <c r="E1586" s="182"/>
      <c r="H1586" s="192"/>
      <c r="I1586" s="192"/>
      <c r="J1586" s="192"/>
    </row>
    <row r="1587" spans="4:10" ht="15">
      <c r="D1587" s="182"/>
      <c r="E1587" s="182"/>
      <c r="H1587" s="192"/>
      <c r="I1587" s="192"/>
      <c r="J1587" s="192"/>
    </row>
    <row r="1588" spans="4:10" ht="15">
      <c r="D1588" s="182"/>
      <c r="E1588" s="182"/>
      <c r="H1588" s="192"/>
      <c r="I1588" s="192"/>
      <c r="J1588" s="192"/>
    </row>
    <row r="1589" spans="4:10" ht="15">
      <c r="D1589" s="182"/>
      <c r="E1589" s="182"/>
      <c r="H1589" s="192"/>
      <c r="I1589" s="192"/>
      <c r="J1589" s="192"/>
    </row>
    <row r="1590" spans="4:10" ht="15">
      <c r="D1590" s="182"/>
      <c r="E1590" s="182"/>
      <c r="H1590" s="192"/>
      <c r="I1590" s="192"/>
      <c r="J1590" s="192"/>
    </row>
    <row r="1591" spans="4:10" ht="15">
      <c r="D1591" s="182"/>
      <c r="E1591" s="182"/>
      <c r="H1591" s="192"/>
      <c r="I1591" s="192"/>
      <c r="J1591" s="192"/>
    </row>
    <row r="1592" spans="4:10" ht="15">
      <c r="D1592" s="182"/>
      <c r="E1592" s="182"/>
      <c r="H1592" s="192"/>
      <c r="I1592" s="192"/>
      <c r="J1592" s="192"/>
    </row>
    <row r="1593" spans="4:10" ht="15">
      <c r="D1593" s="182"/>
      <c r="E1593" s="182"/>
      <c r="H1593" s="192"/>
      <c r="I1593" s="192"/>
      <c r="J1593" s="192"/>
    </row>
    <row r="1594" spans="4:10" ht="15">
      <c r="D1594" s="182"/>
      <c r="E1594" s="182"/>
      <c r="H1594" s="192"/>
      <c r="I1594" s="192"/>
      <c r="J1594" s="192"/>
    </row>
    <row r="1595" spans="4:10" ht="15">
      <c r="D1595" s="182"/>
      <c r="E1595" s="182"/>
      <c r="H1595" s="192"/>
      <c r="I1595" s="192"/>
      <c r="J1595" s="192"/>
    </row>
    <row r="1596" spans="4:10" ht="15">
      <c r="D1596" s="182"/>
      <c r="E1596" s="182"/>
      <c r="H1596" s="192"/>
      <c r="I1596" s="192"/>
      <c r="J1596" s="192"/>
    </row>
    <row r="1597" spans="4:10" ht="15">
      <c r="D1597" s="182"/>
      <c r="E1597" s="182"/>
      <c r="H1597" s="192"/>
      <c r="I1597" s="192"/>
      <c r="J1597" s="192"/>
    </row>
    <row r="1598" spans="4:10" ht="15">
      <c r="D1598" s="182"/>
      <c r="E1598" s="182"/>
      <c r="H1598" s="192"/>
      <c r="I1598" s="192"/>
      <c r="J1598" s="192"/>
    </row>
    <row r="1599" spans="4:10" ht="15">
      <c r="D1599" s="182"/>
      <c r="E1599" s="182"/>
      <c r="H1599" s="192"/>
      <c r="I1599" s="192"/>
      <c r="J1599" s="192"/>
    </row>
    <row r="1600" spans="4:10" ht="15">
      <c r="D1600" s="182"/>
      <c r="E1600" s="182"/>
      <c r="H1600" s="192"/>
      <c r="I1600" s="192"/>
      <c r="J1600" s="192"/>
    </row>
    <row r="1601" spans="4:10" ht="15">
      <c r="D1601" s="182"/>
      <c r="E1601" s="182"/>
      <c r="H1601" s="192"/>
      <c r="I1601" s="192"/>
      <c r="J1601" s="192"/>
    </row>
    <row r="1602" spans="4:10" ht="15">
      <c r="D1602" s="182"/>
      <c r="E1602" s="182"/>
      <c r="H1602" s="192"/>
      <c r="I1602" s="192"/>
      <c r="J1602" s="192"/>
    </row>
    <row r="1603" spans="4:10" ht="15">
      <c r="D1603" s="182"/>
      <c r="E1603" s="182"/>
      <c r="H1603" s="192"/>
      <c r="I1603" s="192"/>
      <c r="J1603" s="192"/>
    </row>
    <row r="1604" spans="4:10" ht="15">
      <c r="D1604" s="182"/>
      <c r="E1604" s="182"/>
      <c r="H1604" s="192"/>
      <c r="I1604" s="192"/>
      <c r="J1604" s="192"/>
    </row>
    <row r="1605" spans="4:10" ht="15">
      <c r="D1605" s="182"/>
      <c r="E1605" s="182"/>
      <c r="H1605" s="192"/>
      <c r="I1605" s="192"/>
      <c r="J1605" s="192"/>
    </row>
    <row r="1606" spans="4:10" ht="15">
      <c r="D1606" s="182"/>
      <c r="E1606" s="182"/>
      <c r="H1606" s="192"/>
      <c r="I1606" s="192"/>
      <c r="J1606" s="192"/>
    </row>
    <row r="1607" spans="4:10" ht="15">
      <c r="D1607" s="182"/>
      <c r="E1607" s="182"/>
      <c r="H1607" s="192"/>
      <c r="I1607" s="192"/>
      <c r="J1607" s="192"/>
    </row>
    <row r="1608" spans="4:10" ht="15">
      <c r="D1608" s="182"/>
      <c r="E1608" s="182"/>
      <c r="H1608" s="192"/>
      <c r="I1608" s="192"/>
      <c r="J1608" s="192"/>
    </row>
    <row r="1609" spans="4:10" ht="15">
      <c r="D1609" s="182"/>
      <c r="E1609" s="182"/>
      <c r="H1609" s="192"/>
      <c r="I1609" s="192"/>
      <c r="J1609" s="192"/>
    </row>
    <row r="1610" spans="4:10" ht="15">
      <c r="D1610" s="182"/>
      <c r="E1610" s="182"/>
      <c r="H1610" s="192"/>
      <c r="I1610" s="192"/>
      <c r="J1610" s="192"/>
    </row>
    <row r="1611" spans="4:10" ht="15">
      <c r="D1611" s="182"/>
      <c r="E1611" s="182"/>
      <c r="H1611" s="192"/>
      <c r="I1611" s="192"/>
      <c r="J1611" s="192"/>
    </row>
    <row r="1612" spans="4:10" ht="15">
      <c r="D1612" s="182"/>
      <c r="E1612" s="182"/>
      <c r="H1612" s="192"/>
      <c r="I1612" s="192"/>
      <c r="J1612" s="192"/>
    </row>
    <row r="1613" spans="4:10" ht="15">
      <c r="D1613" s="182"/>
      <c r="E1613" s="182"/>
      <c r="H1613" s="192"/>
      <c r="I1613" s="192"/>
      <c r="J1613" s="192"/>
    </row>
    <row r="1614" spans="4:10" ht="15">
      <c r="D1614" s="182"/>
      <c r="E1614" s="182"/>
      <c r="H1614" s="192"/>
      <c r="I1614" s="192"/>
      <c r="J1614" s="192"/>
    </row>
    <row r="1615" spans="4:10" ht="15">
      <c r="D1615" s="182"/>
      <c r="E1615" s="182"/>
      <c r="H1615" s="192"/>
      <c r="I1615" s="192"/>
      <c r="J1615" s="192"/>
    </row>
    <row r="1616" spans="4:10" ht="15">
      <c r="D1616" s="182"/>
      <c r="E1616" s="182"/>
      <c r="H1616" s="192"/>
      <c r="I1616" s="192"/>
      <c r="J1616" s="192"/>
    </row>
    <row r="1617" spans="4:10" ht="15">
      <c r="D1617" s="182"/>
      <c r="E1617" s="182"/>
      <c r="H1617" s="192"/>
      <c r="I1617" s="192"/>
      <c r="J1617" s="192"/>
    </row>
    <row r="1618" spans="4:10" ht="15">
      <c r="D1618" s="182"/>
      <c r="E1618" s="182"/>
      <c r="H1618" s="192"/>
      <c r="I1618" s="192"/>
      <c r="J1618" s="192"/>
    </row>
    <row r="1619" spans="4:10" ht="15">
      <c r="D1619" s="182"/>
      <c r="E1619" s="182"/>
      <c r="H1619" s="192"/>
      <c r="I1619" s="192"/>
      <c r="J1619" s="192"/>
    </row>
    <row r="1620" spans="4:10" ht="15">
      <c r="D1620" s="182"/>
      <c r="E1620" s="182"/>
      <c r="H1620" s="192"/>
      <c r="I1620" s="192"/>
      <c r="J1620" s="192"/>
    </row>
    <row r="1621" spans="4:10" ht="15">
      <c r="D1621" s="182"/>
      <c r="E1621" s="182"/>
      <c r="H1621" s="192"/>
      <c r="I1621" s="192"/>
      <c r="J1621" s="192"/>
    </row>
    <row r="1622" spans="4:10" ht="15">
      <c r="D1622" s="182"/>
      <c r="E1622" s="182"/>
      <c r="H1622" s="192"/>
      <c r="I1622" s="192"/>
      <c r="J1622" s="192"/>
    </row>
    <row r="1623" spans="4:10" ht="15">
      <c r="D1623" s="182"/>
      <c r="E1623" s="182"/>
      <c r="H1623" s="192"/>
      <c r="I1623" s="192"/>
      <c r="J1623" s="192"/>
    </row>
    <row r="1624" spans="4:10" ht="15">
      <c r="D1624" s="182"/>
      <c r="E1624" s="182"/>
      <c r="H1624" s="192"/>
      <c r="I1624" s="192"/>
      <c r="J1624" s="192"/>
    </row>
    <row r="1625" spans="4:10" ht="15">
      <c r="D1625" s="182"/>
      <c r="E1625" s="182"/>
      <c r="H1625" s="192"/>
      <c r="I1625" s="192"/>
      <c r="J1625" s="192"/>
    </row>
    <row r="1626" spans="4:10" ht="15">
      <c r="D1626" s="182"/>
      <c r="E1626" s="182"/>
      <c r="H1626" s="192"/>
      <c r="I1626" s="192"/>
      <c r="J1626" s="192"/>
    </row>
    <row r="1627" spans="4:10" ht="15">
      <c r="D1627" s="182"/>
      <c r="E1627" s="182"/>
      <c r="H1627" s="192"/>
      <c r="I1627" s="192"/>
      <c r="J1627" s="192"/>
    </row>
    <row r="1628" spans="4:10" ht="15">
      <c r="D1628" s="182"/>
      <c r="E1628" s="182"/>
      <c r="H1628" s="192"/>
      <c r="I1628" s="192"/>
      <c r="J1628" s="192"/>
    </row>
    <row r="1629" spans="4:10" ht="15">
      <c r="D1629" s="182"/>
      <c r="E1629" s="182"/>
      <c r="H1629" s="192"/>
      <c r="I1629" s="192"/>
      <c r="J1629" s="192"/>
    </row>
    <row r="1630" spans="4:10" ht="15">
      <c r="D1630" s="182"/>
      <c r="E1630" s="182"/>
      <c r="H1630" s="192"/>
      <c r="I1630" s="192"/>
      <c r="J1630" s="192"/>
    </row>
    <row r="1631" spans="4:10" ht="15">
      <c r="D1631" s="182"/>
      <c r="E1631" s="182"/>
      <c r="H1631" s="192"/>
      <c r="I1631" s="192"/>
      <c r="J1631" s="192"/>
    </row>
    <row r="1632" spans="4:10" ht="15">
      <c r="D1632" s="182"/>
      <c r="E1632" s="182"/>
      <c r="H1632" s="192"/>
      <c r="I1632" s="192"/>
      <c r="J1632" s="192"/>
    </row>
    <row r="1633" spans="4:10" ht="15">
      <c r="D1633" s="182"/>
      <c r="E1633" s="182"/>
      <c r="H1633" s="192"/>
      <c r="I1633" s="192"/>
      <c r="J1633" s="192"/>
    </row>
    <row r="1634" spans="4:10" ht="15">
      <c r="D1634" s="182"/>
      <c r="E1634" s="182"/>
      <c r="H1634" s="192"/>
      <c r="I1634" s="192"/>
      <c r="J1634" s="192"/>
    </row>
    <row r="1635" spans="4:10" ht="15">
      <c r="D1635" s="182"/>
      <c r="E1635" s="182"/>
      <c r="H1635" s="192"/>
      <c r="I1635" s="192"/>
      <c r="J1635" s="192"/>
    </row>
    <row r="1636" spans="4:10" ht="15">
      <c r="D1636" s="182"/>
      <c r="E1636" s="182"/>
      <c r="H1636" s="192"/>
      <c r="I1636" s="192"/>
      <c r="J1636" s="192"/>
    </row>
    <row r="1637" spans="4:10" ht="15">
      <c r="D1637" s="182"/>
      <c r="E1637" s="182"/>
      <c r="H1637" s="192"/>
      <c r="I1637" s="192"/>
      <c r="J1637" s="192"/>
    </row>
    <row r="1638" spans="4:10" ht="15">
      <c r="D1638" s="182"/>
      <c r="E1638" s="182"/>
      <c r="H1638" s="192"/>
      <c r="I1638" s="192"/>
      <c r="J1638" s="192"/>
    </row>
    <row r="1639" spans="4:10" ht="15">
      <c r="D1639" s="182"/>
      <c r="E1639" s="182"/>
      <c r="H1639" s="192"/>
      <c r="I1639" s="192"/>
      <c r="J1639" s="192"/>
    </row>
    <row r="1640" spans="4:10" ht="15">
      <c r="D1640" s="182"/>
      <c r="E1640" s="182"/>
      <c r="H1640" s="192"/>
      <c r="I1640" s="192"/>
      <c r="J1640" s="192"/>
    </row>
    <row r="1641" spans="4:10" ht="15">
      <c r="D1641" s="182"/>
      <c r="E1641" s="182"/>
      <c r="H1641" s="192"/>
      <c r="I1641" s="192"/>
      <c r="J1641" s="192"/>
    </row>
    <row r="1642" spans="4:10" ht="15">
      <c r="D1642" s="182"/>
      <c r="E1642" s="182"/>
      <c r="H1642" s="192"/>
      <c r="I1642" s="192"/>
      <c r="J1642" s="192"/>
    </row>
    <row r="1643" spans="4:10" ht="15">
      <c r="D1643" s="182"/>
      <c r="E1643" s="182"/>
      <c r="H1643" s="192"/>
      <c r="I1643" s="192"/>
      <c r="J1643" s="192"/>
    </row>
    <row r="1644" spans="4:10" ht="15">
      <c r="D1644" s="182"/>
      <c r="E1644" s="182"/>
      <c r="H1644" s="192"/>
      <c r="I1644" s="192"/>
      <c r="J1644" s="192"/>
    </row>
    <row r="1645" spans="4:10" ht="15">
      <c r="D1645" s="182"/>
      <c r="E1645" s="182"/>
      <c r="H1645" s="192"/>
      <c r="I1645" s="192"/>
      <c r="J1645" s="192"/>
    </row>
    <row r="1646" spans="4:10" ht="15">
      <c r="D1646" s="182"/>
      <c r="E1646" s="182"/>
      <c r="H1646" s="192"/>
      <c r="I1646" s="192"/>
      <c r="J1646" s="192"/>
    </row>
    <row r="1647" spans="4:10" ht="15">
      <c r="D1647" s="182"/>
      <c r="E1647" s="182"/>
      <c r="H1647" s="192"/>
      <c r="I1647" s="192"/>
      <c r="J1647" s="192"/>
    </row>
    <row r="1648" spans="4:10" ht="15">
      <c r="D1648" s="182"/>
      <c r="E1648" s="182"/>
      <c r="H1648" s="192"/>
      <c r="I1648" s="192"/>
      <c r="J1648" s="192"/>
    </row>
    <row r="1649" spans="4:10" ht="15">
      <c r="D1649" s="182"/>
      <c r="E1649" s="182"/>
      <c r="H1649" s="192"/>
      <c r="I1649" s="192"/>
      <c r="J1649" s="192"/>
    </row>
    <row r="1650" spans="4:10" ht="15">
      <c r="D1650" s="182"/>
      <c r="E1650" s="182"/>
      <c r="H1650" s="192"/>
      <c r="I1650" s="192"/>
      <c r="J1650" s="192"/>
    </row>
    <row r="1651" spans="4:10" ht="15">
      <c r="D1651" s="182"/>
      <c r="E1651" s="182"/>
      <c r="H1651" s="192"/>
      <c r="I1651" s="192"/>
      <c r="J1651" s="192"/>
    </row>
    <row r="1652" spans="4:10" ht="15">
      <c r="D1652" s="182"/>
      <c r="E1652" s="182"/>
      <c r="H1652" s="192"/>
      <c r="I1652" s="192"/>
      <c r="J1652" s="192"/>
    </row>
    <row r="1653" spans="4:10" ht="15">
      <c r="D1653" s="182"/>
      <c r="E1653" s="182"/>
      <c r="H1653" s="192"/>
      <c r="I1653" s="192"/>
      <c r="J1653" s="192"/>
    </row>
    <row r="1654" spans="4:10" ht="15">
      <c r="D1654" s="182"/>
      <c r="E1654" s="182"/>
      <c r="H1654" s="192"/>
      <c r="I1654" s="192"/>
      <c r="J1654" s="192"/>
    </row>
    <row r="1655" spans="4:10" ht="15">
      <c r="D1655" s="182"/>
      <c r="E1655" s="182"/>
      <c r="H1655" s="192"/>
      <c r="I1655" s="192"/>
      <c r="J1655" s="192"/>
    </row>
    <row r="1656" spans="4:10" ht="15">
      <c r="D1656" s="182"/>
      <c r="E1656" s="182"/>
      <c r="H1656" s="192"/>
      <c r="I1656" s="192"/>
      <c r="J1656" s="192"/>
    </row>
    <row r="1657" spans="4:10" ht="15">
      <c r="D1657" s="182"/>
      <c r="E1657" s="182"/>
      <c r="H1657" s="192"/>
      <c r="I1657" s="192"/>
      <c r="J1657" s="192"/>
    </row>
    <row r="1658" spans="4:10" ht="15">
      <c r="D1658" s="182"/>
      <c r="E1658" s="182"/>
      <c r="H1658" s="192"/>
      <c r="I1658" s="192"/>
      <c r="J1658" s="192"/>
    </row>
    <row r="1659" spans="4:10" ht="15">
      <c r="D1659" s="182"/>
      <c r="E1659" s="182"/>
      <c r="H1659" s="192"/>
      <c r="I1659" s="192"/>
      <c r="J1659" s="192"/>
    </row>
    <row r="1660" spans="4:10" ht="15">
      <c r="D1660" s="182"/>
      <c r="E1660" s="182"/>
      <c r="H1660" s="192"/>
      <c r="I1660" s="192"/>
      <c r="J1660" s="192"/>
    </row>
    <row r="1661" spans="4:10" ht="15">
      <c r="D1661" s="182"/>
      <c r="E1661" s="182"/>
      <c r="H1661" s="192"/>
      <c r="I1661" s="192"/>
      <c r="J1661" s="192"/>
    </row>
    <row r="1662" spans="4:10" ht="15">
      <c r="D1662" s="182"/>
      <c r="E1662" s="182"/>
      <c r="H1662" s="192"/>
      <c r="I1662" s="192"/>
      <c r="J1662" s="192"/>
    </row>
    <row r="1663" spans="4:10" ht="15">
      <c r="D1663" s="182"/>
      <c r="E1663" s="182"/>
      <c r="H1663" s="192"/>
      <c r="I1663" s="192"/>
      <c r="J1663" s="192"/>
    </row>
    <row r="1664" spans="4:10" ht="15">
      <c r="D1664" s="182"/>
      <c r="E1664" s="182"/>
      <c r="H1664" s="192"/>
      <c r="I1664" s="192"/>
      <c r="J1664" s="192"/>
    </row>
    <row r="1665" spans="4:10" ht="15">
      <c r="D1665" s="182"/>
      <c r="E1665" s="182"/>
      <c r="H1665" s="192"/>
      <c r="I1665" s="192"/>
      <c r="J1665" s="192"/>
    </row>
    <row r="1666" spans="4:10" ht="15">
      <c r="D1666" s="182"/>
      <c r="E1666" s="182"/>
      <c r="H1666" s="192"/>
      <c r="I1666" s="192"/>
      <c r="J1666" s="192"/>
    </row>
    <row r="1667" spans="4:10" ht="15">
      <c r="D1667" s="182"/>
      <c r="E1667" s="182"/>
      <c r="H1667" s="192"/>
      <c r="I1667" s="192"/>
      <c r="J1667" s="192"/>
    </row>
    <row r="1668" spans="4:10" ht="15">
      <c r="D1668" s="182"/>
      <c r="E1668" s="182"/>
      <c r="H1668" s="192"/>
      <c r="I1668" s="192"/>
      <c r="J1668" s="192"/>
    </row>
    <row r="1669" spans="4:10" ht="15">
      <c r="D1669" s="182"/>
      <c r="E1669" s="182"/>
      <c r="H1669" s="192"/>
      <c r="I1669" s="192"/>
      <c r="J1669" s="192"/>
    </row>
    <row r="1670" spans="4:10" ht="15">
      <c r="D1670" s="182"/>
      <c r="E1670" s="182"/>
      <c r="H1670" s="192"/>
      <c r="I1670" s="192"/>
      <c r="J1670" s="192"/>
    </row>
    <row r="1671" spans="4:10" ht="15">
      <c r="D1671" s="182"/>
      <c r="E1671" s="182"/>
      <c r="H1671" s="192"/>
      <c r="I1671" s="192"/>
      <c r="J1671" s="192"/>
    </row>
    <row r="1672" spans="4:10" ht="15">
      <c r="D1672" s="182"/>
      <c r="E1672" s="182"/>
      <c r="H1672" s="192"/>
      <c r="I1672" s="192"/>
      <c r="J1672" s="192"/>
    </row>
    <row r="1673" spans="4:10" ht="15">
      <c r="D1673" s="182"/>
      <c r="E1673" s="182"/>
      <c r="H1673" s="192"/>
      <c r="I1673" s="192"/>
      <c r="J1673" s="192"/>
    </row>
    <row r="1674" spans="4:10" ht="15">
      <c r="D1674" s="182"/>
      <c r="E1674" s="182"/>
      <c r="H1674" s="192"/>
      <c r="I1674" s="192"/>
      <c r="J1674" s="192"/>
    </row>
    <row r="1675" spans="4:10" ht="15">
      <c r="D1675" s="182"/>
      <c r="E1675" s="182"/>
      <c r="H1675" s="192"/>
      <c r="I1675" s="192"/>
      <c r="J1675" s="192"/>
    </row>
    <row r="1676" spans="4:10" ht="15">
      <c r="D1676" s="182"/>
      <c r="E1676" s="182"/>
      <c r="H1676" s="192"/>
      <c r="I1676" s="192"/>
      <c r="J1676" s="192"/>
    </row>
    <row r="1677" spans="4:10" ht="15">
      <c r="D1677" s="193"/>
      <c r="E1677" s="193"/>
      <c r="H1677" s="192"/>
      <c r="I1677" s="192"/>
      <c r="J1677" s="192"/>
    </row>
    <row r="1678" spans="4:10" ht="15">
      <c r="D1678" s="193"/>
      <c r="E1678" s="193"/>
      <c r="H1678" s="192"/>
      <c r="I1678" s="192"/>
      <c r="J1678" s="192"/>
    </row>
    <row r="1679" spans="4:10" ht="15">
      <c r="D1679" s="193"/>
      <c r="E1679" s="193"/>
      <c r="H1679" s="192"/>
      <c r="I1679" s="192"/>
      <c r="J1679" s="192"/>
    </row>
    <row r="1680" spans="4:10" ht="15">
      <c r="D1680" s="193"/>
      <c r="E1680" s="193"/>
      <c r="H1680" s="192"/>
      <c r="I1680" s="192"/>
      <c r="J1680" s="192"/>
    </row>
    <row r="1681" spans="4:10" ht="15">
      <c r="D1681" s="193"/>
      <c r="E1681" s="193"/>
      <c r="H1681" s="192"/>
      <c r="I1681" s="192"/>
      <c r="J1681" s="192"/>
    </row>
    <row r="1682" spans="4:10" ht="15">
      <c r="D1682" s="193"/>
      <c r="E1682" s="193"/>
      <c r="H1682" s="192"/>
      <c r="I1682" s="192"/>
      <c r="J1682" s="192"/>
    </row>
    <row r="1683" spans="4:10" ht="15">
      <c r="D1683" s="193"/>
      <c r="E1683" s="193"/>
      <c r="H1683" s="192"/>
      <c r="I1683" s="192"/>
      <c r="J1683" s="192"/>
    </row>
    <row r="1684" spans="4:10" ht="15">
      <c r="D1684" s="193"/>
      <c r="E1684" s="193"/>
      <c r="H1684" s="192"/>
      <c r="I1684" s="192"/>
      <c r="J1684" s="192"/>
    </row>
    <row r="1685" spans="4:10" ht="15">
      <c r="D1685" s="193"/>
      <c r="E1685" s="193"/>
      <c r="H1685" s="192"/>
      <c r="I1685" s="192"/>
      <c r="J1685" s="192"/>
    </row>
    <row r="1686" spans="4:10" ht="15">
      <c r="D1686" s="193"/>
      <c r="E1686" s="193"/>
      <c r="H1686" s="192"/>
      <c r="I1686" s="192"/>
      <c r="J1686" s="192"/>
    </row>
    <row r="1687" spans="4:10" ht="15">
      <c r="D1687" s="193"/>
      <c r="E1687" s="193"/>
      <c r="H1687" s="192"/>
      <c r="I1687" s="192"/>
      <c r="J1687" s="192"/>
    </row>
    <row r="1688" spans="4:10" ht="15">
      <c r="D1688" s="193"/>
      <c r="E1688" s="193"/>
      <c r="H1688" s="192"/>
      <c r="I1688" s="192"/>
      <c r="J1688" s="192"/>
    </row>
    <row r="1689" spans="4:10" ht="15">
      <c r="D1689" s="193"/>
      <c r="E1689" s="193"/>
      <c r="H1689" s="192"/>
      <c r="I1689" s="192"/>
      <c r="J1689" s="192"/>
    </row>
    <row r="1690" spans="4:10" ht="15">
      <c r="D1690" s="182"/>
      <c r="E1690" s="182"/>
      <c r="H1690" s="192"/>
      <c r="I1690" s="192"/>
      <c r="J1690" s="192"/>
    </row>
    <row r="1691" spans="4:10" ht="15">
      <c r="D1691" s="182"/>
      <c r="E1691" s="182"/>
      <c r="H1691" s="192"/>
      <c r="I1691" s="192"/>
      <c r="J1691" s="192"/>
    </row>
    <row r="1692" spans="4:10" ht="15">
      <c r="D1692" s="182"/>
      <c r="E1692" s="182"/>
      <c r="H1692" s="192"/>
      <c r="I1692" s="192"/>
      <c r="J1692" s="192"/>
    </row>
    <row r="1693" spans="4:10" ht="15">
      <c r="D1693" s="182"/>
      <c r="E1693" s="182"/>
      <c r="H1693" s="192"/>
      <c r="I1693" s="192"/>
      <c r="J1693" s="192"/>
    </row>
    <row r="1694" spans="4:10" ht="15">
      <c r="D1694" s="182"/>
      <c r="E1694" s="182"/>
      <c r="H1694" s="192"/>
      <c r="I1694" s="192"/>
      <c r="J1694" s="192"/>
    </row>
    <row r="1695" spans="4:10" ht="15">
      <c r="D1695" s="182"/>
      <c r="E1695" s="182"/>
      <c r="H1695" s="192"/>
      <c r="I1695" s="192"/>
      <c r="J1695" s="192"/>
    </row>
  </sheetData>
  <sortState ref="A7:T26">
    <sortCondition ref="B7:B26"/>
  </sortState>
  <mergeCells count="2">
    <mergeCell ref="F3:G3"/>
    <mergeCell ref="K3:L3"/>
  </mergeCells>
  <phoneticPr fontId="0" type="noConversion"/>
  <pageMargins left="0.75" right="0.75" top="1" bottom="1" header="0.5" footer="0.5"/>
  <pageSetup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Normal="100" workbookViewId="0"/>
  </sheetViews>
  <sheetFormatPr defaultRowHeight="11.25"/>
  <cols>
    <col min="1" max="1" width="1.6640625" customWidth="1"/>
    <col min="2" max="2" width="15.6640625" customWidth="1"/>
    <col min="3" max="4" width="8.5" bestFit="1" customWidth="1"/>
    <col min="6" max="7" width="8.83203125" bestFit="1" customWidth="1"/>
    <col min="8" max="9" width="8.5" bestFit="1" customWidth="1"/>
    <col min="11" max="12" width="9.1640625" bestFit="1" customWidth="1"/>
    <col min="13" max="15" width="9.6640625" bestFit="1" customWidth="1"/>
    <col min="16" max="16" width="8.83203125" bestFit="1" customWidth="1"/>
    <col min="17" max="17" width="9.6640625" bestFit="1" customWidth="1"/>
    <col min="18" max="18" width="1.83203125" customWidth="1"/>
  </cols>
  <sheetData>
    <row r="1" spans="1:33" ht="15.75" thickBot="1">
      <c r="A1" s="527"/>
      <c r="B1" s="1046"/>
      <c r="C1" s="1047"/>
      <c r="D1" s="1048"/>
      <c r="E1" s="1048"/>
      <c r="F1" s="1048"/>
      <c r="G1" s="1048"/>
      <c r="H1" s="1047"/>
      <c r="I1" s="1048"/>
      <c r="J1" s="1048"/>
      <c r="K1" s="1048"/>
      <c r="L1" s="1048"/>
      <c r="M1" s="1047"/>
      <c r="N1" s="1049"/>
      <c r="O1" s="1049"/>
      <c r="P1" s="1045"/>
      <c r="Q1" s="1045"/>
      <c r="R1" s="527"/>
    </row>
    <row r="2" spans="1:33" ht="12">
      <c r="A2" s="527"/>
      <c r="B2" s="82"/>
      <c r="C2" s="1590" t="s">
        <v>124</v>
      </c>
      <c r="D2" s="1592"/>
      <c r="E2" s="1591"/>
      <c r="F2" s="1590" t="s">
        <v>186</v>
      </c>
      <c r="G2" s="1591"/>
      <c r="H2" s="1593" t="s">
        <v>303</v>
      </c>
      <c r="I2" s="1594"/>
      <c r="J2" s="1595"/>
      <c r="K2" s="1590" t="s">
        <v>186</v>
      </c>
      <c r="L2" s="1591"/>
      <c r="M2" s="1590" t="s">
        <v>304</v>
      </c>
      <c r="N2" s="1592"/>
      <c r="O2" s="1591"/>
      <c r="P2" s="1590" t="s">
        <v>186</v>
      </c>
      <c r="Q2" s="1591"/>
      <c r="R2" s="527"/>
    </row>
    <row r="3" spans="1:33" ht="12.75" thickBot="1">
      <c r="A3" s="527"/>
      <c r="B3" s="83"/>
      <c r="C3" s="84">
        <v>2015</v>
      </c>
      <c r="D3" s="85">
        <v>2014</v>
      </c>
      <c r="E3" s="86">
        <v>2013</v>
      </c>
      <c r="F3" s="87" t="s">
        <v>584</v>
      </c>
      <c r="G3" s="88" t="s">
        <v>587</v>
      </c>
      <c r="H3" s="84">
        <v>2015</v>
      </c>
      <c r="I3" s="85">
        <v>2014</v>
      </c>
      <c r="J3" s="86">
        <v>2013</v>
      </c>
      <c r="K3" s="87" t="s">
        <v>584</v>
      </c>
      <c r="L3" s="88" t="s">
        <v>587</v>
      </c>
      <c r="M3" s="84">
        <v>2015</v>
      </c>
      <c r="N3" s="85">
        <v>2014</v>
      </c>
      <c r="O3" s="86">
        <v>2013</v>
      </c>
      <c r="P3" s="87" t="s">
        <v>584</v>
      </c>
      <c r="Q3" s="88" t="s">
        <v>587</v>
      </c>
      <c r="R3" s="527"/>
    </row>
    <row r="4" spans="1:33" ht="12">
      <c r="A4" s="527"/>
      <c r="B4" s="89" t="s">
        <v>183</v>
      </c>
      <c r="C4" s="934">
        <v>15461</v>
      </c>
      <c r="D4" s="91">
        <v>15367</v>
      </c>
      <c r="E4" s="92">
        <v>14974</v>
      </c>
      <c r="F4" s="93">
        <f>C4-D4</f>
        <v>94</v>
      </c>
      <c r="G4" s="94">
        <f>C4-E4</f>
        <v>487</v>
      </c>
      <c r="H4" s="90">
        <v>46097</v>
      </c>
      <c r="I4" s="91">
        <v>89612</v>
      </c>
      <c r="J4" s="92">
        <v>86435</v>
      </c>
      <c r="K4" s="93">
        <v>-43515</v>
      </c>
      <c r="L4" s="94">
        <v>-40338</v>
      </c>
      <c r="M4" s="90">
        <v>823867</v>
      </c>
      <c r="N4" s="730">
        <v>778561</v>
      </c>
      <c r="O4" s="729">
        <v>609861</v>
      </c>
      <c r="P4" s="93">
        <v>45306</v>
      </c>
      <c r="Q4" s="94">
        <v>214006</v>
      </c>
      <c r="R4" s="527"/>
      <c r="S4" s="1415"/>
      <c r="T4" s="1415"/>
      <c r="U4" s="1415"/>
      <c r="V4" s="1415"/>
      <c r="X4" s="1415"/>
      <c r="Y4" s="1415"/>
      <c r="Z4" s="1415"/>
      <c r="AA4" s="1415"/>
      <c r="AC4" s="1415"/>
      <c r="AD4" s="1415"/>
      <c r="AE4" s="1415"/>
      <c r="AF4" s="1415"/>
    </row>
    <row r="5" spans="1:33" ht="12.75" thickBot="1">
      <c r="A5" s="527"/>
      <c r="B5" s="95" t="s">
        <v>209</v>
      </c>
      <c r="C5" s="99">
        <f>SUM(C6:C25)</f>
        <v>2243</v>
      </c>
      <c r="D5" s="97">
        <f>SUM(D6:D25)</f>
        <v>2239</v>
      </c>
      <c r="E5" s="97">
        <f>SUM(E6:E25)</f>
        <v>2176</v>
      </c>
      <c r="F5" s="99">
        <f t="shared" ref="F5" si="0">C5-D5</f>
        <v>4</v>
      </c>
      <c r="G5" s="100">
        <f t="shared" ref="G5" si="1">C5-E5</f>
        <v>67</v>
      </c>
      <c r="H5" s="96">
        <f>SUM(H6:H25)</f>
        <v>8688</v>
      </c>
      <c r="I5" s="97">
        <f>SUM(I6:I25)</f>
        <v>16332</v>
      </c>
      <c r="J5" s="98">
        <f>SUM(J6:J25)</f>
        <v>16257</v>
      </c>
      <c r="K5" s="99">
        <f t="shared" ref="K5" si="2">H5-I5</f>
        <v>-7644</v>
      </c>
      <c r="L5" s="100">
        <f t="shared" ref="L5" si="3">H5-J5</f>
        <v>-7569</v>
      </c>
      <c r="M5" s="96">
        <f>SUM(M6:M25)</f>
        <v>167177</v>
      </c>
      <c r="N5" s="97">
        <f>SUM(N6:N25)</f>
        <v>155083</v>
      </c>
      <c r="O5" s="727">
        <f>SUM(O6:O25)</f>
        <v>121497</v>
      </c>
      <c r="P5" s="99">
        <f t="shared" ref="P5" si="4">M5-N5</f>
        <v>12094</v>
      </c>
      <c r="Q5" s="100">
        <f t="shared" ref="Q5" si="5">M5-O5</f>
        <v>45680</v>
      </c>
      <c r="R5" s="527"/>
      <c r="S5" s="1420"/>
      <c r="T5" s="1415"/>
      <c r="U5" s="1415"/>
      <c r="V5" s="1415"/>
      <c r="X5" s="1415"/>
      <c r="Y5" s="1415"/>
      <c r="Z5" s="1415"/>
      <c r="AA5" s="1415"/>
      <c r="AC5" s="1415"/>
      <c r="AD5" s="1415"/>
      <c r="AE5" s="1415"/>
      <c r="AF5" s="1415"/>
    </row>
    <row r="6" spans="1:33" ht="12">
      <c r="A6" s="527"/>
      <c r="B6" s="1050" t="s">
        <v>253</v>
      </c>
      <c r="C6" s="1051">
        <v>58</v>
      </c>
      <c r="D6" s="1052">
        <v>50</v>
      </c>
      <c r="E6" s="1053">
        <v>49</v>
      </c>
      <c r="F6" s="1044">
        <f t="shared" ref="F6:F25" si="6">C6-D6</f>
        <v>8</v>
      </c>
      <c r="G6" s="1054">
        <f t="shared" ref="G6:G25" si="7">C6-E6</f>
        <v>9</v>
      </c>
      <c r="H6" s="1055">
        <v>330</v>
      </c>
      <c r="I6" s="1056">
        <v>658</v>
      </c>
      <c r="J6" s="1057">
        <v>610</v>
      </c>
      <c r="K6" s="1058">
        <f t="shared" ref="K6:K25" si="8">H6-I6</f>
        <v>-328</v>
      </c>
      <c r="L6" s="1044">
        <f t="shared" ref="L6:L25" si="9">H6-J6</f>
        <v>-280</v>
      </c>
      <c r="M6" s="1059">
        <v>6099</v>
      </c>
      <c r="N6" s="1052">
        <v>5782</v>
      </c>
      <c r="O6" s="1053">
        <v>4707</v>
      </c>
      <c r="P6" s="1044">
        <f t="shared" ref="P6:P25" si="10">M6-N6</f>
        <v>317</v>
      </c>
      <c r="Q6" s="1054">
        <f t="shared" ref="Q6:Q25" si="11">M6-O6</f>
        <v>1392</v>
      </c>
      <c r="R6" s="527"/>
      <c r="S6" s="1420"/>
      <c r="T6" s="1420"/>
      <c r="U6" s="1415"/>
      <c r="V6" s="1415"/>
      <c r="X6" s="1415"/>
      <c r="Y6" s="1415"/>
      <c r="Z6" s="1415"/>
      <c r="AA6" s="1415"/>
      <c r="AC6" s="1415"/>
      <c r="AD6" s="1415"/>
      <c r="AE6" s="1415"/>
      <c r="AF6" s="1415"/>
    </row>
    <row r="7" spans="1:33" ht="12">
      <c r="A7" s="527"/>
      <c r="B7" s="1050" t="s">
        <v>254</v>
      </c>
      <c r="C7" s="1051">
        <v>11</v>
      </c>
      <c r="D7" s="1052">
        <v>12</v>
      </c>
      <c r="E7" s="1053">
        <v>7</v>
      </c>
      <c r="F7" s="1044">
        <f t="shared" si="6"/>
        <v>-1</v>
      </c>
      <c r="G7" s="1060">
        <f t="shared" si="7"/>
        <v>4</v>
      </c>
      <c r="H7" s="1059">
        <v>47</v>
      </c>
      <c r="I7" s="1052">
        <v>88</v>
      </c>
      <c r="J7" s="1053">
        <v>66</v>
      </c>
      <c r="K7" s="1061">
        <f t="shared" si="8"/>
        <v>-41</v>
      </c>
      <c r="L7" s="1044">
        <f t="shared" si="9"/>
        <v>-19</v>
      </c>
      <c r="M7" s="1059">
        <v>805</v>
      </c>
      <c r="N7" s="1052">
        <v>701</v>
      </c>
      <c r="O7" s="1053">
        <v>501</v>
      </c>
      <c r="P7" s="1044">
        <f t="shared" si="10"/>
        <v>104</v>
      </c>
      <c r="Q7" s="1060">
        <f t="shared" si="11"/>
        <v>304</v>
      </c>
      <c r="R7" s="527"/>
      <c r="S7" s="1420"/>
      <c r="T7" s="1420"/>
      <c r="U7" s="1415"/>
      <c r="V7" s="1415"/>
      <c r="X7" s="1415"/>
      <c r="Y7" s="1415"/>
      <c r="Z7" s="1415"/>
      <c r="AA7" s="1415"/>
      <c r="AB7" s="1415"/>
      <c r="AC7" s="1415"/>
      <c r="AD7" s="1415"/>
      <c r="AE7" s="1415"/>
      <c r="AF7" s="1415"/>
      <c r="AG7" s="1415"/>
    </row>
    <row r="8" spans="1:33" ht="12">
      <c r="A8" s="527"/>
      <c r="B8" s="1050" t="s">
        <v>255</v>
      </c>
      <c r="C8" s="1051">
        <v>1075</v>
      </c>
      <c r="D8" s="1052">
        <v>1050</v>
      </c>
      <c r="E8" s="1053">
        <v>983</v>
      </c>
      <c r="F8" s="1044">
        <f t="shared" si="6"/>
        <v>25</v>
      </c>
      <c r="G8" s="1060">
        <f t="shared" si="7"/>
        <v>92</v>
      </c>
      <c r="H8" s="1059">
        <v>4045</v>
      </c>
      <c r="I8" s="1052">
        <v>7695</v>
      </c>
      <c r="J8" s="1053">
        <v>7874</v>
      </c>
      <c r="K8" s="1061">
        <f t="shared" si="8"/>
        <v>-3650</v>
      </c>
      <c r="L8" s="1044">
        <f t="shared" si="9"/>
        <v>-3829</v>
      </c>
      <c r="M8" s="1059">
        <v>66854</v>
      </c>
      <c r="N8" s="1052">
        <v>63572</v>
      </c>
      <c r="O8" s="1053">
        <v>52809</v>
      </c>
      <c r="P8" s="1044">
        <f t="shared" si="10"/>
        <v>3282</v>
      </c>
      <c r="Q8" s="1060">
        <f t="shared" si="11"/>
        <v>14045</v>
      </c>
      <c r="R8" s="527"/>
      <c r="S8" s="1420"/>
      <c r="T8" s="1420"/>
      <c r="U8" s="1415"/>
      <c r="V8" s="1415"/>
      <c r="X8" s="1415"/>
      <c r="Y8" s="1415"/>
      <c r="Z8" s="1415"/>
      <c r="AA8" s="1415"/>
      <c r="AC8" s="1415"/>
      <c r="AD8" s="1415"/>
      <c r="AE8" s="1415"/>
      <c r="AF8" s="1415"/>
    </row>
    <row r="9" spans="1:33" ht="12">
      <c r="A9" s="527"/>
      <c r="B9" s="1050" t="s">
        <v>256</v>
      </c>
      <c r="C9" s="1051">
        <v>10</v>
      </c>
      <c r="D9" s="1052">
        <v>10</v>
      </c>
      <c r="E9" s="1053">
        <v>9</v>
      </c>
      <c r="F9" s="1044">
        <f t="shared" si="6"/>
        <v>0</v>
      </c>
      <c r="G9" s="1060">
        <f t="shared" si="7"/>
        <v>1</v>
      </c>
      <c r="H9" s="1059">
        <v>40</v>
      </c>
      <c r="I9" s="1052">
        <v>77</v>
      </c>
      <c r="J9" s="1053">
        <v>70</v>
      </c>
      <c r="K9" s="1061">
        <f t="shared" si="8"/>
        <v>-37</v>
      </c>
      <c r="L9" s="1044">
        <f t="shared" si="9"/>
        <v>-30</v>
      </c>
      <c r="M9" s="1059">
        <v>807</v>
      </c>
      <c r="N9" s="1052">
        <v>687</v>
      </c>
      <c r="O9" s="1053">
        <v>435</v>
      </c>
      <c r="P9" s="1044">
        <f t="shared" si="10"/>
        <v>120</v>
      </c>
      <c r="Q9" s="1060">
        <f t="shared" si="11"/>
        <v>372</v>
      </c>
      <c r="R9" s="527"/>
      <c r="S9" s="1420"/>
      <c r="T9" s="1420"/>
      <c r="U9" s="1415"/>
      <c r="V9" s="1415"/>
      <c r="X9" s="1415"/>
      <c r="Y9" s="1415"/>
      <c r="Z9" s="1415"/>
      <c r="AA9" s="1415"/>
      <c r="AB9" s="1415"/>
      <c r="AC9" s="1415"/>
      <c r="AD9" s="1415"/>
      <c r="AE9" s="1415"/>
      <c r="AF9" s="1415"/>
      <c r="AG9" s="1415"/>
    </row>
    <row r="10" spans="1:33" ht="12">
      <c r="A10" s="527"/>
      <c r="B10" s="1050" t="s">
        <v>257</v>
      </c>
      <c r="C10" s="1059">
        <v>37</v>
      </c>
      <c r="D10" s="1052">
        <v>37</v>
      </c>
      <c r="E10" s="1053">
        <v>32</v>
      </c>
      <c r="F10" s="1044">
        <f t="shared" si="6"/>
        <v>0</v>
      </c>
      <c r="G10" s="1060">
        <f t="shared" si="7"/>
        <v>5</v>
      </c>
      <c r="H10" s="1059">
        <v>188</v>
      </c>
      <c r="I10" s="1052">
        <v>377</v>
      </c>
      <c r="J10" s="1053">
        <v>351</v>
      </c>
      <c r="K10" s="1061">
        <f t="shared" si="8"/>
        <v>-189</v>
      </c>
      <c r="L10" s="1044">
        <f t="shared" si="9"/>
        <v>-163</v>
      </c>
      <c r="M10" s="1059">
        <v>3747</v>
      </c>
      <c r="N10" s="1052">
        <v>3638</v>
      </c>
      <c r="O10" s="1053">
        <v>2799</v>
      </c>
      <c r="P10" s="1044">
        <f t="shared" si="10"/>
        <v>109</v>
      </c>
      <c r="Q10" s="1060">
        <f t="shared" si="11"/>
        <v>948</v>
      </c>
      <c r="R10" s="527"/>
      <c r="S10" s="1420"/>
      <c r="T10" s="1420"/>
      <c r="U10" s="1415"/>
      <c r="V10" s="1415"/>
      <c r="X10" s="1415"/>
      <c r="Y10" s="1415"/>
      <c r="Z10" s="1415"/>
      <c r="AA10" s="1415"/>
      <c r="AC10" s="1415"/>
      <c r="AD10" s="1415"/>
      <c r="AE10" s="1415"/>
      <c r="AF10" s="1415"/>
    </row>
    <row r="11" spans="1:33" ht="12">
      <c r="A11" s="527"/>
      <c r="B11" s="1050" t="s">
        <v>258</v>
      </c>
      <c r="C11" s="1059">
        <v>8</v>
      </c>
      <c r="D11" s="1052">
        <v>6</v>
      </c>
      <c r="E11" s="1053">
        <v>7</v>
      </c>
      <c r="F11" s="1044">
        <f t="shared" si="6"/>
        <v>2</v>
      </c>
      <c r="G11" s="1060">
        <f t="shared" si="7"/>
        <v>1</v>
      </c>
      <c r="H11" s="1059">
        <v>32</v>
      </c>
      <c r="I11" s="1052">
        <v>57</v>
      </c>
      <c r="J11" s="1053">
        <v>50</v>
      </c>
      <c r="K11" s="1061">
        <f t="shared" si="8"/>
        <v>-25</v>
      </c>
      <c r="L11" s="1044">
        <f t="shared" si="9"/>
        <v>-18</v>
      </c>
      <c r="M11" s="1059">
        <v>477</v>
      </c>
      <c r="N11" s="1052">
        <v>368</v>
      </c>
      <c r="O11" s="1053">
        <v>215</v>
      </c>
      <c r="P11" s="1044">
        <f t="shared" si="10"/>
        <v>109</v>
      </c>
      <c r="Q11" s="1060">
        <f t="shared" si="11"/>
        <v>262</v>
      </c>
      <c r="R11" s="527"/>
      <c r="S11" s="1420"/>
      <c r="T11" s="1420"/>
      <c r="U11" s="1415"/>
      <c r="V11" s="1415"/>
      <c r="X11" s="1415"/>
      <c r="Y11" s="1415"/>
      <c r="Z11" s="1415"/>
      <c r="AA11" s="1415"/>
      <c r="AC11" s="1415"/>
      <c r="AD11" s="1415"/>
      <c r="AE11" s="1415"/>
      <c r="AF11" s="1415"/>
    </row>
    <row r="12" spans="1:33" ht="12">
      <c r="A12" s="527"/>
      <c r="B12" s="1050" t="s">
        <v>259</v>
      </c>
      <c r="C12" s="1059">
        <v>34</v>
      </c>
      <c r="D12" s="1052">
        <v>36</v>
      </c>
      <c r="E12" s="1053">
        <v>41</v>
      </c>
      <c r="F12" s="1044">
        <f t="shared" si="6"/>
        <v>-2</v>
      </c>
      <c r="G12" s="1060">
        <f t="shared" si="7"/>
        <v>-7</v>
      </c>
      <c r="H12" s="1059">
        <v>229</v>
      </c>
      <c r="I12" s="1052">
        <v>429</v>
      </c>
      <c r="J12" s="1053">
        <v>436</v>
      </c>
      <c r="K12" s="1061">
        <f t="shared" si="8"/>
        <v>-200</v>
      </c>
      <c r="L12" s="1044">
        <f t="shared" si="9"/>
        <v>-207</v>
      </c>
      <c r="M12" s="1059">
        <v>5717</v>
      </c>
      <c r="N12" s="1052">
        <v>5179</v>
      </c>
      <c r="O12" s="1053">
        <v>3703</v>
      </c>
      <c r="P12" s="1044">
        <f t="shared" si="10"/>
        <v>538</v>
      </c>
      <c r="Q12" s="1060">
        <f t="shared" si="11"/>
        <v>2014</v>
      </c>
      <c r="R12" s="527"/>
      <c r="S12" s="1420"/>
      <c r="T12" s="1420"/>
      <c r="U12" s="1415"/>
      <c r="V12" s="1415"/>
      <c r="X12" s="1415"/>
      <c r="Y12" s="1415"/>
      <c r="Z12" s="1415"/>
      <c r="AA12" s="1415"/>
      <c r="AC12" s="1415"/>
      <c r="AD12" s="1415"/>
      <c r="AE12" s="1415"/>
      <c r="AF12" s="1415"/>
    </row>
    <row r="13" spans="1:33" ht="12">
      <c r="A13" s="527"/>
      <c r="B13" s="1050" t="s">
        <v>260</v>
      </c>
      <c r="C13" s="1059">
        <v>93</v>
      </c>
      <c r="D13" s="1052">
        <v>96</v>
      </c>
      <c r="E13" s="1053">
        <v>99</v>
      </c>
      <c r="F13" s="1044">
        <f t="shared" si="6"/>
        <v>-3</v>
      </c>
      <c r="G13" s="1060">
        <f t="shared" si="7"/>
        <v>-6</v>
      </c>
      <c r="H13" s="1059">
        <v>201</v>
      </c>
      <c r="I13" s="1052">
        <v>391</v>
      </c>
      <c r="J13" s="1053">
        <v>373</v>
      </c>
      <c r="K13" s="1061">
        <f t="shared" si="8"/>
        <v>-190</v>
      </c>
      <c r="L13" s="1044">
        <f t="shared" si="9"/>
        <v>-172</v>
      </c>
      <c r="M13" s="1059">
        <v>5423</v>
      </c>
      <c r="N13" s="1052">
        <v>4883</v>
      </c>
      <c r="O13" s="1053">
        <v>3457</v>
      </c>
      <c r="P13" s="1044">
        <f t="shared" si="10"/>
        <v>540</v>
      </c>
      <c r="Q13" s="1060">
        <f t="shared" si="11"/>
        <v>1966</v>
      </c>
      <c r="R13" s="527"/>
      <c r="S13" s="1420"/>
      <c r="T13" s="1420"/>
      <c r="U13" s="1415"/>
      <c r="V13" s="1415"/>
      <c r="X13" s="1415"/>
      <c r="Y13" s="1415"/>
      <c r="Z13" s="1415"/>
      <c r="AA13" s="1415"/>
      <c r="AC13" s="1415"/>
      <c r="AD13" s="1415"/>
      <c r="AE13" s="1415"/>
      <c r="AF13" s="1415"/>
    </row>
    <row r="14" spans="1:33" ht="12">
      <c r="A14" s="527"/>
      <c r="B14" s="1050" t="s">
        <v>261</v>
      </c>
      <c r="C14" s="1059">
        <v>31</v>
      </c>
      <c r="D14" s="1052">
        <v>31</v>
      </c>
      <c r="E14" s="1053">
        <v>31</v>
      </c>
      <c r="F14" s="1044">
        <f t="shared" si="6"/>
        <v>0</v>
      </c>
      <c r="G14" s="1060">
        <f t="shared" si="7"/>
        <v>0</v>
      </c>
      <c r="H14" s="1059">
        <v>79</v>
      </c>
      <c r="I14" s="1052">
        <v>142</v>
      </c>
      <c r="J14" s="1053">
        <v>136</v>
      </c>
      <c r="K14" s="1061">
        <f t="shared" si="8"/>
        <v>-63</v>
      </c>
      <c r="L14" s="1044">
        <f t="shared" si="9"/>
        <v>-57</v>
      </c>
      <c r="M14" s="1059">
        <v>1744</v>
      </c>
      <c r="N14" s="1052">
        <v>1557</v>
      </c>
      <c r="O14" s="1053">
        <v>1086</v>
      </c>
      <c r="P14" s="1044">
        <f t="shared" si="10"/>
        <v>187</v>
      </c>
      <c r="Q14" s="1060">
        <f t="shared" si="11"/>
        <v>658</v>
      </c>
      <c r="R14" s="527"/>
      <c r="S14" s="1420"/>
      <c r="T14" s="1420"/>
      <c r="U14" s="1415"/>
      <c r="V14" s="1415"/>
      <c r="X14" s="1415"/>
      <c r="Y14" s="1415"/>
      <c r="Z14" s="1415"/>
      <c r="AA14" s="1415"/>
      <c r="AC14" s="1415"/>
      <c r="AD14" s="1415"/>
      <c r="AE14" s="1415"/>
      <c r="AF14" s="1415"/>
    </row>
    <row r="15" spans="1:33" ht="12">
      <c r="A15" s="527"/>
      <c r="B15" s="1050" t="s">
        <v>262</v>
      </c>
      <c r="C15" s="1059">
        <v>5</v>
      </c>
      <c r="D15" s="1052">
        <v>3</v>
      </c>
      <c r="E15" s="1053">
        <v>4</v>
      </c>
      <c r="F15" s="1044">
        <f t="shared" si="6"/>
        <v>2</v>
      </c>
      <c r="G15" s="1060">
        <f t="shared" si="7"/>
        <v>1</v>
      </c>
      <c r="H15" s="1059">
        <v>38</v>
      </c>
      <c r="I15" s="1052">
        <v>66</v>
      </c>
      <c r="J15" s="1053">
        <v>58</v>
      </c>
      <c r="K15" s="1061">
        <f t="shared" si="8"/>
        <v>-28</v>
      </c>
      <c r="L15" s="1044">
        <f t="shared" si="9"/>
        <v>-20</v>
      </c>
      <c r="M15" s="1059">
        <v>805</v>
      </c>
      <c r="N15" s="1052">
        <v>684</v>
      </c>
      <c r="O15" s="1053">
        <v>455</v>
      </c>
      <c r="P15" s="1044">
        <f t="shared" si="10"/>
        <v>121</v>
      </c>
      <c r="Q15" s="1060">
        <f t="shared" si="11"/>
        <v>350</v>
      </c>
      <c r="R15" s="527"/>
      <c r="S15" s="1420"/>
      <c r="T15" s="1420"/>
      <c r="U15" s="1415"/>
      <c r="V15" s="1415"/>
      <c r="X15" s="1415"/>
      <c r="Y15" s="1415"/>
      <c r="Z15" s="1415"/>
      <c r="AA15" s="1415"/>
      <c r="AC15" s="1415"/>
      <c r="AD15" s="1415"/>
      <c r="AE15" s="1415"/>
      <c r="AF15" s="1415"/>
    </row>
    <row r="16" spans="1:33" ht="12">
      <c r="A16" s="527"/>
      <c r="B16" s="1050" t="s">
        <v>263</v>
      </c>
      <c r="C16" s="1059">
        <v>166</v>
      </c>
      <c r="D16" s="1052">
        <v>174</v>
      </c>
      <c r="E16" s="1053">
        <v>177</v>
      </c>
      <c r="F16" s="1044">
        <f t="shared" si="6"/>
        <v>-8</v>
      </c>
      <c r="G16" s="1060">
        <f t="shared" si="7"/>
        <v>-11</v>
      </c>
      <c r="H16" s="1059">
        <v>837</v>
      </c>
      <c r="I16" s="1052">
        <v>1496</v>
      </c>
      <c r="J16" s="1053">
        <v>1574</v>
      </c>
      <c r="K16" s="1061">
        <f t="shared" si="8"/>
        <v>-659</v>
      </c>
      <c r="L16" s="1044">
        <f t="shared" si="9"/>
        <v>-737</v>
      </c>
      <c r="M16" s="1059">
        <v>19210</v>
      </c>
      <c r="N16" s="1052">
        <v>17510</v>
      </c>
      <c r="O16" s="1053">
        <v>13590</v>
      </c>
      <c r="P16" s="1044">
        <f t="shared" si="10"/>
        <v>1700</v>
      </c>
      <c r="Q16" s="1060">
        <f t="shared" si="11"/>
        <v>5620</v>
      </c>
      <c r="R16" s="527"/>
      <c r="S16" s="1420"/>
      <c r="T16" s="1420"/>
      <c r="U16" s="1415"/>
      <c r="V16" s="1415"/>
      <c r="X16" s="1415"/>
      <c r="Y16" s="1415"/>
      <c r="Z16" s="1415"/>
      <c r="AA16" s="1415"/>
      <c r="AC16" s="1415"/>
      <c r="AD16" s="1415"/>
      <c r="AE16" s="1415"/>
      <c r="AF16" s="1415"/>
    </row>
    <row r="17" spans="1:33" ht="12">
      <c r="A17" s="527"/>
      <c r="B17" s="1050" t="s">
        <v>264</v>
      </c>
      <c r="C17" s="1059">
        <v>13</v>
      </c>
      <c r="D17" s="1052">
        <v>13</v>
      </c>
      <c r="E17" s="1053">
        <v>16</v>
      </c>
      <c r="F17" s="1044">
        <f t="shared" si="6"/>
        <v>0</v>
      </c>
      <c r="G17" s="1060">
        <f t="shared" si="7"/>
        <v>-3</v>
      </c>
      <c r="H17" s="1059">
        <v>54</v>
      </c>
      <c r="I17" s="1052">
        <v>91</v>
      </c>
      <c r="J17" s="1053">
        <v>87</v>
      </c>
      <c r="K17" s="1061">
        <f t="shared" si="8"/>
        <v>-37</v>
      </c>
      <c r="L17" s="1044">
        <f t="shared" si="9"/>
        <v>-33</v>
      </c>
      <c r="M17" s="1059">
        <v>1137</v>
      </c>
      <c r="N17" s="1052">
        <v>985</v>
      </c>
      <c r="O17" s="1053">
        <v>726</v>
      </c>
      <c r="P17" s="1044">
        <f t="shared" si="10"/>
        <v>152</v>
      </c>
      <c r="Q17" s="1060">
        <f t="shared" si="11"/>
        <v>411</v>
      </c>
      <c r="R17" s="527"/>
      <c r="S17" s="1420"/>
      <c r="T17" s="1420"/>
      <c r="U17" s="1415"/>
      <c r="V17" s="1415"/>
      <c r="X17" s="1415"/>
      <c r="Y17" s="1415"/>
      <c r="Z17" s="1415"/>
      <c r="AA17" s="1415"/>
      <c r="AC17" s="1415"/>
      <c r="AD17" s="1415"/>
      <c r="AE17" s="1415"/>
      <c r="AF17" s="1415"/>
    </row>
    <row r="18" spans="1:33" ht="12">
      <c r="A18" s="527"/>
      <c r="B18" s="1050" t="s">
        <v>265</v>
      </c>
      <c r="C18" s="1059">
        <v>41</v>
      </c>
      <c r="D18" s="1052">
        <v>41</v>
      </c>
      <c r="E18" s="1053">
        <v>42</v>
      </c>
      <c r="F18" s="1044">
        <f t="shared" si="6"/>
        <v>0</v>
      </c>
      <c r="G18" s="1060">
        <f t="shared" si="7"/>
        <v>-1</v>
      </c>
      <c r="H18" s="1059">
        <v>148</v>
      </c>
      <c r="I18" s="1052">
        <v>300</v>
      </c>
      <c r="J18" s="1053">
        <v>288</v>
      </c>
      <c r="K18" s="1061">
        <f t="shared" si="8"/>
        <v>-152</v>
      </c>
      <c r="L18" s="1044">
        <f t="shared" si="9"/>
        <v>-140</v>
      </c>
      <c r="M18" s="1059">
        <v>3130</v>
      </c>
      <c r="N18" s="1052">
        <v>2939</v>
      </c>
      <c r="O18" s="1053">
        <v>2191</v>
      </c>
      <c r="P18" s="1044">
        <f t="shared" si="10"/>
        <v>191</v>
      </c>
      <c r="Q18" s="1060">
        <f t="shared" si="11"/>
        <v>939</v>
      </c>
      <c r="R18" s="527"/>
      <c r="S18" s="1420"/>
      <c r="T18" s="1420"/>
      <c r="U18" s="1415"/>
      <c r="V18" s="1415"/>
      <c r="X18" s="1415"/>
      <c r="Y18" s="1415"/>
      <c r="Z18" s="1415"/>
      <c r="AA18" s="1415"/>
      <c r="AC18" s="1415"/>
      <c r="AD18" s="1415"/>
      <c r="AE18" s="1415"/>
      <c r="AF18" s="1415"/>
    </row>
    <row r="19" spans="1:33" ht="12">
      <c r="A19" s="527"/>
      <c r="B19" s="1050" t="s">
        <v>266</v>
      </c>
      <c r="C19" s="1059">
        <v>47</v>
      </c>
      <c r="D19" s="1052">
        <v>53</v>
      </c>
      <c r="E19" s="1053">
        <v>62</v>
      </c>
      <c r="F19" s="1044">
        <f t="shared" si="6"/>
        <v>-6</v>
      </c>
      <c r="G19" s="1060">
        <f t="shared" si="7"/>
        <v>-15</v>
      </c>
      <c r="H19" s="1059">
        <v>296</v>
      </c>
      <c r="I19" s="1052">
        <v>554</v>
      </c>
      <c r="J19" s="1053">
        <v>541</v>
      </c>
      <c r="K19" s="1061">
        <f t="shared" si="8"/>
        <v>-258</v>
      </c>
      <c r="L19" s="1044">
        <f t="shared" si="9"/>
        <v>-245</v>
      </c>
      <c r="M19" s="1059">
        <v>5942</v>
      </c>
      <c r="N19" s="1052">
        <v>5437</v>
      </c>
      <c r="O19" s="1053">
        <v>3872</v>
      </c>
      <c r="P19" s="1044">
        <f t="shared" si="10"/>
        <v>505</v>
      </c>
      <c r="Q19" s="1060">
        <f t="shared" si="11"/>
        <v>2070</v>
      </c>
      <c r="R19" s="527"/>
      <c r="S19" s="1420"/>
      <c r="T19" s="1420"/>
      <c r="U19" s="1415"/>
      <c r="V19" s="1415"/>
      <c r="X19" s="1415"/>
      <c r="Y19" s="1415"/>
      <c r="Z19" s="1415"/>
      <c r="AA19" s="1415"/>
      <c r="AC19" s="1415"/>
      <c r="AD19" s="1415"/>
      <c r="AE19" s="1415"/>
      <c r="AF19" s="1415"/>
    </row>
    <row r="20" spans="1:33" ht="12">
      <c r="A20" s="527"/>
      <c r="B20" s="1050" t="s">
        <v>267</v>
      </c>
      <c r="C20" s="1059">
        <v>340</v>
      </c>
      <c r="D20" s="1052">
        <v>365</v>
      </c>
      <c r="E20" s="1053">
        <v>360</v>
      </c>
      <c r="F20" s="1044">
        <f t="shared" si="6"/>
        <v>-25</v>
      </c>
      <c r="G20" s="1060">
        <f t="shared" si="7"/>
        <v>-20</v>
      </c>
      <c r="H20" s="1059">
        <v>1273</v>
      </c>
      <c r="I20" s="1052">
        <v>2325</v>
      </c>
      <c r="J20" s="1053">
        <v>2190</v>
      </c>
      <c r="K20" s="1061">
        <f t="shared" si="8"/>
        <v>-1052</v>
      </c>
      <c r="L20" s="1044">
        <f t="shared" si="9"/>
        <v>-917</v>
      </c>
      <c r="M20" s="1059">
        <v>27201</v>
      </c>
      <c r="N20" s="1052">
        <v>24933</v>
      </c>
      <c r="O20" s="1053">
        <v>19200</v>
      </c>
      <c r="P20" s="1044">
        <f t="shared" si="10"/>
        <v>2268</v>
      </c>
      <c r="Q20" s="1060">
        <f t="shared" si="11"/>
        <v>8001</v>
      </c>
      <c r="R20" s="527"/>
      <c r="S20" s="1420"/>
      <c r="T20" s="1420"/>
      <c r="U20" s="1415"/>
      <c r="V20" s="1415"/>
      <c r="X20" s="1415"/>
      <c r="Y20" s="1415"/>
      <c r="Z20" s="1415"/>
      <c r="AA20" s="1415"/>
      <c r="AC20" s="1415"/>
      <c r="AD20" s="1415"/>
      <c r="AE20" s="1415"/>
      <c r="AF20" s="1415"/>
    </row>
    <row r="21" spans="1:33" ht="12">
      <c r="A21" s="527"/>
      <c r="B21" s="1050" t="s">
        <v>268</v>
      </c>
      <c r="C21" s="1059">
        <v>136</v>
      </c>
      <c r="D21" s="1052">
        <v>128</v>
      </c>
      <c r="E21" s="1053">
        <v>120</v>
      </c>
      <c r="F21" s="1044">
        <f t="shared" si="6"/>
        <v>8</v>
      </c>
      <c r="G21" s="1060">
        <f t="shared" si="7"/>
        <v>16</v>
      </c>
      <c r="H21" s="1059">
        <v>579</v>
      </c>
      <c r="I21" s="1052">
        <v>1057</v>
      </c>
      <c r="J21" s="1053">
        <v>1037</v>
      </c>
      <c r="K21" s="1061">
        <f t="shared" si="8"/>
        <v>-478</v>
      </c>
      <c r="L21" s="1044">
        <f t="shared" si="9"/>
        <v>-458</v>
      </c>
      <c r="M21" s="1059">
        <v>11253</v>
      </c>
      <c r="N21" s="1052">
        <v>10186</v>
      </c>
      <c r="O21" s="1053">
        <v>7696</v>
      </c>
      <c r="P21" s="1044">
        <f t="shared" si="10"/>
        <v>1067</v>
      </c>
      <c r="Q21" s="1060">
        <f t="shared" si="11"/>
        <v>3557</v>
      </c>
      <c r="R21" s="527"/>
      <c r="S21" s="1420"/>
      <c r="T21" s="1420"/>
      <c r="U21" s="1415"/>
      <c r="V21" s="1415"/>
      <c r="X21" s="1415"/>
      <c r="Y21" s="1415"/>
      <c r="Z21" s="1415"/>
      <c r="AA21" s="1415"/>
      <c r="AC21" s="1415"/>
      <c r="AD21" s="1415"/>
      <c r="AE21" s="1415"/>
      <c r="AF21" s="1415"/>
    </row>
    <row r="22" spans="1:33" ht="12">
      <c r="A22" s="527"/>
      <c r="B22" s="1050" t="s">
        <v>269</v>
      </c>
      <c r="C22" s="1059">
        <v>101</v>
      </c>
      <c r="D22" s="1052">
        <v>98</v>
      </c>
      <c r="E22" s="1053">
        <v>103</v>
      </c>
      <c r="F22" s="1044">
        <f t="shared" si="6"/>
        <v>3</v>
      </c>
      <c r="G22" s="1060">
        <f t="shared" si="7"/>
        <v>-2</v>
      </c>
      <c r="H22" s="1059">
        <v>153</v>
      </c>
      <c r="I22" s="1052">
        <v>299</v>
      </c>
      <c r="J22" s="1053">
        <v>292</v>
      </c>
      <c r="K22" s="1061">
        <f t="shared" si="8"/>
        <v>-146</v>
      </c>
      <c r="L22" s="1044">
        <f t="shared" si="9"/>
        <v>-139</v>
      </c>
      <c r="M22" s="1059">
        <v>3908</v>
      </c>
      <c r="N22" s="1052">
        <v>3527</v>
      </c>
      <c r="O22" s="1053">
        <v>2476</v>
      </c>
      <c r="P22" s="1044">
        <f t="shared" si="10"/>
        <v>381</v>
      </c>
      <c r="Q22" s="1060">
        <f t="shared" si="11"/>
        <v>1432</v>
      </c>
      <c r="R22" s="527"/>
      <c r="S22" s="1420"/>
      <c r="T22" s="1420"/>
      <c r="U22" s="1415"/>
      <c r="V22" s="1415"/>
      <c r="X22" s="1415"/>
      <c r="Y22" s="1415"/>
      <c r="Z22" s="1415"/>
      <c r="AA22" s="1415"/>
      <c r="AC22" s="1415"/>
      <c r="AD22" s="1415"/>
      <c r="AE22" s="1415"/>
      <c r="AF22" s="1415"/>
    </row>
    <row r="23" spans="1:33" ht="12">
      <c r="A23" s="527"/>
      <c r="B23" s="1050" t="s">
        <v>270</v>
      </c>
      <c r="C23" s="1059">
        <v>4</v>
      </c>
      <c r="D23" s="1052">
        <v>4</v>
      </c>
      <c r="E23" s="1053">
        <v>4</v>
      </c>
      <c r="F23" s="1044">
        <f t="shared" si="6"/>
        <v>0</v>
      </c>
      <c r="G23" s="1060">
        <f t="shared" si="7"/>
        <v>0</v>
      </c>
      <c r="H23" s="1059">
        <v>18</v>
      </c>
      <c r="I23" s="1052">
        <v>33</v>
      </c>
      <c r="J23" s="1053">
        <v>37</v>
      </c>
      <c r="K23" s="1061">
        <f t="shared" si="8"/>
        <v>-15</v>
      </c>
      <c r="L23" s="1044">
        <f t="shared" si="9"/>
        <v>-19</v>
      </c>
      <c r="M23" s="1059">
        <v>386</v>
      </c>
      <c r="N23" s="1052">
        <v>321</v>
      </c>
      <c r="O23" s="1053">
        <v>229</v>
      </c>
      <c r="P23" s="1044">
        <f t="shared" si="10"/>
        <v>65</v>
      </c>
      <c r="Q23" s="1060">
        <f t="shared" si="11"/>
        <v>157</v>
      </c>
      <c r="R23" s="527"/>
      <c r="S23" s="1420"/>
      <c r="T23" s="1420"/>
      <c r="U23" s="1415"/>
      <c r="V23" s="1415"/>
      <c r="X23" s="1415"/>
      <c r="Y23" s="1415"/>
      <c r="Z23" s="1415"/>
      <c r="AA23" s="1415"/>
      <c r="AC23" s="1415"/>
      <c r="AD23" s="1415"/>
      <c r="AE23" s="1415"/>
      <c r="AF23" s="1415"/>
    </row>
    <row r="24" spans="1:33" ht="12">
      <c r="A24" s="527"/>
      <c r="B24" s="1050" t="s">
        <v>271</v>
      </c>
      <c r="C24" s="1059">
        <v>21</v>
      </c>
      <c r="D24" s="1052">
        <v>23</v>
      </c>
      <c r="E24" s="1053">
        <v>20</v>
      </c>
      <c r="F24" s="1044">
        <f t="shared" si="6"/>
        <v>-2</v>
      </c>
      <c r="G24" s="1060">
        <f t="shared" si="7"/>
        <v>1</v>
      </c>
      <c r="H24" s="1059">
        <v>71</v>
      </c>
      <c r="I24" s="1052">
        <v>141</v>
      </c>
      <c r="J24" s="1053">
        <v>146</v>
      </c>
      <c r="K24" s="1061">
        <f t="shared" si="8"/>
        <v>-70</v>
      </c>
      <c r="L24" s="1044">
        <f t="shared" si="9"/>
        <v>-75</v>
      </c>
      <c r="M24" s="1059">
        <v>1428</v>
      </c>
      <c r="N24" s="1052">
        <v>1277</v>
      </c>
      <c r="O24" s="1053">
        <v>809</v>
      </c>
      <c r="P24" s="1044">
        <f t="shared" si="10"/>
        <v>151</v>
      </c>
      <c r="Q24" s="1060">
        <f t="shared" si="11"/>
        <v>619</v>
      </c>
      <c r="R24" s="527"/>
      <c r="S24" s="1420"/>
      <c r="T24" s="1420"/>
      <c r="U24" s="1415"/>
      <c r="V24" s="1415"/>
      <c r="X24" s="1415"/>
      <c r="Y24" s="1415"/>
      <c r="Z24" s="1415"/>
      <c r="AA24" s="1415"/>
      <c r="AC24" s="1415"/>
      <c r="AD24" s="1415"/>
      <c r="AE24" s="1415"/>
      <c r="AF24" s="1415"/>
    </row>
    <row r="25" spans="1:33" ht="12.75" thickBot="1">
      <c r="A25" s="527"/>
      <c r="B25" s="1050" t="s">
        <v>272</v>
      </c>
      <c r="C25" s="1059">
        <v>12</v>
      </c>
      <c r="D25" s="1052">
        <v>9</v>
      </c>
      <c r="E25" s="1053">
        <v>10</v>
      </c>
      <c r="F25" s="1044">
        <f t="shared" si="6"/>
        <v>3</v>
      </c>
      <c r="G25" s="1062">
        <f t="shared" si="7"/>
        <v>2</v>
      </c>
      <c r="H25" s="1063">
        <v>30</v>
      </c>
      <c r="I25" s="1064">
        <v>56</v>
      </c>
      <c r="J25" s="1065">
        <v>41</v>
      </c>
      <c r="K25" s="1061">
        <f t="shared" si="8"/>
        <v>-26</v>
      </c>
      <c r="L25" s="1044">
        <f t="shared" si="9"/>
        <v>-11</v>
      </c>
      <c r="M25" s="1059">
        <v>1104</v>
      </c>
      <c r="N25" s="1052">
        <v>917</v>
      </c>
      <c r="O25" s="1053">
        <v>541</v>
      </c>
      <c r="P25" s="1044">
        <f t="shared" si="10"/>
        <v>187</v>
      </c>
      <c r="Q25" s="1060">
        <f t="shared" si="11"/>
        <v>563</v>
      </c>
      <c r="R25" s="527"/>
      <c r="S25" s="1420"/>
      <c r="T25" s="1420"/>
      <c r="U25" s="1415"/>
      <c r="V25" s="1415"/>
      <c r="X25" s="1415"/>
      <c r="Y25" s="1415"/>
      <c r="Z25" s="1415"/>
      <c r="AA25" s="1415"/>
      <c r="AC25" s="1415"/>
      <c r="AD25" s="1415"/>
      <c r="AE25" s="1415"/>
      <c r="AF25" s="1415"/>
    </row>
    <row r="26" spans="1:33" ht="12">
      <c r="A26" s="527"/>
      <c r="B26" s="762" t="s">
        <v>125</v>
      </c>
      <c r="C26" s="763">
        <v>1993</v>
      </c>
      <c r="D26" s="730">
        <v>2013</v>
      </c>
      <c r="E26" s="729">
        <v>1982</v>
      </c>
      <c r="F26" s="763">
        <v>-20</v>
      </c>
      <c r="G26" s="764">
        <v>11</v>
      </c>
      <c r="H26" s="763">
        <v>5235</v>
      </c>
      <c r="I26" s="730">
        <v>10725</v>
      </c>
      <c r="J26" s="729">
        <v>10303</v>
      </c>
      <c r="K26" s="763">
        <v>-5490</v>
      </c>
      <c r="L26" s="764">
        <v>-5068</v>
      </c>
      <c r="M26" s="763">
        <v>98773</v>
      </c>
      <c r="N26" s="730">
        <v>94507</v>
      </c>
      <c r="O26" s="729">
        <v>74229</v>
      </c>
      <c r="P26" s="763">
        <v>4266</v>
      </c>
      <c r="Q26" s="764">
        <v>24544</v>
      </c>
      <c r="R26" s="527"/>
      <c r="S26" s="1415"/>
      <c r="T26" s="1415"/>
      <c r="U26" s="1415"/>
      <c r="V26" s="1415"/>
      <c r="X26" s="1415"/>
      <c r="Y26" s="1415"/>
      <c r="Z26" s="1415"/>
      <c r="AA26" s="1415"/>
      <c r="AC26" s="1415"/>
      <c r="AD26" s="1415"/>
      <c r="AE26" s="1415"/>
      <c r="AF26" s="1415"/>
    </row>
    <row r="27" spans="1:33" ht="12">
      <c r="A27" s="527"/>
      <c r="B27" s="102" t="s">
        <v>126</v>
      </c>
      <c r="C27" s="103">
        <v>5016</v>
      </c>
      <c r="D27" s="104">
        <v>4959</v>
      </c>
      <c r="E27" s="105">
        <v>4686</v>
      </c>
      <c r="F27" s="103">
        <v>57</v>
      </c>
      <c r="G27" s="106">
        <v>330</v>
      </c>
      <c r="H27" s="103">
        <v>14530</v>
      </c>
      <c r="I27" s="104">
        <v>28294</v>
      </c>
      <c r="J27" s="105">
        <v>26773</v>
      </c>
      <c r="K27" s="103">
        <v>-13764</v>
      </c>
      <c r="L27" s="106">
        <v>-12243</v>
      </c>
      <c r="M27" s="103">
        <v>248212</v>
      </c>
      <c r="N27" s="104">
        <v>232546</v>
      </c>
      <c r="O27" s="105">
        <v>183483</v>
      </c>
      <c r="P27" s="103">
        <v>15666</v>
      </c>
      <c r="Q27" s="106">
        <v>64729</v>
      </c>
      <c r="R27" s="527"/>
      <c r="S27" s="1415"/>
      <c r="T27" s="1415"/>
      <c r="U27" s="1415"/>
      <c r="V27" s="1415"/>
      <c r="X27" s="1415"/>
      <c r="Y27" s="1415"/>
      <c r="Z27" s="1415"/>
      <c r="AA27" s="1415"/>
      <c r="AC27" s="1415"/>
      <c r="AD27" s="1415"/>
      <c r="AE27" s="1415"/>
      <c r="AF27" s="1415"/>
    </row>
    <row r="28" spans="1:33" ht="12">
      <c r="A28" s="527"/>
      <c r="B28" s="102" t="s">
        <v>127</v>
      </c>
      <c r="C28" s="103">
        <v>2524</v>
      </c>
      <c r="D28" s="104">
        <v>2507</v>
      </c>
      <c r="E28" s="105">
        <v>2439</v>
      </c>
      <c r="F28" s="103">
        <v>17</v>
      </c>
      <c r="G28" s="106">
        <v>85</v>
      </c>
      <c r="H28" s="103">
        <v>7037</v>
      </c>
      <c r="I28" s="104">
        <v>13672</v>
      </c>
      <c r="J28" s="105">
        <v>13121</v>
      </c>
      <c r="K28" s="103">
        <v>-6635</v>
      </c>
      <c r="L28" s="106">
        <v>-6084</v>
      </c>
      <c r="M28" s="103">
        <v>138377</v>
      </c>
      <c r="N28" s="104">
        <v>129662</v>
      </c>
      <c r="O28" s="105">
        <v>100060</v>
      </c>
      <c r="P28" s="103">
        <v>8715</v>
      </c>
      <c r="Q28" s="106">
        <v>38317</v>
      </c>
      <c r="R28" s="527"/>
      <c r="S28" s="1415"/>
      <c r="T28" s="1415"/>
      <c r="U28" s="1415"/>
      <c r="V28" s="1415"/>
      <c r="X28" s="1415"/>
      <c r="Y28" s="1415"/>
      <c r="Z28" s="1415"/>
      <c r="AA28" s="1415"/>
      <c r="AC28" s="1415"/>
      <c r="AD28" s="1415"/>
      <c r="AE28" s="1415"/>
      <c r="AF28" s="1415"/>
    </row>
    <row r="29" spans="1:33" ht="12">
      <c r="A29" s="527"/>
      <c r="B29" s="102" t="s">
        <v>128</v>
      </c>
      <c r="C29" s="103">
        <v>3611</v>
      </c>
      <c r="D29" s="104">
        <v>3591</v>
      </c>
      <c r="E29" s="105">
        <v>3536</v>
      </c>
      <c r="F29" s="103">
        <v>20</v>
      </c>
      <c r="G29" s="104">
        <v>75</v>
      </c>
      <c r="H29" s="103">
        <v>10521</v>
      </c>
      <c r="I29" s="104">
        <v>20462</v>
      </c>
      <c r="J29" s="105">
        <v>19569</v>
      </c>
      <c r="K29" s="103">
        <v>-9941</v>
      </c>
      <c r="L29" s="106">
        <v>-9048</v>
      </c>
      <c r="M29" s="103">
        <v>170803</v>
      </c>
      <c r="N29" s="104">
        <v>162553</v>
      </c>
      <c r="O29" s="105">
        <v>127474</v>
      </c>
      <c r="P29" s="103">
        <v>8250</v>
      </c>
      <c r="Q29" s="106">
        <v>43329</v>
      </c>
      <c r="R29" s="527"/>
      <c r="S29" s="1415"/>
      <c r="T29" s="1415"/>
      <c r="U29" s="1415"/>
      <c r="V29" s="1415"/>
      <c r="X29" s="1415"/>
      <c r="Y29" s="1415"/>
      <c r="Z29" s="1415"/>
      <c r="AA29" s="1415"/>
      <c r="AC29" s="1415"/>
      <c r="AD29" s="1415"/>
      <c r="AE29" s="1415"/>
      <c r="AF29" s="1415"/>
    </row>
    <row r="30" spans="1:33" ht="12.75" thickBot="1">
      <c r="A30" s="527"/>
      <c r="B30" s="107" t="s">
        <v>129</v>
      </c>
      <c r="C30" s="96">
        <v>2243</v>
      </c>
      <c r="D30" s="97">
        <v>2239</v>
      </c>
      <c r="E30" s="98">
        <v>2176</v>
      </c>
      <c r="F30" s="96">
        <v>4</v>
      </c>
      <c r="G30" s="97">
        <v>67</v>
      </c>
      <c r="H30" s="96">
        <v>8688</v>
      </c>
      <c r="I30" s="97">
        <v>16332</v>
      </c>
      <c r="J30" s="98">
        <v>16257</v>
      </c>
      <c r="K30" s="96">
        <v>-7644</v>
      </c>
      <c r="L30" s="100">
        <v>-7569</v>
      </c>
      <c r="M30" s="96">
        <v>167177</v>
      </c>
      <c r="N30" s="97">
        <v>155083</v>
      </c>
      <c r="O30" s="98">
        <v>121497</v>
      </c>
      <c r="P30" s="96">
        <v>12094</v>
      </c>
      <c r="Q30" s="100">
        <v>45680</v>
      </c>
      <c r="R30" s="527"/>
      <c r="S30" s="1415"/>
      <c r="T30" s="1415"/>
      <c r="U30" s="1415"/>
      <c r="V30" s="1415"/>
      <c r="X30" s="1415"/>
      <c r="Y30" s="1415"/>
      <c r="Z30" s="1415"/>
      <c r="AA30" s="1415"/>
      <c r="AC30" s="1415"/>
      <c r="AD30" s="1415"/>
      <c r="AE30" s="1415"/>
      <c r="AF30" s="1415"/>
    </row>
    <row r="31" spans="1:33" s="1076" customFormat="1" ht="15">
      <c r="A31" s="1071"/>
      <c r="B31" s="1072" t="s">
        <v>305</v>
      </c>
      <c r="C31" s="1073"/>
      <c r="D31" s="1074"/>
      <c r="E31" s="1074"/>
      <c r="F31" s="1074"/>
      <c r="G31" s="1074"/>
      <c r="H31" s="1066"/>
      <c r="I31" s="1067"/>
      <c r="J31" s="1067"/>
      <c r="K31" s="1075"/>
      <c r="L31" s="1075"/>
      <c r="M31" s="1068"/>
      <c r="N31" s="1069"/>
      <c r="O31" s="1069"/>
      <c r="P31" s="1074"/>
      <c r="Q31" s="1074"/>
      <c r="R31" s="527"/>
      <c r="S31" s="1415"/>
      <c r="T31" s="1415"/>
      <c r="U31" s="1415"/>
      <c r="V31" s="1415"/>
      <c r="W31"/>
      <c r="X31" s="1415"/>
      <c r="Y31" s="1415"/>
      <c r="Z31" s="1415"/>
      <c r="AA31" s="1415"/>
      <c r="AB31"/>
      <c r="AC31" s="1415"/>
      <c r="AD31" s="1415"/>
      <c r="AE31" s="1415"/>
      <c r="AF31" s="1415"/>
      <c r="AG31"/>
    </row>
    <row r="32" spans="1:33" s="1076" customFormat="1" ht="15">
      <c r="A32" s="1071"/>
      <c r="B32" s="1072" t="s">
        <v>130</v>
      </c>
      <c r="C32" s="1073"/>
      <c r="D32" s="1074"/>
      <c r="E32" s="1074"/>
      <c r="F32" s="1074"/>
      <c r="G32" s="1074"/>
      <c r="H32" s="1068"/>
      <c r="I32" s="1070"/>
      <c r="J32" s="1070"/>
      <c r="K32" s="1074"/>
      <c r="L32" s="1074"/>
      <c r="M32" s="1068"/>
      <c r="N32" s="1069"/>
      <c r="O32" s="1069"/>
      <c r="P32" s="1074"/>
      <c r="Q32" s="1074"/>
      <c r="R32" s="527"/>
      <c r="S32" s="1415"/>
      <c r="T32" s="1415"/>
      <c r="U32" s="1415"/>
      <c r="V32" s="1415"/>
      <c r="W32"/>
      <c r="X32" s="1415"/>
      <c r="Y32" s="1415"/>
      <c r="Z32" s="1415"/>
      <c r="AA32" s="1415"/>
      <c r="AB32"/>
      <c r="AC32" s="1415"/>
      <c r="AD32" s="1415"/>
      <c r="AE32" s="1415"/>
      <c r="AF32" s="1415"/>
      <c r="AG32"/>
    </row>
    <row r="33" spans="1:33" s="1076" customFormat="1">
      <c r="A33" s="1071"/>
      <c r="B33" s="1072" t="s">
        <v>305</v>
      </c>
      <c r="C33" s="1071"/>
      <c r="D33" s="1071"/>
      <c r="E33" s="1071"/>
      <c r="F33" s="1071"/>
      <c r="G33" s="1071"/>
      <c r="H33" s="1071"/>
      <c r="I33" s="1071"/>
      <c r="J33" s="1071"/>
      <c r="K33" s="1071"/>
      <c r="L33" s="1071"/>
      <c r="M33" s="1071"/>
      <c r="N33" s="1071"/>
      <c r="O33" s="1071"/>
      <c r="P33" s="1071"/>
      <c r="Q33" s="1071"/>
      <c r="R33" s="527"/>
      <c r="S33" s="1415"/>
      <c r="T33" s="1415"/>
      <c r="U33" s="1415"/>
      <c r="V33" s="1415"/>
      <c r="W33"/>
      <c r="X33" s="1415"/>
      <c r="Y33" s="1415"/>
      <c r="Z33" s="1415"/>
      <c r="AA33" s="1415"/>
      <c r="AB33"/>
      <c r="AC33" s="1415"/>
      <c r="AD33" s="1415"/>
      <c r="AE33" s="1415"/>
      <c r="AF33" s="1415"/>
      <c r="AG33"/>
    </row>
    <row r="34" spans="1:33" s="1076" customFormat="1" ht="15">
      <c r="A34" s="1071"/>
      <c r="B34" s="1589" t="s">
        <v>575</v>
      </c>
      <c r="C34" s="1589"/>
      <c r="D34" s="1589"/>
      <c r="E34" s="1589"/>
      <c r="F34" s="1589"/>
      <c r="G34" s="1589"/>
      <c r="H34" s="1589"/>
      <c r="I34" s="1589"/>
      <c r="J34" s="1589"/>
      <c r="K34" s="1589"/>
      <c r="L34" s="1589"/>
      <c r="M34" s="1589"/>
      <c r="N34" s="1589"/>
      <c r="O34" s="1589"/>
      <c r="P34" s="1589"/>
      <c r="Q34" s="1589"/>
      <c r="R34" s="527"/>
      <c r="S34" s="1415"/>
      <c r="T34" s="1415"/>
      <c r="U34" s="1415"/>
      <c r="V34" s="1415"/>
      <c r="W34"/>
      <c r="X34" s="1415"/>
      <c r="Y34" s="1415"/>
      <c r="Z34" s="1415"/>
      <c r="AA34" s="1415"/>
      <c r="AB34"/>
      <c r="AC34" s="1415"/>
      <c r="AD34" s="1415"/>
      <c r="AE34" s="1415"/>
      <c r="AF34" s="1415"/>
      <c r="AG34"/>
    </row>
    <row r="35" spans="1:33" s="1076" customFormat="1" ht="15">
      <c r="A35" s="1071"/>
      <c r="B35" s="1589" t="s">
        <v>576</v>
      </c>
      <c r="C35" s="1589"/>
      <c r="D35" s="1589"/>
      <c r="E35" s="1589"/>
      <c r="F35" s="1589"/>
      <c r="G35" s="1589"/>
      <c r="H35" s="1589"/>
      <c r="I35" s="1589"/>
      <c r="J35" s="1589"/>
      <c r="K35" s="1589"/>
      <c r="L35" s="1589"/>
      <c r="M35" s="1589"/>
      <c r="N35" s="1589"/>
      <c r="O35" s="1589"/>
      <c r="P35" s="1589"/>
      <c r="Q35" s="1589"/>
      <c r="R35" s="527"/>
      <c r="S35" s="1415"/>
      <c r="T35" s="1415"/>
      <c r="U35" s="1415"/>
      <c r="V35" s="1415"/>
      <c r="W35"/>
      <c r="X35" s="1415"/>
      <c r="Y35" s="1415"/>
      <c r="Z35" s="1415"/>
      <c r="AA35" s="1415"/>
      <c r="AB35"/>
      <c r="AC35" s="1415"/>
      <c r="AD35" s="1415"/>
      <c r="AE35" s="1415"/>
      <c r="AF35" s="1415"/>
      <c r="AG35"/>
    </row>
    <row r="36" spans="1:33" s="1076" customFormat="1" ht="15">
      <c r="A36" s="1071"/>
      <c r="B36" s="1589" t="s">
        <v>577</v>
      </c>
      <c r="C36" s="1589"/>
      <c r="D36" s="1589"/>
      <c r="E36" s="1589"/>
      <c r="F36" s="1589"/>
      <c r="G36" s="1589"/>
      <c r="H36" s="1589"/>
      <c r="I36" s="1589"/>
      <c r="J36" s="1589"/>
      <c r="K36" s="1589"/>
      <c r="L36" s="1589"/>
      <c r="M36" s="1589"/>
      <c r="N36" s="1589"/>
      <c r="O36" s="1589"/>
      <c r="P36" s="1589"/>
      <c r="Q36" s="1589"/>
      <c r="R36" s="527"/>
      <c r="S36" s="1415"/>
      <c r="T36" s="1415"/>
      <c r="U36" s="1415"/>
      <c r="V36" s="1415"/>
      <c r="W36"/>
      <c r="X36" s="1415"/>
      <c r="Y36" s="1415"/>
      <c r="Z36" s="1415"/>
      <c r="AA36" s="1415"/>
      <c r="AB36"/>
      <c r="AC36" s="1415"/>
      <c r="AD36" s="1415"/>
      <c r="AE36" s="1415"/>
      <c r="AF36" s="1415"/>
      <c r="AG36"/>
    </row>
    <row r="37" spans="1:33" s="1076" customFormat="1" ht="31.5" customHeight="1">
      <c r="A37" s="1071"/>
      <c r="B37" s="1588" t="s">
        <v>625</v>
      </c>
      <c r="C37" s="1589"/>
      <c r="D37" s="1589"/>
      <c r="E37" s="1589"/>
      <c r="F37" s="1589"/>
      <c r="G37" s="1589"/>
      <c r="H37" s="1589"/>
      <c r="I37" s="1589"/>
      <c r="J37" s="1589"/>
      <c r="K37" s="1589"/>
      <c r="L37" s="1589"/>
      <c r="M37" s="1589"/>
      <c r="N37" s="1589"/>
      <c r="O37" s="1589"/>
      <c r="P37" s="1589"/>
      <c r="Q37" s="1589"/>
      <c r="R37" s="527"/>
      <c r="S37" s="1415"/>
      <c r="T37" s="1415"/>
      <c r="U37" s="1415"/>
      <c r="V37" s="1415"/>
      <c r="W37"/>
      <c r="X37" s="1415"/>
      <c r="Y37" s="1415"/>
      <c r="Z37" s="1415"/>
      <c r="AA37" s="1415"/>
      <c r="AB37"/>
      <c r="AC37" s="1415"/>
      <c r="AD37" s="1415"/>
      <c r="AE37" s="1415"/>
      <c r="AF37" s="1415"/>
      <c r="AG37"/>
    </row>
    <row r="38" spans="1:33" s="1076" customFormat="1" ht="17.25" customHeight="1">
      <c r="A38" s="1071"/>
      <c r="B38" s="1588" t="s">
        <v>626</v>
      </c>
      <c r="C38" s="1589"/>
      <c r="D38" s="1589"/>
      <c r="E38" s="1589"/>
      <c r="F38" s="1589"/>
      <c r="G38" s="1589"/>
      <c r="H38" s="1589"/>
      <c r="I38" s="1589"/>
      <c r="J38" s="1589"/>
      <c r="K38" s="1589"/>
      <c r="L38" s="1589"/>
      <c r="M38" s="1589"/>
      <c r="N38" s="1589"/>
      <c r="O38" s="1589"/>
      <c r="P38" s="1589"/>
      <c r="Q38" s="1589"/>
      <c r="R38" s="527"/>
      <c r="S38" s="1415"/>
      <c r="T38" s="1415"/>
      <c r="U38" s="1415"/>
      <c r="V38" s="1415"/>
      <c r="W38"/>
      <c r="X38" s="1415"/>
      <c r="Y38" s="1415"/>
      <c r="Z38" s="1415"/>
      <c r="AA38" s="1415"/>
      <c r="AB38"/>
      <c r="AC38" s="1415"/>
      <c r="AD38" s="1415"/>
      <c r="AE38" s="1415"/>
      <c r="AF38" s="1415"/>
      <c r="AG38"/>
    </row>
    <row r="39" spans="1:33" s="1076" customFormat="1" ht="45.75" customHeight="1">
      <c r="A39" s="1071"/>
      <c r="B39" s="1588" t="s">
        <v>627</v>
      </c>
      <c r="C39" s="1588"/>
      <c r="D39" s="1588"/>
      <c r="E39" s="1588"/>
      <c r="F39" s="1588"/>
      <c r="G39" s="1588"/>
      <c r="H39" s="1588"/>
      <c r="I39" s="1588"/>
      <c r="J39" s="1588"/>
      <c r="K39" s="1588"/>
      <c r="L39" s="1588"/>
      <c r="M39" s="1588"/>
      <c r="N39" s="1588"/>
      <c r="O39" s="1588"/>
      <c r="P39" s="1588"/>
      <c r="Q39" s="1588"/>
      <c r="R39" s="527"/>
      <c r="S39" s="1415"/>
      <c r="T39" s="1415"/>
      <c r="U39" s="1415"/>
      <c r="V39" s="1415"/>
      <c r="W39"/>
      <c r="X39" s="1415"/>
      <c r="Y39" s="1415"/>
      <c r="Z39" s="1415"/>
      <c r="AA39" s="1415"/>
      <c r="AB39"/>
      <c r="AC39" s="1415"/>
      <c r="AD39" s="1415"/>
      <c r="AE39" s="1415"/>
      <c r="AF39" s="1415"/>
      <c r="AG39"/>
    </row>
    <row r="40" spans="1:33" s="1076" customFormat="1" ht="46.5" customHeight="1">
      <c r="A40" s="1071"/>
      <c r="B40" s="1588" t="s">
        <v>628</v>
      </c>
      <c r="C40" s="1588"/>
      <c r="D40" s="1588"/>
      <c r="E40" s="1588"/>
      <c r="F40" s="1588"/>
      <c r="G40" s="1588"/>
      <c r="H40" s="1588"/>
      <c r="I40" s="1588"/>
      <c r="J40" s="1588"/>
      <c r="K40" s="1588"/>
      <c r="L40" s="1588"/>
      <c r="M40" s="1588"/>
      <c r="N40" s="1588"/>
      <c r="O40" s="1588"/>
      <c r="P40" s="1588"/>
      <c r="Q40" s="1588"/>
      <c r="R40" s="527"/>
      <c r="S40" s="1415"/>
      <c r="T40" s="1415"/>
      <c r="U40" s="1415"/>
      <c r="V40" s="1415"/>
      <c r="W40"/>
      <c r="X40" s="1415"/>
      <c r="Y40" s="1415"/>
      <c r="Z40" s="1415"/>
      <c r="AA40" s="1415"/>
      <c r="AB40"/>
      <c r="AC40" s="1415"/>
      <c r="AD40" s="1415"/>
      <c r="AE40" s="1415"/>
      <c r="AF40" s="1415"/>
      <c r="AG40"/>
    </row>
    <row r="41" spans="1:33" s="1076" customFormat="1" ht="33.75" customHeight="1">
      <c r="A41" s="1071"/>
      <c r="B41" s="1588" t="s">
        <v>629</v>
      </c>
      <c r="C41" s="1588"/>
      <c r="D41" s="1588"/>
      <c r="E41" s="1588"/>
      <c r="F41" s="1588"/>
      <c r="G41" s="1588"/>
      <c r="H41" s="1588"/>
      <c r="I41" s="1588"/>
      <c r="J41" s="1588"/>
      <c r="K41" s="1588"/>
      <c r="L41" s="1588"/>
      <c r="M41" s="1588"/>
      <c r="N41" s="1588"/>
      <c r="O41" s="1588"/>
      <c r="P41" s="1588"/>
      <c r="Q41" s="1588"/>
      <c r="R41" s="527"/>
      <c r="S41"/>
      <c r="T41"/>
      <c r="U41"/>
      <c r="V41"/>
      <c r="W41"/>
      <c r="X41"/>
      <c r="Y41"/>
      <c r="Z41"/>
      <c r="AA41"/>
      <c r="AB41"/>
      <c r="AC41"/>
      <c r="AD41"/>
      <c r="AE41"/>
      <c r="AF41"/>
      <c r="AG41"/>
    </row>
    <row r="42" spans="1:33" s="1076" customFormat="1"/>
    <row r="43" spans="1:33" s="1076" customFormat="1"/>
    <row r="44" spans="1:33" s="1076" customFormat="1"/>
    <row r="45" spans="1:33" s="1076" customFormat="1"/>
    <row r="46" spans="1:33" s="1076" customFormat="1"/>
  </sheetData>
  <sortState ref="A6:AG25">
    <sortCondition ref="B6:B25"/>
  </sortState>
  <mergeCells count="14">
    <mergeCell ref="P2:Q2"/>
    <mergeCell ref="C2:E2"/>
    <mergeCell ref="F2:G2"/>
    <mergeCell ref="H2:J2"/>
    <mergeCell ref="K2:L2"/>
    <mergeCell ref="M2:O2"/>
    <mergeCell ref="B39:Q39"/>
    <mergeCell ref="B40:Q40"/>
    <mergeCell ref="B41:Q41"/>
    <mergeCell ref="B34:Q34"/>
    <mergeCell ref="B35:Q35"/>
    <mergeCell ref="B36:Q36"/>
    <mergeCell ref="B37:Q37"/>
    <mergeCell ref="B38:Q38"/>
  </mergeCells>
  <phoneticPr fontId="0" type="noConversion"/>
  <pageMargins left="0.75" right="0.75" top="1" bottom="1" header="0.5" footer="0.5"/>
  <pageSetup orientation="portrait"/>
  <headerFooter alignWithMargins="0"/>
  <ignoredErrors>
    <ignoredError sqref="C1:Q2 C161:Q312 P5:Q5 K5:L5 F5:G5 B5:C5 H5:J5 M5:O5 D5:E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zoomScaleNormal="100" workbookViewId="0"/>
  </sheetViews>
  <sheetFormatPr defaultRowHeight="11.25"/>
  <cols>
    <col min="1" max="1" width="1.6640625" style="199" customWidth="1"/>
    <col min="2" max="2" width="22.5" style="199" customWidth="1"/>
    <col min="3" max="5" width="11.5" style="199" customWidth="1"/>
    <col min="6" max="8" width="9.33203125" style="199"/>
    <col min="9" max="9" width="10" style="199" customWidth="1"/>
    <col min="10" max="10" width="9.33203125" style="199" customWidth="1"/>
    <col min="11" max="11" width="1.6640625" style="199" customWidth="1"/>
    <col min="12" max="12" width="9.33203125" style="199"/>
  </cols>
  <sheetData>
    <row r="1" spans="1:14" ht="15.75" thickBot="1">
      <c r="A1" s="1077"/>
      <c r="B1" s="1082"/>
      <c r="C1" s="1043"/>
      <c r="D1" s="1043"/>
      <c r="E1" s="1043"/>
      <c r="F1" s="1044"/>
      <c r="G1" s="1044"/>
      <c r="H1" s="1044"/>
      <c r="I1" s="1044"/>
      <c r="J1" s="1043"/>
      <c r="K1" s="994"/>
      <c r="L1"/>
    </row>
    <row r="2" spans="1:14" ht="15">
      <c r="A2" s="1077"/>
      <c r="B2" s="82"/>
      <c r="C2" s="728" t="s">
        <v>307</v>
      </c>
      <c r="D2" s="765"/>
      <c r="E2" s="772" t="s">
        <v>186</v>
      </c>
      <c r="F2" s="1596" t="s">
        <v>306</v>
      </c>
      <c r="G2" s="1597"/>
      <c r="H2" s="1598"/>
      <c r="I2" s="1598" t="s">
        <v>186</v>
      </c>
      <c r="J2" s="1599"/>
      <c r="K2" s="527"/>
      <c r="L2"/>
    </row>
    <row r="3" spans="1:14" ht="15.75" thickBot="1">
      <c r="A3" s="1077"/>
      <c r="B3" s="113"/>
      <c r="C3" s="196">
        <v>2015</v>
      </c>
      <c r="D3" s="766">
        <v>2014</v>
      </c>
      <c r="E3" s="773" t="s">
        <v>584</v>
      </c>
      <c r="F3" s="196">
        <v>2015</v>
      </c>
      <c r="G3" s="201">
        <v>2014</v>
      </c>
      <c r="H3" s="198">
        <v>2013</v>
      </c>
      <c r="I3" s="200" t="s">
        <v>584</v>
      </c>
      <c r="J3" s="197" t="s">
        <v>587</v>
      </c>
      <c r="K3" s="527"/>
      <c r="L3"/>
    </row>
    <row r="4" spans="1:14" ht="15">
      <c r="A4" s="1077"/>
      <c r="B4" s="89" t="s">
        <v>183</v>
      </c>
      <c r="C4" s="93">
        <v>338696</v>
      </c>
      <c r="D4" s="767">
        <v>84587</v>
      </c>
      <c r="E4" s="774">
        <f t="shared" ref="E4:E25" si="0">C4-D4</f>
        <v>254109</v>
      </c>
      <c r="F4" s="93">
        <v>6478</v>
      </c>
      <c r="G4" s="91">
        <v>5503</v>
      </c>
      <c r="H4" s="94">
        <v>4844</v>
      </c>
      <c r="I4" s="93">
        <v>975</v>
      </c>
      <c r="J4" s="94">
        <v>1634</v>
      </c>
      <c r="K4" s="527"/>
      <c r="L4"/>
    </row>
    <row r="5" spans="1:14" ht="15.75" thickBot="1">
      <c r="A5" s="1077"/>
      <c r="B5" s="95" t="s">
        <v>209</v>
      </c>
      <c r="C5" s="99">
        <f>SUM(C6:C25)</f>
        <v>71904</v>
      </c>
      <c r="D5" s="768">
        <f t="shared" ref="D5:H5" si="1">SUM(D6:D25)</f>
        <v>18655</v>
      </c>
      <c r="E5" s="775">
        <f t="shared" si="0"/>
        <v>53249</v>
      </c>
      <c r="F5" s="99">
        <f t="shared" si="1"/>
        <v>946</v>
      </c>
      <c r="G5" s="97">
        <f t="shared" si="1"/>
        <v>785</v>
      </c>
      <c r="H5" s="100">
        <f t="shared" si="1"/>
        <v>716</v>
      </c>
      <c r="I5" s="99">
        <f t="shared" ref="I5:I25" si="2">F5-G5</f>
        <v>161</v>
      </c>
      <c r="J5" s="100">
        <f t="shared" ref="J5:J25" si="3">F5-H5</f>
        <v>230</v>
      </c>
      <c r="K5" s="527"/>
      <c r="L5"/>
    </row>
    <row r="6" spans="1:14" ht="15">
      <c r="A6" s="1077"/>
      <c r="B6" s="1050" t="s">
        <v>253</v>
      </c>
      <c r="C6" s="1078">
        <v>2675</v>
      </c>
      <c r="D6" s="1079">
        <v>608</v>
      </c>
      <c r="E6" s="1080">
        <f t="shared" si="0"/>
        <v>2067</v>
      </c>
      <c r="F6" s="1078">
        <v>23</v>
      </c>
      <c r="G6" s="1052">
        <v>31</v>
      </c>
      <c r="H6" s="1060">
        <v>30</v>
      </c>
      <c r="I6" s="1078">
        <f t="shared" si="2"/>
        <v>-8</v>
      </c>
      <c r="J6" s="1081">
        <f t="shared" si="3"/>
        <v>-7</v>
      </c>
      <c r="K6" s="527"/>
      <c r="L6" s="527"/>
      <c r="M6" s="527"/>
      <c r="N6" s="527"/>
    </row>
    <row r="7" spans="1:14" ht="15">
      <c r="A7" s="1077"/>
      <c r="B7" s="1050" t="s">
        <v>254</v>
      </c>
      <c r="C7" s="1078">
        <v>386</v>
      </c>
      <c r="D7" s="1079">
        <v>91</v>
      </c>
      <c r="E7" s="1080">
        <f t="shared" si="0"/>
        <v>295</v>
      </c>
      <c r="F7" s="1078">
        <v>5</v>
      </c>
      <c r="G7" s="1052">
        <v>2</v>
      </c>
      <c r="H7" s="1060">
        <v>2</v>
      </c>
      <c r="I7" s="1078">
        <f t="shared" si="2"/>
        <v>3</v>
      </c>
      <c r="J7" s="1081">
        <f t="shared" si="3"/>
        <v>3</v>
      </c>
      <c r="K7" s="527"/>
      <c r="L7" s="527"/>
      <c r="M7" s="527"/>
      <c r="N7" s="527"/>
    </row>
    <row r="8" spans="1:14" ht="15">
      <c r="A8" s="1077"/>
      <c r="B8" s="1050" t="s">
        <v>255</v>
      </c>
      <c r="C8" s="1078">
        <v>27489</v>
      </c>
      <c r="D8" s="1079">
        <v>6390</v>
      </c>
      <c r="E8" s="1080">
        <f t="shared" si="0"/>
        <v>21099</v>
      </c>
      <c r="F8" s="1078">
        <v>500</v>
      </c>
      <c r="G8" s="1052">
        <v>396</v>
      </c>
      <c r="H8" s="1060">
        <v>346</v>
      </c>
      <c r="I8" s="1078">
        <f t="shared" si="2"/>
        <v>104</v>
      </c>
      <c r="J8" s="1081">
        <f t="shared" si="3"/>
        <v>154</v>
      </c>
      <c r="K8" s="527"/>
      <c r="L8" s="994"/>
      <c r="M8" s="527"/>
      <c r="N8" s="527"/>
    </row>
    <row r="9" spans="1:14" ht="15">
      <c r="A9" s="1077"/>
      <c r="B9" s="1050" t="s">
        <v>256</v>
      </c>
      <c r="C9" s="1078">
        <v>419</v>
      </c>
      <c r="D9" s="1079">
        <v>154</v>
      </c>
      <c r="E9" s="1080">
        <f t="shared" si="0"/>
        <v>265</v>
      </c>
      <c r="F9" s="1078">
        <v>1</v>
      </c>
      <c r="G9" s="1052">
        <v>3</v>
      </c>
      <c r="H9" s="1060">
        <v>2</v>
      </c>
      <c r="I9" s="1078">
        <f t="shared" si="2"/>
        <v>-2</v>
      </c>
      <c r="J9" s="1081">
        <f t="shared" si="3"/>
        <v>-1</v>
      </c>
      <c r="K9" s="527"/>
      <c r="L9" s="527"/>
      <c r="M9" s="527"/>
      <c r="N9" s="527"/>
    </row>
    <row r="10" spans="1:14" ht="15">
      <c r="A10" s="1077"/>
      <c r="B10" s="1050" t="s">
        <v>257</v>
      </c>
      <c r="C10" s="1078">
        <v>1546</v>
      </c>
      <c r="D10" s="1079">
        <v>366</v>
      </c>
      <c r="E10" s="1080">
        <f t="shared" si="0"/>
        <v>1180</v>
      </c>
      <c r="F10" s="1078">
        <v>12</v>
      </c>
      <c r="G10" s="1052">
        <v>11</v>
      </c>
      <c r="H10" s="1060">
        <v>11</v>
      </c>
      <c r="I10" s="1078">
        <f t="shared" si="2"/>
        <v>1</v>
      </c>
      <c r="J10" s="1081">
        <f t="shared" si="3"/>
        <v>1</v>
      </c>
      <c r="K10" s="527"/>
      <c r="L10" s="527"/>
      <c r="M10" s="527"/>
      <c r="N10" s="527"/>
    </row>
    <row r="11" spans="1:14" ht="15">
      <c r="A11" s="1077"/>
      <c r="B11" s="1050" t="s">
        <v>258</v>
      </c>
      <c r="C11" s="1078">
        <v>256</v>
      </c>
      <c r="D11" s="1079">
        <v>91</v>
      </c>
      <c r="E11" s="1080">
        <f t="shared" si="0"/>
        <v>165</v>
      </c>
      <c r="F11" s="1078">
        <v>1</v>
      </c>
      <c r="G11" s="1052">
        <v>0</v>
      </c>
      <c r="H11" s="1060">
        <v>0</v>
      </c>
      <c r="I11" s="1078">
        <f t="shared" si="2"/>
        <v>1</v>
      </c>
      <c r="J11" s="1081">
        <f t="shared" si="3"/>
        <v>1</v>
      </c>
      <c r="K11" s="527"/>
      <c r="L11" s="527"/>
      <c r="M11" s="527"/>
      <c r="N11" s="527"/>
    </row>
    <row r="12" spans="1:14" ht="15">
      <c r="A12" s="1077"/>
      <c r="B12" s="1050" t="s">
        <v>259</v>
      </c>
      <c r="C12" s="1078">
        <v>2380</v>
      </c>
      <c r="D12" s="1079">
        <v>781</v>
      </c>
      <c r="E12" s="1080">
        <f t="shared" si="0"/>
        <v>1599</v>
      </c>
      <c r="F12" s="1078">
        <v>23</v>
      </c>
      <c r="G12" s="1052">
        <v>16</v>
      </c>
      <c r="H12" s="1060">
        <v>16</v>
      </c>
      <c r="I12" s="1078">
        <f t="shared" si="2"/>
        <v>7</v>
      </c>
      <c r="J12" s="1081">
        <f t="shared" si="3"/>
        <v>7</v>
      </c>
      <c r="K12" s="527"/>
      <c r="L12" s="527"/>
      <c r="M12" s="527"/>
      <c r="N12" s="527"/>
    </row>
    <row r="13" spans="1:14" ht="15">
      <c r="A13" s="1077"/>
      <c r="B13" s="1050" t="s">
        <v>260</v>
      </c>
      <c r="C13" s="1078">
        <v>2466</v>
      </c>
      <c r="D13" s="1079">
        <v>797</v>
      </c>
      <c r="E13" s="1080">
        <f t="shared" si="0"/>
        <v>1669</v>
      </c>
      <c r="F13" s="1078">
        <v>19</v>
      </c>
      <c r="G13" s="1052">
        <v>17</v>
      </c>
      <c r="H13" s="1060">
        <v>14</v>
      </c>
      <c r="I13" s="1078">
        <f t="shared" si="2"/>
        <v>2</v>
      </c>
      <c r="J13" s="1081">
        <f t="shared" si="3"/>
        <v>5</v>
      </c>
      <c r="K13" s="527"/>
      <c r="L13" s="527"/>
      <c r="M13" s="527"/>
      <c r="N13" s="527"/>
    </row>
    <row r="14" spans="1:14" ht="15">
      <c r="A14" s="1077"/>
      <c r="B14" s="1050" t="s">
        <v>261</v>
      </c>
      <c r="C14" s="1078">
        <v>808</v>
      </c>
      <c r="D14" s="1079">
        <v>274</v>
      </c>
      <c r="E14" s="1080">
        <f t="shared" si="0"/>
        <v>534</v>
      </c>
      <c r="F14" s="1078">
        <v>4</v>
      </c>
      <c r="G14" s="1052">
        <v>5</v>
      </c>
      <c r="H14" s="1060">
        <v>5</v>
      </c>
      <c r="I14" s="1078">
        <f t="shared" si="2"/>
        <v>-1</v>
      </c>
      <c r="J14" s="1081">
        <f t="shared" si="3"/>
        <v>-1</v>
      </c>
      <c r="K14" s="527"/>
      <c r="L14" s="994"/>
      <c r="M14" s="527"/>
      <c r="N14" s="527"/>
    </row>
    <row r="15" spans="1:14" ht="15">
      <c r="A15" s="1077"/>
      <c r="B15" s="1050" t="s">
        <v>262</v>
      </c>
      <c r="C15" s="1078">
        <v>380</v>
      </c>
      <c r="D15" s="1079">
        <v>126</v>
      </c>
      <c r="E15" s="1080">
        <f t="shared" si="0"/>
        <v>254</v>
      </c>
      <c r="F15" s="1078">
        <v>3</v>
      </c>
      <c r="G15" s="1052">
        <v>3</v>
      </c>
      <c r="H15" s="1060">
        <v>4</v>
      </c>
      <c r="I15" s="1078">
        <f t="shared" si="2"/>
        <v>0</v>
      </c>
      <c r="J15" s="1081">
        <f t="shared" si="3"/>
        <v>-1</v>
      </c>
      <c r="K15" s="527"/>
      <c r="L15" s="994"/>
      <c r="M15" s="527"/>
      <c r="N15" s="527"/>
    </row>
    <row r="16" spans="1:14" ht="15">
      <c r="A16" s="1077"/>
      <c r="B16" s="1050" t="s">
        <v>263</v>
      </c>
      <c r="C16" s="1078">
        <v>8604</v>
      </c>
      <c r="D16" s="1079">
        <v>2356</v>
      </c>
      <c r="E16" s="1080">
        <f t="shared" si="0"/>
        <v>6248</v>
      </c>
      <c r="F16" s="1078">
        <v>79</v>
      </c>
      <c r="G16" s="1052">
        <v>60</v>
      </c>
      <c r="H16" s="1060">
        <v>56</v>
      </c>
      <c r="I16" s="1078">
        <f t="shared" si="2"/>
        <v>19</v>
      </c>
      <c r="J16" s="1081">
        <f t="shared" si="3"/>
        <v>23</v>
      </c>
      <c r="K16" s="527"/>
      <c r="L16" s="994"/>
      <c r="M16" s="527"/>
      <c r="N16" s="527"/>
    </row>
    <row r="17" spans="1:14" ht="15">
      <c r="A17" s="1077"/>
      <c r="B17" s="1050" t="s">
        <v>264</v>
      </c>
      <c r="C17" s="1078">
        <v>537</v>
      </c>
      <c r="D17" s="1079">
        <v>146</v>
      </c>
      <c r="E17" s="1080">
        <f t="shared" si="0"/>
        <v>391</v>
      </c>
      <c r="F17" s="1078">
        <v>6</v>
      </c>
      <c r="G17" s="1052">
        <v>4</v>
      </c>
      <c r="H17" s="1060">
        <v>4</v>
      </c>
      <c r="I17" s="1078">
        <f t="shared" si="2"/>
        <v>2</v>
      </c>
      <c r="J17" s="1081">
        <f t="shared" si="3"/>
        <v>2</v>
      </c>
      <c r="K17" s="527"/>
      <c r="L17" s="994"/>
      <c r="M17" s="527"/>
      <c r="N17" s="527"/>
    </row>
    <row r="18" spans="1:14" ht="15">
      <c r="A18" s="1077"/>
      <c r="B18" s="1050" t="s">
        <v>265</v>
      </c>
      <c r="C18" s="1078">
        <v>1332</v>
      </c>
      <c r="D18" s="1079">
        <v>354</v>
      </c>
      <c r="E18" s="1080">
        <f t="shared" si="0"/>
        <v>978</v>
      </c>
      <c r="F18" s="1078">
        <v>14</v>
      </c>
      <c r="G18" s="1052">
        <v>12</v>
      </c>
      <c r="H18" s="1060">
        <v>14</v>
      </c>
      <c r="I18" s="1078">
        <f t="shared" si="2"/>
        <v>2</v>
      </c>
      <c r="J18" s="1081">
        <f t="shared" si="3"/>
        <v>0</v>
      </c>
      <c r="K18" s="527"/>
      <c r="L18" s="994"/>
      <c r="M18" s="527"/>
      <c r="N18" s="527"/>
    </row>
    <row r="19" spans="1:14" ht="15">
      <c r="A19" s="1077"/>
      <c r="B19" s="1050" t="s">
        <v>266</v>
      </c>
      <c r="C19" s="1078">
        <v>2480</v>
      </c>
      <c r="D19" s="1079">
        <v>687</v>
      </c>
      <c r="E19" s="1080">
        <f t="shared" si="0"/>
        <v>1793</v>
      </c>
      <c r="F19" s="1078">
        <v>23</v>
      </c>
      <c r="G19" s="1052">
        <v>22</v>
      </c>
      <c r="H19" s="1060">
        <v>26</v>
      </c>
      <c r="I19" s="1078">
        <f t="shared" si="2"/>
        <v>1</v>
      </c>
      <c r="J19" s="1081">
        <f t="shared" si="3"/>
        <v>-3</v>
      </c>
      <c r="K19" s="527"/>
      <c r="L19" s="994"/>
      <c r="M19" s="527"/>
      <c r="N19" s="527"/>
    </row>
    <row r="20" spans="1:14" ht="15">
      <c r="A20" s="1077"/>
      <c r="B20" s="1050" t="s">
        <v>267</v>
      </c>
      <c r="C20" s="1078">
        <v>12355</v>
      </c>
      <c r="D20" s="1079">
        <v>3114</v>
      </c>
      <c r="E20" s="1080">
        <f t="shared" si="0"/>
        <v>9241</v>
      </c>
      <c r="F20" s="1078">
        <v>156</v>
      </c>
      <c r="G20" s="1052">
        <v>138</v>
      </c>
      <c r="H20" s="1060">
        <v>124</v>
      </c>
      <c r="I20" s="1078">
        <f t="shared" si="2"/>
        <v>18</v>
      </c>
      <c r="J20" s="1081">
        <f t="shared" si="3"/>
        <v>32</v>
      </c>
      <c r="K20" s="527"/>
      <c r="L20" s="994"/>
      <c r="M20" s="527"/>
      <c r="N20" s="527"/>
    </row>
    <row r="21" spans="1:14" ht="15">
      <c r="A21" s="1077"/>
      <c r="B21" s="1050" t="s">
        <v>268</v>
      </c>
      <c r="C21" s="1078">
        <v>4970</v>
      </c>
      <c r="D21" s="1079">
        <v>1360</v>
      </c>
      <c r="E21" s="1080">
        <f t="shared" si="0"/>
        <v>3610</v>
      </c>
      <c r="F21" s="1078">
        <v>55</v>
      </c>
      <c r="G21" s="1052">
        <v>49</v>
      </c>
      <c r="H21" s="1060">
        <v>44</v>
      </c>
      <c r="I21" s="1078">
        <f t="shared" si="2"/>
        <v>6</v>
      </c>
      <c r="J21" s="1081">
        <f t="shared" si="3"/>
        <v>11</v>
      </c>
      <c r="K21" s="527"/>
      <c r="L21" s="994"/>
      <c r="M21" s="527"/>
      <c r="N21" s="527"/>
    </row>
    <row r="22" spans="1:14" ht="15">
      <c r="A22" s="1077"/>
      <c r="B22" s="1050" t="s">
        <v>269</v>
      </c>
      <c r="C22" s="1078">
        <v>1521</v>
      </c>
      <c r="D22" s="1079">
        <v>490</v>
      </c>
      <c r="E22" s="1080">
        <f t="shared" si="0"/>
        <v>1031</v>
      </c>
      <c r="F22" s="1078">
        <v>11</v>
      </c>
      <c r="G22" s="1052">
        <v>10</v>
      </c>
      <c r="H22" s="1060">
        <v>12</v>
      </c>
      <c r="I22" s="1078">
        <f t="shared" si="2"/>
        <v>1</v>
      </c>
      <c r="J22" s="1081">
        <f t="shared" si="3"/>
        <v>-1</v>
      </c>
      <c r="K22" s="527"/>
      <c r="L22" s="994"/>
      <c r="M22" s="527"/>
      <c r="N22" s="527"/>
    </row>
    <row r="23" spans="1:14" ht="15">
      <c r="A23" s="1077"/>
      <c r="B23" s="1050" t="s">
        <v>270</v>
      </c>
      <c r="C23" s="1078">
        <v>225</v>
      </c>
      <c r="D23" s="1079">
        <v>79</v>
      </c>
      <c r="E23" s="1080">
        <f t="shared" si="0"/>
        <v>146</v>
      </c>
      <c r="F23" s="1078">
        <v>0</v>
      </c>
      <c r="G23" s="1052">
        <v>0</v>
      </c>
      <c r="H23" s="1060">
        <v>0</v>
      </c>
      <c r="I23" s="1078">
        <f t="shared" si="2"/>
        <v>0</v>
      </c>
      <c r="J23" s="1081">
        <f t="shared" si="3"/>
        <v>0</v>
      </c>
      <c r="K23" s="527"/>
      <c r="L23" s="527"/>
      <c r="M23" s="527"/>
      <c r="N23" s="527"/>
    </row>
    <row r="24" spans="1:14" ht="15">
      <c r="A24" s="1077"/>
      <c r="B24" s="1050" t="s">
        <v>271</v>
      </c>
      <c r="C24" s="1078">
        <v>643</v>
      </c>
      <c r="D24" s="1079">
        <v>224</v>
      </c>
      <c r="E24" s="1080">
        <f t="shared" si="0"/>
        <v>419</v>
      </c>
      <c r="F24" s="1078">
        <v>8</v>
      </c>
      <c r="G24" s="1052">
        <v>4</v>
      </c>
      <c r="H24" s="1060">
        <v>4</v>
      </c>
      <c r="I24" s="1078">
        <f t="shared" si="2"/>
        <v>4</v>
      </c>
      <c r="J24" s="1081">
        <f t="shared" si="3"/>
        <v>4</v>
      </c>
      <c r="K24" s="527"/>
      <c r="L24" s="527"/>
      <c r="M24" s="527"/>
      <c r="N24" s="527"/>
    </row>
    <row r="25" spans="1:14" ht="15.75" thickBot="1">
      <c r="A25" s="1077"/>
      <c r="B25" s="1050" t="s">
        <v>272</v>
      </c>
      <c r="C25" s="1078">
        <v>432</v>
      </c>
      <c r="D25" s="1079">
        <v>167</v>
      </c>
      <c r="E25" s="1080">
        <f t="shared" si="0"/>
        <v>265</v>
      </c>
      <c r="F25" s="1078">
        <v>3</v>
      </c>
      <c r="G25" s="1052">
        <v>2</v>
      </c>
      <c r="H25" s="1060">
        <v>2</v>
      </c>
      <c r="I25" s="1078">
        <f t="shared" si="2"/>
        <v>1</v>
      </c>
      <c r="J25" s="1081">
        <f t="shared" si="3"/>
        <v>1</v>
      </c>
      <c r="K25" s="527"/>
      <c r="L25" s="527"/>
      <c r="M25" s="527"/>
      <c r="N25" s="527"/>
    </row>
    <row r="26" spans="1:14" ht="15">
      <c r="A26" s="1077"/>
      <c r="B26" s="101" t="s">
        <v>685</v>
      </c>
      <c r="C26" s="93">
        <v>40604</v>
      </c>
      <c r="D26" s="767">
        <v>9745</v>
      </c>
      <c r="E26" s="774">
        <v>30859</v>
      </c>
      <c r="F26" s="93">
        <v>853</v>
      </c>
      <c r="G26" s="91">
        <v>796</v>
      </c>
      <c r="H26" s="94">
        <v>715</v>
      </c>
      <c r="I26" s="93">
        <v>57</v>
      </c>
      <c r="J26" s="94">
        <v>138</v>
      </c>
      <c r="K26" s="527"/>
      <c r="L26"/>
    </row>
    <row r="27" spans="1:14" ht="15">
      <c r="A27" s="1077"/>
      <c r="B27" s="102" t="s">
        <v>686</v>
      </c>
      <c r="C27" s="212">
        <v>98782</v>
      </c>
      <c r="D27" s="769">
        <v>24615</v>
      </c>
      <c r="E27" s="776">
        <v>74167</v>
      </c>
      <c r="F27" s="212">
        <v>2336</v>
      </c>
      <c r="G27" s="104">
        <v>1969</v>
      </c>
      <c r="H27" s="106">
        <v>1687</v>
      </c>
      <c r="I27" s="212">
        <v>367</v>
      </c>
      <c r="J27" s="106">
        <v>649</v>
      </c>
      <c r="K27" s="527"/>
      <c r="L27"/>
    </row>
    <row r="28" spans="1:14" ht="15">
      <c r="A28" s="1077"/>
      <c r="B28" s="102" t="s">
        <v>687</v>
      </c>
      <c r="C28" s="110">
        <v>58080</v>
      </c>
      <c r="D28" s="770">
        <v>14197</v>
      </c>
      <c r="E28" s="777">
        <v>43883</v>
      </c>
      <c r="F28" s="110">
        <v>847</v>
      </c>
      <c r="G28" s="208">
        <v>708</v>
      </c>
      <c r="H28" s="109">
        <v>613</v>
      </c>
      <c r="I28" s="210">
        <v>139</v>
      </c>
      <c r="J28" s="109">
        <v>234</v>
      </c>
      <c r="K28" s="527"/>
      <c r="L28"/>
    </row>
    <row r="29" spans="1:14" ht="15">
      <c r="A29" s="1077"/>
      <c r="B29" s="102" t="s">
        <v>688</v>
      </c>
      <c r="C29" s="110">
        <v>69102</v>
      </c>
      <c r="D29" s="770">
        <v>17212</v>
      </c>
      <c r="E29" s="777">
        <v>51890</v>
      </c>
      <c r="F29" s="110">
        <v>1429</v>
      </c>
      <c r="G29" s="208">
        <v>1180</v>
      </c>
      <c r="H29" s="109">
        <v>1045</v>
      </c>
      <c r="I29" s="210">
        <v>249</v>
      </c>
      <c r="J29" s="109">
        <v>384</v>
      </c>
      <c r="K29" s="527"/>
      <c r="L29"/>
    </row>
    <row r="30" spans="1:14" ht="15.75" thickBot="1">
      <c r="A30" s="1077"/>
      <c r="B30" s="107" t="s">
        <v>689</v>
      </c>
      <c r="C30" s="206">
        <v>71904</v>
      </c>
      <c r="D30" s="771">
        <v>18655</v>
      </c>
      <c r="E30" s="778">
        <v>53249</v>
      </c>
      <c r="F30" s="206">
        <v>946</v>
      </c>
      <c r="G30" s="209">
        <v>785</v>
      </c>
      <c r="H30" s="207">
        <v>716</v>
      </c>
      <c r="I30" s="211">
        <v>161</v>
      </c>
      <c r="J30" s="207">
        <v>230</v>
      </c>
      <c r="K30" s="527"/>
      <c r="L30"/>
    </row>
    <row r="31" spans="1:14" ht="15">
      <c r="A31" s="1077"/>
      <c r="B31" s="987" t="s">
        <v>130</v>
      </c>
      <c r="C31" s="1043"/>
      <c r="D31" s="1043"/>
      <c r="E31" s="1043"/>
      <c r="F31" s="1044"/>
      <c r="G31" s="1044"/>
      <c r="H31" s="1044"/>
      <c r="I31" s="1044"/>
      <c r="J31" s="1043"/>
      <c r="K31" s="994"/>
      <c r="L31"/>
    </row>
    <row r="32" spans="1:14" ht="15">
      <c r="A32" s="1077"/>
      <c r="B32" s="1082"/>
      <c r="C32" s="1043"/>
      <c r="D32" s="1043"/>
      <c r="E32" s="1043"/>
      <c r="F32" s="1044"/>
      <c r="G32" s="1044"/>
      <c r="H32" s="1044"/>
      <c r="I32" s="1044"/>
      <c r="J32" s="1043"/>
      <c r="K32" s="994"/>
      <c r="L32"/>
    </row>
    <row r="33" spans="1:12" ht="15">
      <c r="A33" s="202"/>
      <c r="B33" s="195"/>
      <c r="C33" s="184"/>
      <c r="D33" s="184"/>
      <c r="E33" s="184"/>
      <c r="F33" s="180"/>
      <c r="G33" s="180"/>
      <c r="H33" s="180"/>
      <c r="I33" s="180"/>
      <c r="J33" s="184"/>
      <c r="L33"/>
    </row>
    <row r="34" spans="1:12" ht="15">
      <c r="A34" s="202"/>
      <c r="B34" s="195"/>
      <c r="C34" s="184"/>
      <c r="D34" s="184"/>
      <c r="E34" s="184"/>
      <c r="F34" s="180"/>
      <c r="G34" s="180"/>
      <c r="H34" s="180"/>
      <c r="I34" s="180"/>
      <c r="J34" s="184"/>
      <c r="L34"/>
    </row>
    <row r="35" spans="1:12" ht="15">
      <c r="A35" s="202"/>
      <c r="B35" s="195"/>
      <c r="C35" s="184"/>
      <c r="D35" s="184"/>
      <c r="E35" s="184"/>
      <c r="F35" s="180"/>
      <c r="G35" s="180"/>
      <c r="H35" s="180"/>
      <c r="I35" s="180"/>
      <c r="J35" s="184"/>
      <c r="L35"/>
    </row>
    <row r="36" spans="1:12" ht="15">
      <c r="A36" s="202"/>
      <c r="B36" s="195"/>
      <c r="C36" s="184"/>
      <c r="D36" s="184"/>
      <c r="E36" s="184"/>
      <c r="F36" s="180"/>
      <c r="G36" s="180"/>
      <c r="H36" s="180"/>
      <c r="I36" s="180"/>
      <c r="J36" s="184"/>
      <c r="L36"/>
    </row>
    <row r="37" spans="1:12" ht="15">
      <c r="A37" s="202"/>
      <c r="B37" s="195"/>
      <c r="C37" s="184"/>
      <c r="D37" s="184"/>
      <c r="E37" s="184"/>
      <c r="F37" s="180"/>
      <c r="G37" s="180"/>
      <c r="H37" s="180"/>
      <c r="I37" s="180"/>
      <c r="J37" s="184"/>
      <c r="L37"/>
    </row>
    <row r="38" spans="1:12" ht="15">
      <c r="A38" s="202"/>
      <c r="B38" s="195"/>
      <c r="C38" s="184"/>
      <c r="D38" s="184"/>
      <c r="E38" s="184"/>
      <c r="F38" s="180"/>
      <c r="G38" s="180"/>
      <c r="H38" s="180"/>
      <c r="I38" s="180"/>
      <c r="J38" s="184"/>
      <c r="L38"/>
    </row>
    <row r="39" spans="1:12" ht="15">
      <c r="A39" s="202"/>
      <c r="B39" s="195"/>
      <c r="C39" s="184"/>
      <c r="D39" s="184"/>
      <c r="E39" s="184"/>
      <c r="F39" s="180"/>
      <c r="G39" s="180"/>
      <c r="H39" s="180"/>
      <c r="I39" s="180"/>
      <c r="J39" s="184"/>
      <c r="L39"/>
    </row>
    <row r="40" spans="1:12" ht="15">
      <c r="A40" s="202"/>
      <c r="B40" s="195"/>
      <c r="C40" s="184"/>
      <c r="D40" s="184"/>
      <c r="E40" s="184"/>
      <c r="F40" s="180"/>
      <c r="G40" s="180"/>
      <c r="H40" s="180"/>
      <c r="I40" s="180"/>
      <c r="J40" s="184"/>
      <c r="L40"/>
    </row>
    <row r="41" spans="1:12" ht="15">
      <c r="A41" s="202"/>
      <c r="B41" s="195"/>
      <c r="C41" s="184"/>
      <c r="D41" s="184"/>
      <c r="E41" s="184"/>
      <c r="F41" s="180"/>
      <c r="G41" s="180"/>
      <c r="H41" s="180"/>
      <c r="I41" s="180"/>
      <c r="J41" s="184"/>
      <c r="L41"/>
    </row>
    <row r="42" spans="1:12" ht="15">
      <c r="A42" s="202"/>
      <c r="B42" s="195"/>
      <c r="C42" s="184"/>
      <c r="D42" s="184"/>
      <c r="E42" s="184"/>
      <c r="F42" s="180"/>
      <c r="G42" s="180"/>
      <c r="H42" s="180"/>
      <c r="I42" s="180"/>
      <c r="J42" s="184"/>
      <c r="L42"/>
    </row>
    <row r="43" spans="1:12" ht="15">
      <c r="A43" s="202"/>
      <c r="B43" s="195"/>
      <c r="C43" s="184"/>
      <c r="D43" s="184"/>
      <c r="E43" s="184"/>
      <c r="F43" s="180"/>
      <c r="G43" s="180"/>
      <c r="H43" s="180"/>
      <c r="I43" s="180"/>
      <c r="J43" s="184"/>
      <c r="L43"/>
    </row>
    <row r="44" spans="1:12" ht="15">
      <c r="A44" s="202"/>
      <c r="B44" s="195"/>
      <c r="C44" s="184"/>
      <c r="D44" s="184"/>
      <c r="E44" s="184"/>
      <c r="F44" s="180"/>
      <c r="G44" s="180"/>
      <c r="H44" s="180"/>
      <c r="I44" s="180"/>
      <c r="J44" s="184"/>
      <c r="L44"/>
    </row>
    <row r="45" spans="1:12" ht="15">
      <c r="A45" s="202"/>
      <c r="B45" s="195"/>
      <c r="C45" s="184"/>
      <c r="D45" s="184"/>
      <c r="E45" s="184"/>
      <c r="F45" s="180"/>
      <c r="G45" s="180"/>
      <c r="H45" s="180"/>
      <c r="I45" s="180"/>
      <c r="J45" s="184"/>
      <c r="L45"/>
    </row>
    <row r="46" spans="1:12" ht="15">
      <c r="A46" s="202"/>
      <c r="B46" s="195"/>
      <c r="C46" s="184"/>
      <c r="D46" s="184"/>
      <c r="E46" s="184"/>
      <c r="F46" s="180"/>
      <c r="G46" s="180"/>
      <c r="H46" s="180"/>
      <c r="I46" s="180"/>
      <c r="J46" s="184"/>
      <c r="L46"/>
    </row>
    <row r="47" spans="1:12" ht="15">
      <c r="A47" s="204"/>
      <c r="B47" s="195"/>
      <c r="C47" s="184"/>
      <c r="D47" s="184"/>
      <c r="E47" s="184"/>
      <c r="F47" s="180"/>
      <c r="G47" s="180"/>
      <c r="H47" s="180"/>
      <c r="I47" s="180"/>
      <c r="J47" s="184"/>
      <c r="L47"/>
    </row>
    <row r="48" spans="1:12" ht="15">
      <c r="A48" s="204"/>
      <c r="B48" s="195"/>
      <c r="C48" s="184"/>
      <c r="D48" s="184"/>
      <c r="E48" s="184"/>
      <c r="F48" s="180"/>
      <c r="G48" s="180"/>
      <c r="H48" s="180"/>
      <c r="I48" s="180"/>
      <c r="J48" s="184"/>
      <c r="L48"/>
    </row>
    <row r="49" spans="1:12" ht="15">
      <c r="A49" s="204"/>
      <c r="B49" s="195"/>
      <c r="C49" s="184"/>
      <c r="D49" s="184"/>
      <c r="E49" s="184"/>
      <c r="F49" s="180"/>
      <c r="G49" s="180"/>
      <c r="H49" s="180"/>
      <c r="I49" s="180"/>
      <c r="J49" s="184"/>
      <c r="L49"/>
    </row>
    <row r="50" spans="1:12" ht="15">
      <c r="A50" s="204"/>
      <c r="B50" s="195"/>
      <c r="C50" s="184"/>
      <c r="D50" s="184"/>
      <c r="E50" s="184"/>
      <c r="F50" s="180"/>
      <c r="G50" s="180"/>
      <c r="H50" s="180"/>
      <c r="I50" s="180"/>
      <c r="J50" s="184"/>
      <c r="L50"/>
    </row>
    <row r="51" spans="1:12" ht="15">
      <c r="A51" s="204"/>
      <c r="B51" s="195"/>
      <c r="C51" s="184"/>
      <c r="D51" s="184"/>
      <c r="E51" s="184"/>
      <c r="F51" s="180"/>
      <c r="G51" s="180"/>
      <c r="H51" s="180"/>
      <c r="I51" s="180"/>
      <c r="J51" s="184"/>
      <c r="L51"/>
    </row>
    <row r="52" spans="1:12" ht="15">
      <c r="A52" s="204"/>
      <c r="B52" s="195"/>
      <c r="C52" s="184"/>
      <c r="D52" s="184"/>
      <c r="E52" s="184"/>
      <c r="F52" s="180"/>
      <c r="G52" s="180"/>
      <c r="H52" s="180"/>
      <c r="I52" s="180"/>
      <c r="J52" s="184"/>
      <c r="L52"/>
    </row>
    <row r="53" spans="1:12" ht="15">
      <c r="A53" s="204"/>
      <c r="B53" s="195"/>
      <c r="C53" s="184"/>
      <c r="D53" s="184"/>
      <c r="E53" s="184"/>
      <c r="F53" s="180"/>
      <c r="G53" s="180"/>
      <c r="H53" s="180"/>
      <c r="I53" s="180"/>
      <c r="J53" s="184"/>
      <c r="L53"/>
    </row>
    <row r="54" spans="1:12" ht="15">
      <c r="A54" s="204"/>
      <c r="B54" s="195"/>
      <c r="C54" s="184"/>
      <c r="D54" s="184"/>
      <c r="E54" s="184"/>
      <c r="F54" s="180"/>
      <c r="G54" s="180"/>
      <c r="H54" s="180"/>
      <c r="I54" s="180"/>
      <c r="J54" s="184"/>
      <c r="L54"/>
    </row>
    <row r="55" spans="1:12" ht="15">
      <c r="A55" s="204"/>
      <c r="B55" s="195"/>
      <c r="C55" s="184"/>
      <c r="D55" s="184"/>
      <c r="E55" s="184"/>
      <c r="F55" s="180"/>
      <c r="G55" s="180"/>
      <c r="H55" s="180"/>
      <c r="I55" s="180"/>
      <c r="J55" s="184"/>
      <c r="L55"/>
    </row>
    <row r="56" spans="1:12" ht="15">
      <c r="A56" s="204"/>
      <c r="B56" s="195"/>
      <c r="C56" s="184"/>
      <c r="D56" s="184"/>
      <c r="E56" s="184"/>
      <c r="F56" s="180"/>
      <c r="G56" s="180"/>
      <c r="H56" s="180"/>
      <c r="I56" s="180"/>
      <c r="J56" s="184"/>
      <c r="L56"/>
    </row>
    <row r="57" spans="1:12" ht="15">
      <c r="A57" s="204"/>
      <c r="B57" s="195"/>
      <c r="C57" s="184"/>
      <c r="D57" s="184"/>
      <c r="E57" s="184"/>
      <c r="F57" s="180"/>
      <c r="G57" s="180"/>
      <c r="H57" s="180"/>
      <c r="I57" s="180"/>
      <c r="J57" s="184"/>
      <c r="L57"/>
    </row>
    <row r="58" spans="1:12" ht="15">
      <c r="A58" s="204"/>
      <c r="B58" s="195"/>
      <c r="C58" s="184"/>
      <c r="D58" s="184"/>
      <c r="E58" s="184"/>
      <c r="F58" s="180"/>
      <c r="G58" s="180"/>
      <c r="H58" s="180"/>
      <c r="I58" s="180"/>
      <c r="J58" s="184"/>
      <c r="L58"/>
    </row>
    <row r="59" spans="1:12" ht="15">
      <c r="A59" s="204"/>
      <c r="B59" s="195"/>
      <c r="C59" s="184"/>
      <c r="D59" s="184"/>
      <c r="E59" s="184"/>
      <c r="F59" s="180"/>
      <c r="G59" s="180"/>
      <c r="H59" s="180"/>
      <c r="I59" s="180"/>
      <c r="J59" s="184"/>
      <c r="L59"/>
    </row>
    <row r="60" spans="1:12" ht="15">
      <c r="A60" s="204"/>
      <c r="B60" s="195"/>
      <c r="C60" s="184"/>
      <c r="D60" s="184"/>
      <c r="E60" s="184"/>
      <c r="F60" s="180"/>
      <c r="G60" s="180"/>
      <c r="H60" s="180"/>
      <c r="I60" s="180"/>
      <c r="J60" s="184"/>
      <c r="L60"/>
    </row>
    <row r="61" spans="1:12" ht="15">
      <c r="A61" s="204"/>
      <c r="B61" s="195"/>
      <c r="C61" s="184"/>
      <c r="D61" s="184"/>
      <c r="E61" s="184"/>
      <c r="F61" s="180"/>
      <c r="G61" s="180"/>
      <c r="H61" s="180"/>
      <c r="I61" s="180"/>
      <c r="J61" s="184"/>
      <c r="L61"/>
    </row>
    <row r="62" spans="1:12" ht="15">
      <c r="A62" s="204"/>
      <c r="B62" s="195"/>
      <c r="C62" s="184"/>
      <c r="D62" s="184"/>
      <c r="E62" s="184"/>
      <c r="F62" s="180"/>
      <c r="G62" s="180"/>
      <c r="H62" s="180"/>
      <c r="I62" s="180"/>
      <c r="J62" s="184"/>
      <c r="L62"/>
    </row>
    <row r="63" spans="1:12" ht="15">
      <c r="A63" s="204"/>
      <c r="B63" s="195"/>
      <c r="C63" s="184"/>
      <c r="D63" s="184"/>
      <c r="E63" s="184"/>
      <c r="F63" s="180"/>
      <c r="G63" s="180"/>
      <c r="H63" s="180"/>
      <c r="I63" s="180"/>
      <c r="J63" s="184"/>
      <c r="L63"/>
    </row>
    <row r="64" spans="1:12" ht="15">
      <c r="A64" s="204"/>
      <c r="B64" s="195"/>
      <c r="C64" s="184"/>
      <c r="D64" s="184"/>
      <c r="E64" s="184"/>
      <c r="F64" s="180"/>
      <c r="G64" s="180"/>
      <c r="H64" s="180"/>
      <c r="I64" s="180"/>
      <c r="J64" s="184"/>
      <c r="L64"/>
    </row>
    <row r="65" spans="1:12" ht="15">
      <c r="A65" s="204"/>
      <c r="B65" s="195"/>
      <c r="C65" s="184"/>
      <c r="D65" s="184"/>
      <c r="E65" s="184"/>
      <c r="F65" s="180"/>
      <c r="G65" s="180"/>
      <c r="H65" s="180"/>
      <c r="I65" s="180"/>
      <c r="J65" s="184"/>
      <c r="L65"/>
    </row>
    <row r="66" spans="1:12" ht="15">
      <c r="A66" s="204"/>
      <c r="B66" s="195"/>
      <c r="C66" s="184"/>
      <c r="D66" s="184"/>
      <c r="E66" s="184"/>
      <c r="F66" s="180"/>
      <c r="G66" s="180"/>
      <c r="H66" s="180"/>
      <c r="I66" s="180"/>
      <c r="J66" s="184"/>
      <c r="L66"/>
    </row>
    <row r="67" spans="1:12" ht="15">
      <c r="A67" s="204"/>
      <c r="B67" s="195"/>
      <c r="C67" s="184"/>
      <c r="D67" s="184"/>
      <c r="E67" s="184"/>
      <c r="F67" s="180"/>
      <c r="G67" s="180"/>
      <c r="H67" s="180"/>
      <c r="I67" s="180"/>
      <c r="J67" s="184"/>
      <c r="L67"/>
    </row>
    <row r="68" spans="1:12" ht="15">
      <c r="A68" s="204"/>
      <c r="B68" s="195"/>
      <c r="C68" s="184"/>
      <c r="D68" s="184"/>
      <c r="E68" s="184"/>
      <c r="F68" s="180"/>
      <c r="G68" s="180"/>
      <c r="H68" s="180"/>
      <c r="I68" s="180"/>
      <c r="J68" s="184"/>
      <c r="L68"/>
    </row>
    <row r="69" spans="1:12" ht="15">
      <c r="A69" s="204"/>
      <c r="B69" s="195"/>
      <c r="C69" s="184"/>
      <c r="D69" s="184"/>
      <c r="E69" s="184"/>
      <c r="F69" s="180"/>
      <c r="G69" s="180"/>
      <c r="H69" s="180"/>
      <c r="I69" s="180"/>
      <c r="J69" s="184"/>
      <c r="L69"/>
    </row>
    <row r="70" spans="1:12" ht="15">
      <c r="A70" s="204"/>
      <c r="B70" s="195"/>
      <c r="C70" s="184"/>
      <c r="D70" s="184"/>
      <c r="E70" s="184"/>
      <c r="F70" s="180"/>
      <c r="G70" s="180"/>
      <c r="H70" s="180"/>
      <c r="I70" s="180"/>
      <c r="J70" s="184"/>
      <c r="L70"/>
    </row>
    <row r="71" spans="1:12" ht="15">
      <c r="A71" s="204"/>
      <c r="B71" s="195"/>
      <c r="C71" s="184"/>
      <c r="D71" s="184"/>
      <c r="E71" s="184"/>
      <c r="F71" s="180"/>
      <c r="G71" s="180"/>
      <c r="H71" s="180"/>
      <c r="I71" s="180"/>
      <c r="J71" s="184"/>
      <c r="L71"/>
    </row>
    <row r="72" spans="1:12" ht="15">
      <c r="A72" s="204"/>
      <c r="B72" s="195"/>
      <c r="C72" s="184"/>
      <c r="D72" s="184"/>
      <c r="E72" s="184"/>
      <c r="F72" s="180"/>
      <c r="G72" s="180"/>
      <c r="H72" s="180"/>
      <c r="I72" s="180"/>
      <c r="J72" s="184"/>
      <c r="L72"/>
    </row>
    <row r="73" spans="1:12" ht="15">
      <c r="A73" s="204"/>
      <c r="B73" s="195"/>
      <c r="C73" s="184"/>
      <c r="D73" s="184"/>
      <c r="E73" s="184"/>
      <c r="F73" s="180"/>
      <c r="G73" s="180"/>
      <c r="H73" s="180"/>
      <c r="I73" s="180"/>
      <c r="J73" s="184"/>
      <c r="L73"/>
    </row>
    <row r="74" spans="1:12" ht="15">
      <c r="A74" s="204"/>
      <c r="B74" s="195"/>
      <c r="C74" s="184"/>
      <c r="D74" s="184"/>
      <c r="E74" s="184"/>
      <c r="F74" s="180"/>
      <c r="G74" s="180"/>
      <c r="H74" s="180"/>
      <c r="I74" s="180"/>
      <c r="J74" s="184"/>
      <c r="L74"/>
    </row>
    <row r="75" spans="1:12" ht="15">
      <c r="A75" s="204"/>
      <c r="B75" s="195"/>
      <c r="C75" s="184"/>
      <c r="D75" s="184"/>
      <c r="E75" s="184"/>
      <c r="F75" s="180"/>
      <c r="G75" s="180"/>
      <c r="H75" s="180"/>
      <c r="I75" s="180"/>
      <c r="J75" s="184"/>
      <c r="L75"/>
    </row>
    <row r="76" spans="1:12" ht="15">
      <c r="A76" s="204"/>
      <c r="B76" s="195"/>
      <c r="C76" s="184"/>
      <c r="D76" s="184"/>
      <c r="E76" s="184"/>
      <c r="F76" s="180"/>
      <c r="G76" s="180"/>
      <c r="H76" s="180"/>
      <c r="I76" s="180"/>
      <c r="J76" s="184"/>
      <c r="L76"/>
    </row>
    <row r="77" spans="1:12" ht="15">
      <c r="A77" s="204"/>
      <c r="B77" s="195"/>
      <c r="C77" s="184"/>
      <c r="D77" s="184"/>
      <c r="E77" s="184"/>
      <c r="F77" s="180"/>
      <c r="G77" s="180"/>
      <c r="H77" s="180"/>
      <c r="I77" s="180"/>
      <c r="J77" s="184"/>
      <c r="L77"/>
    </row>
    <row r="78" spans="1:12" ht="15">
      <c r="A78" s="204"/>
      <c r="B78" s="195"/>
      <c r="C78" s="184"/>
      <c r="D78" s="184"/>
      <c r="E78" s="184"/>
      <c r="F78" s="180"/>
      <c r="G78" s="180"/>
      <c r="H78" s="180"/>
      <c r="I78" s="180"/>
      <c r="J78" s="184"/>
      <c r="L78"/>
    </row>
    <row r="79" spans="1:12" ht="15">
      <c r="A79" s="204"/>
      <c r="B79" s="195"/>
      <c r="C79" s="184"/>
      <c r="D79" s="184"/>
      <c r="E79" s="184"/>
      <c r="F79" s="180"/>
      <c r="G79" s="180"/>
      <c r="H79" s="180"/>
      <c r="I79" s="180"/>
      <c r="J79" s="184"/>
      <c r="L79"/>
    </row>
    <row r="80" spans="1:12" ht="15">
      <c r="A80" s="204"/>
      <c r="B80" s="195"/>
      <c r="C80" s="184"/>
      <c r="D80" s="184"/>
      <c r="E80" s="184"/>
      <c r="F80" s="180"/>
      <c r="G80" s="180"/>
      <c r="H80" s="180"/>
      <c r="I80" s="180"/>
      <c r="J80" s="184"/>
      <c r="L80"/>
    </row>
    <row r="81" spans="1:12" ht="15">
      <c r="A81" s="204"/>
      <c r="B81" s="195"/>
      <c r="C81" s="184"/>
      <c r="D81" s="184"/>
      <c r="E81" s="184"/>
      <c r="F81" s="180"/>
      <c r="G81" s="180"/>
      <c r="H81" s="180"/>
      <c r="I81" s="180"/>
      <c r="J81" s="184"/>
      <c r="L81"/>
    </row>
    <row r="82" spans="1:12" ht="15">
      <c r="A82" s="204"/>
      <c r="B82" s="195"/>
      <c r="C82" s="184"/>
      <c r="D82" s="184"/>
      <c r="E82" s="184"/>
      <c r="F82" s="180"/>
      <c r="G82" s="180"/>
      <c r="H82" s="180"/>
      <c r="I82" s="180"/>
      <c r="J82" s="184"/>
      <c r="L82"/>
    </row>
    <row r="83" spans="1:12" ht="15">
      <c r="A83" s="204"/>
      <c r="B83" s="195"/>
      <c r="C83" s="184"/>
      <c r="D83" s="184"/>
      <c r="E83" s="184"/>
      <c r="F83" s="180"/>
      <c r="G83" s="180"/>
      <c r="H83" s="180"/>
      <c r="I83" s="180"/>
      <c r="J83" s="184"/>
      <c r="L83"/>
    </row>
    <row r="84" spans="1:12" ht="15">
      <c r="A84" s="204"/>
      <c r="B84" s="195"/>
      <c r="C84" s="184"/>
      <c r="D84" s="184"/>
      <c r="E84" s="184"/>
      <c r="F84" s="180"/>
      <c r="G84" s="180"/>
      <c r="H84" s="180"/>
      <c r="I84" s="180"/>
      <c r="J84" s="184"/>
      <c r="L84"/>
    </row>
    <row r="85" spans="1:12" ht="15">
      <c r="A85" s="204"/>
      <c r="B85" s="195"/>
      <c r="C85" s="184"/>
      <c r="D85" s="184"/>
      <c r="E85" s="184"/>
      <c r="F85" s="180"/>
      <c r="G85" s="180"/>
      <c r="H85" s="180"/>
      <c r="I85" s="180"/>
      <c r="J85" s="184"/>
      <c r="L85"/>
    </row>
    <row r="86" spans="1:12" ht="15">
      <c r="A86" s="204"/>
      <c r="B86" s="195"/>
      <c r="C86" s="184"/>
      <c r="D86" s="184"/>
      <c r="E86" s="184"/>
      <c r="F86" s="180"/>
      <c r="G86" s="180"/>
      <c r="H86" s="180"/>
      <c r="I86" s="180"/>
      <c r="J86" s="184"/>
      <c r="L86"/>
    </row>
    <row r="87" spans="1:12" ht="15">
      <c r="A87" s="204"/>
      <c r="B87" s="195"/>
      <c r="C87" s="184"/>
      <c r="D87" s="184"/>
      <c r="E87" s="184"/>
      <c r="F87" s="180"/>
      <c r="G87" s="180"/>
      <c r="H87" s="180"/>
      <c r="I87" s="180"/>
      <c r="J87" s="184"/>
      <c r="L87"/>
    </row>
    <row r="88" spans="1:12" ht="15">
      <c r="A88" s="204"/>
      <c r="B88" s="195"/>
      <c r="C88" s="184"/>
      <c r="D88" s="184"/>
      <c r="E88" s="184"/>
      <c r="F88" s="180"/>
      <c r="G88" s="180"/>
      <c r="H88" s="180"/>
      <c r="I88" s="180"/>
      <c r="J88" s="184"/>
      <c r="L88"/>
    </row>
    <row r="89" spans="1:12" ht="15">
      <c r="A89" s="204"/>
      <c r="B89" s="195"/>
      <c r="C89" s="184"/>
      <c r="D89" s="184"/>
      <c r="E89" s="184"/>
      <c r="F89" s="180"/>
      <c r="G89" s="180"/>
      <c r="H89" s="180"/>
      <c r="I89" s="180"/>
      <c r="J89" s="184"/>
      <c r="L89"/>
    </row>
    <row r="90" spans="1:12" ht="15">
      <c r="A90" s="204"/>
      <c r="B90" s="195"/>
      <c r="C90" s="184"/>
      <c r="D90" s="184"/>
      <c r="E90" s="184"/>
      <c r="F90" s="180"/>
      <c r="G90" s="180"/>
      <c r="H90" s="180"/>
      <c r="I90" s="180"/>
      <c r="J90" s="184"/>
      <c r="L90"/>
    </row>
    <row r="91" spans="1:12" ht="15">
      <c r="A91" s="204"/>
      <c r="B91" s="195"/>
      <c r="C91" s="184"/>
      <c r="D91" s="184"/>
      <c r="E91" s="184"/>
      <c r="F91" s="180"/>
      <c r="G91" s="180"/>
      <c r="H91" s="180"/>
      <c r="I91" s="180"/>
      <c r="J91" s="184"/>
      <c r="L91"/>
    </row>
    <row r="92" spans="1:12" ht="15">
      <c r="A92" s="204"/>
      <c r="B92" s="195"/>
      <c r="C92" s="184"/>
      <c r="D92" s="184"/>
      <c r="E92" s="184"/>
      <c r="F92" s="180"/>
      <c r="G92" s="180"/>
      <c r="H92" s="180"/>
      <c r="I92" s="180"/>
      <c r="J92" s="184"/>
      <c r="L92"/>
    </row>
    <row r="93" spans="1:12" ht="15">
      <c r="A93" s="204"/>
      <c r="B93" s="195"/>
      <c r="C93" s="184"/>
      <c r="D93" s="184"/>
      <c r="E93" s="184"/>
      <c r="F93" s="180"/>
      <c r="G93" s="180"/>
      <c r="H93" s="180"/>
      <c r="I93" s="180"/>
      <c r="J93" s="184"/>
      <c r="L93"/>
    </row>
    <row r="94" spans="1:12" ht="15">
      <c r="A94" s="204"/>
      <c r="B94" s="195"/>
      <c r="C94" s="184"/>
      <c r="D94" s="184"/>
      <c r="E94" s="184"/>
      <c r="F94" s="180"/>
      <c r="G94" s="180"/>
      <c r="H94" s="180"/>
      <c r="I94" s="180"/>
      <c r="J94" s="184"/>
      <c r="L94"/>
    </row>
    <row r="95" spans="1:12" ht="15">
      <c r="A95" s="204"/>
      <c r="B95" s="195"/>
      <c r="C95" s="184"/>
      <c r="D95" s="184"/>
      <c r="E95" s="184"/>
      <c r="F95" s="180"/>
      <c r="G95" s="180"/>
      <c r="H95" s="180"/>
      <c r="I95" s="180"/>
      <c r="J95" s="184"/>
      <c r="L95"/>
    </row>
    <row r="96" spans="1:12" ht="15">
      <c r="A96" s="204"/>
      <c r="B96" s="195"/>
      <c r="C96" s="184"/>
      <c r="D96" s="184"/>
      <c r="E96" s="184"/>
      <c r="F96" s="180"/>
      <c r="G96" s="180"/>
      <c r="H96" s="180"/>
      <c r="I96" s="180"/>
      <c r="J96" s="184"/>
      <c r="L96"/>
    </row>
    <row r="97" spans="1:12" ht="15">
      <c r="A97" s="204"/>
      <c r="B97" s="195"/>
      <c r="C97" s="184"/>
      <c r="D97" s="184"/>
      <c r="E97" s="184"/>
      <c r="F97" s="180"/>
      <c r="G97" s="180"/>
      <c r="H97" s="180"/>
      <c r="I97" s="180"/>
      <c r="J97" s="184"/>
      <c r="L97"/>
    </row>
    <row r="98" spans="1:12" ht="15">
      <c r="A98" s="205"/>
      <c r="B98" s="195"/>
      <c r="C98" s="184"/>
      <c r="D98" s="184"/>
      <c r="E98" s="184"/>
      <c r="F98" s="180"/>
      <c r="G98" s="180"/>
      <c r="H98" s="180"/>
      <c r="I98" s="180"/>
      <c r="J98" s="184"/>
      <c r="L98"/>
    </row>
    <row r="99" spans="1:12" ht="15">
      <c r="A99" s="205"/>
      <c r="B99" s="195"/>
      <c r="C99" s="184"/>
      <c r="D99" s="184"/>
      <c r="E99" s="184"/>
      <c r="F99" s="180"/>
      <c r="G99" s="180"/>
      <c r="H99" s="180"/>
      <c r="I99" s="180"/>
      <c r="J99" s="184"/>
      <c r="L99"/>
    </row>
    <row r="100" spans="1:12" ht="15">
      <c r="A100" s="205"/>
      <c r="B100" s="195"/>
      <c r="C100" s="184"/>
      <c r="D100" s="184"/>
      <c r="E100" s="184"/>
      <c r="F100" s="180"/>
      <c r="G100" s="180"/>
      <c r="H100" s="180"/>
      <c r="I100" s="180"/>
      <c r="J100" s="184"/>
      <c r="L100"/>
    </row>
    <row r="101" spans="1:12" ht="15">
      <c r="A101" s="205"/>
      <c r="B101" s="195"/>
      <c r="C101" s="184"/>
      <c r="D101" s="184"/>
      <c r="E101" s="184"/>
      <c r="F101" s="180"/>
      <c r="G101" s="180"/>
      <c r="H101" s="180"/>
      <c r="I101" s="180"/>
      <c r="J101" s="184"/>
      <c r="L101"/>
    </row>
    <row r="102" spans="1:12" ht="15">
      <c r="A102" s="205"/>
      <c r="B102" s="195"/>
      <c r="C102" s="184"/>
      <c r="D102" s="184"/>
      <c r="E102" s="184"/>
      <c r="F102" s="180"/>
      <c r="G102" s="180"/>
      <c r="H102" s="180"/>
      <c r="I102" s="180"/>
      <c r="J102" s="184"/>
      <c r="L102"/>
    </row>
    <row r="103" spans="1:12" ht="15">
      <c r="A103" s="205"/>
      <c r="B103" s="195"/>
      <c r="C103" s="184"/>
      <c r="D103" s="184"/>
      <c r="E103" s="184"/>
      <c r="F103" s="180"/>
      <c r="G103" s="180"/>
      <c r="H103" s="180"/>
      <c r="I103" s="180"/>
      <c r="J103" s="184"/>
      <c r="L103"/>
    </row>
    <row r="104" spans="1:12" ht="15">
      <c r="A104" s="205"/>
      <c r="B104" s="195"/>
      <c r="C104" s="184"/>
      <c r="D104" s="184"/>
      <c r="E104" s="184"/>
      <c r="F104" s="180"/>
      <c r="G104" s="180"/>
      <c r="H104" s="180"/>
      <c r="I104" s="180"/>
      <c r="J104" s="184"/>
      <c r="L104"/>
    </row>
    <row r="105" spans="1:12" ht="15">
      <c r="A105" s="205"/>
      <c r="B105" s="195"/>
      <c r="C105" s="184"/>
      <c r="D105" s="184"/>
      <c r="E105" s="184"/>
      <c r="F105" s="180"/>
      <c r="G105" s="180"/>
      <c r="H105" s="180"/>
      <c r="I105" s="180"/>
      <c r="J105" s="184"/>
      <c r="L105"/>
    </row>
    <row r="106" spans="1:12" ht="15">
      <c r="A106" s="205"/>
      <c r="B106" s="195"/>
      <c r="C106" s="184"/>
      <c r="D106" s="184"/>
      <c r="E106" s="184"/>
      <c r="F106" s="180"/>
      <c r="G106" s="180"/>
      <c r="H106" s="180"/>
      <c r="I106" s="180"/>
      <c r="J106" s="184"/>
      <c r="L106"/>
    </row>
    <row r="107" spans="1:12" ht="15">
      <c r="A107" s="205"/>
      <c r="B107" s="195"/>
      <c r="C107" s="184"/>
      <c r="D107" s="184"/>
      <c r="E107" s="184"/>
      <c r="F107" s="180"/>
      <c r="G107" s="180"/>
      <c r="H107" s="180"/>
      <c r="I107" s="180"/>
      <c r="J107" s="184"/>
      <c r="L107"/>
    </row>
    <row r="108" spans="1:12" ht="15">
      <c r="A108" s="205"/>
      <c r="B108" s="195"/>
      <c r="C108" s="184"/>
      <c r="D108" s="184"/>
      <c r="E108" s="184"/>
      <c r="F108" s="180"/>
      <c r="G108" s="180"/>
      <c r="H108" s="180"/>
      <c r="I108" s="180"/>
      <c r="J108" s="184"/>
      <c r="L108"/>
    </row>
    <row r="109" spans="1:12" ht="15">
      <c r="A109" s="205"/>
      <c r="B109" s="195"/>
      <c r="C109" s="184"/>
      <c r="D109" s="184"/>
      <c r="E109" s="184"/>
      <c r="F109" s="180"/>
      <c r="G109" s="180"/>
      <c r="H109" s="180"/>
      <c r="I109" s="180"/>
      <c r="J109" s="184"/>
      <c r="L109"/>
    </row>
    <row r="110" spans="1:12" ht="15">
      <c r="A110" s="204"/>
      <c r="B110" s="195"/>
      <c r="C110" s="184"/>
      <c r="D110" s="184"/>
      <c r="E110" s="184"/>
      <c r="F110" s="180"/>
      <c r="G110" s="180"/>
      <c r="H110" s="180"/>
      <c r="I110" s="180"/>
      <c r="J110" s="184"/>
      <c r="L110"/>
    </row>
    <row r="111" spans="1:12" ht="15">
      <c r="A111" s="204"/>
      <c r="B111" s="195"/>
      <c r="C111" s="184"/>
      <c r="D111" s="184"/>
      <c r="E111" s="184"/>
      <c r="F111" s="180"/>
      <c r="G111" s="180"/>
      <c r="H111" s="180"/>
      <c r="I111" s="180"/>
      <c r="J111" s="184"/>
      <c r="L111"/>
    </row>
    <row r="112" spans="1:12" ht="15">
      <c r="A112" s="204"/>
      <c r="B112" s="195"/>
      <c r="C112" s="184"/>
      <c r="D112" s="184"/>
      <c r="E112" s="184"/>
      <c r="F112" s="180"/>
      <c r="G112" s="180"/>
      <c r="H112" s="180"/>
      <c r="I112" s="180"/>
      <c r="J112" s="184"/>
      <c r="L112"/>
    </row>
    <row r="113" spans="1:12" ht="15">
      <c r="A113" s="204"/>
      <c r="B113" s="195"/>
      <c r="C113" s="184"/>
      <c r="D113" s="184"/>
      <c r="E113" s="184"/>
      <c r="F113" s="180"/>
      <c r="G113" s="180"/>
      <c r="H113" s="180"/>
      <c r="I113" s="180"/>
      <c r="J113" s="184"/>
      <c r="L113"/>
    </row>
    <row r="114" spans="1:12" ht="15">
      <c r="A114" s="204"/>
      <c r="B114" s="195"/>
      <c r="C114" s="184"/>
      <c r="D114" s="184"/>
      <c r="E114" s="184"/>
      <c r="F114" s="180"/>
      <c r="G114" s="180"/>
      <c r="H114" s="180"/>
      <c r="I114" s="180"/>
      <c r="J114" s="184"/>
      <c r="L114"/>
    </row>
    <row r="115" spans="1:12" ht="15">
      <c r="A115" s="204"/>
      <c r="B115" s="195"/>
      <c r="C115" s="184"/>
      <c r="D115" s="184"/>
      <c r="E115" s="184"/>
      <c r="F115" s="180"/>
      <c r="G115" s="180"/>
      <c r="H115" s="180"/>
      <c r="I115" s="180"/>
      <c r="J115" s="184"/>
      <c r="L115"/>
    </row>
    <row r="116" spans="1:12" ht="15">
      <c r="A116" s="204"/>
      <c r="B116" s="195"/>
      <c r="C116" s="184"/>
      <c r="D116" s="184"/>
      <c r="E116" s="184"/>
      <c r="F116" s="180"/>
      <c r="G116" s="180"/>
      <c r="H116" s="180"/>
      <c r="I116" s="180"/>
      <c r="J116" s="184"/>
      <c r="L116"/>
    </row>
    <row r="117" spans="1:12" ht="15">
      <c r="A117" s="204"/>
      <c r="B117" s="195"/>
      <c r="C117" s="184"/>
      <c r="D117" s="184"/>
      <c r="E117" s="184"/>
      <c r="F117" s="180"/>
      <c r="G117" s="180"/>
      <c r="H117" s="180"/>
      <c r="I117" s="180"/>
      <c r="J117" s="184"/>
      <c r="L117"/>
    </row>
    <row r="118" spans="1:12" ht="15">
      <c r="A118" s="204"/>
      <c r="B118" s="195"/>
      <c r="C118" s="184"/>
      <c r="D118" s="184"/>
      <c r="E118" s="184"/>
      <c r="F118" s="180"/>
      <c r="G118" s="180"/>
      <c r="H118" s="180"/>
      <c r="I118" s="180"/>
      <c r="J118" s="184"/>
      <c r="L118"/>
    </row>
    <row r="119" spans="1:12" ht="15">
      <c r="A119" s="204"/>
      <c r="B119" s="195"/>
      <c r="C119" s="184"/>
      <c r="D119" s="184"/>
      <c r="E119" s="184"/>
      <c r="F119" s="180"/>
      <c r="G119" s="180"/>
      <c r="H119" s="180"/>
      <c r="I119" s="180"/>
      <c r="J119" s="184"/>
      <c r="L119"/>
    </row>
    <row r="120" spans="1:12" ht="15">
      <c r="A120" s="204"/>
      <c r="B120" s="195"/>
      <c r="C120" s="184"/>
      <c r="D120" s="184"/>
      <c r="E120" s="184"/>
      <c r="F120" s="180"/>
      <c r="G120" s="180"/>
      <c r="H120" s="180"/>
      <c r="I120" s="180"/>
      <c r="J120" s="184"/>
      <c r="L120"/>
    </row>
    <row r="121" spans="1:12" ht="15">
      <c r="A121" s="204"/>
      <c r="B121" s="195"/>
      <c r="C121" s="184"/>
      <c r="D121" s="184"/>
      <c r="E121" s="184"/>
      <c r="F121" s="180"/>
      <c r="G121" s="180"/>
      <c r="H121" s="180"/>
      <c r="I121" s="180"/>
      <c r="J121" s="184"/>
      <c r="L121"/>
    </row>
    <row r="122" spans="1:12" ht="15">
      <c r="A122" s="204"/>
      <c r="B122" s="195"/>
      <c r="C122" s="184"/>
      <c r="D122" s="184"/>
      <c r="E122" s="184"/>
      <c r="F122" s="180"/>
      <c r="G122" s="180"/>
      <c r="H122" s="180"/>
      <c r="I122" s="180"/>
      <c r="J122" s="184"/>
      <c r="L122"/>
    </row>
    <row r="123" spans="1:12" ht="15">
      <c r="A123" s="204"/>
      <c r="B123" s="195"/>
      <c r="C123" s="184"/>
      <c r="D123" s="184"/>
      <c r="E123" s="184"/>
      <c r="F123" s="180"/>
      <c r="G123" s="180"/>
      <c r="H123" s="180"/>
      <c r="I123" s="180"/>
      <c r="J123" s="184"/>
      <c r="L123"/>
    </row>
    <row r="124" spans="1:12" ht="15">
      <c r="A124" s="204"/>
      <c r="B124" s="195"/>
      <c r="C124" s="184"/>
      <c r="D124" s="184"/>
      <c r="E124" s="184"/>
      <c r="F124" s="180"/>
      <c r="G124" s="180"/>
      <c r="H124" s="180"/>
      <c r="I124" s="180"/>
      <c r="J124" s="184"/>
      <c r="L124"/>
    </row>
    <row r="125" spans="1:12" ht="15">
      <c r="A125" s="204"/>
      <c r="B125" s="195"/>
      <c r="C125" s="184"/>
      <c r="D125" s="184"/>
      <c r="E125" s="184"/>
      <c r="F125" s="180"/>
      <c r="G125" s="180"/>
      <c r="H125" s="180"/>
      <c r="I125" s="180"/>
      <c r="J125" s="184"/>
      <c r="L125"/>
    </row>
    <row r="126" spans="1:12" ht="15">
      <c r="A126" s="204"/>
      <c r="B126" s="195"/>
      <c r="C126" s="184"/>
      <c r="D126" s="184"/>
      <c r="E126" s="184"/>
      <c r="F126" s="180"/>
      <c r="G126" s="180"/>
      <c r="H126" s="180"/>
      <c r="I126" s="180"/>
      <c r="J126" s="184"/>
      <c r="L126"/>
    </row>
    <row r="127" spans="1:12" ht="15">
      <c r="A127" s="204"/>
      <c r="B127" s="195"/>
      <c r="C127" s="184"/>
      <c r="D127" s="184"/>
      <c r="E127" s="184"/>
      <c r="F127" s="180"/>
      <c r="G127" s="180"/>
      <c r="H127" s="180"/>
      <c r="I127" s="180"/>
      <c r="J127" s="184"/>
      <c r="L127"/>
    </row>
    <row r="128" spans="1:12" ht="15">
      <c r="A128" s="204"/>
      <c r="B128" s="195"/>
      <c r="C128" s="184"/>
      <c r="D128" s="184"/>
      <c r="E128" s="184"/>
      <c r="F128" s="180"/>
      <c r="G128" s="180"/>
      <c r="H128" s="180"/>
      <c r="I128" s="180"/>
      <c r="J128" s="184"/>
      <c r="L128"/>
    </row>
    <row r="129" spans="1:12" ht="15">
      <c r="A129" s="204"/>
      <c r="B129" s="195"/>
      <c r="C129" s="184"/>
      <c r="D129" s="184"/>
      <c r="E129" s="184"/>
      <c r="F129" s="180"/>
      <c r="G129" s="180"/>
      <c r="H129" s="180"/>
      <c r="I129" s="180"/>
      <c r="J129" s="184"/>
      <c r="L129"/>
    </row>
    <row r="130" spans="1:12" ht="15">
      <c r="A130" s="204"/>
      <c r="B130" s="195"/>
      <c r="C130" s="184"/>
      <c r="D130" s="184"/>
      <c r="E130" s="184"/>
      <c r="F130" s="180"/>
      <c r="G130" s="180"/>
      <c r="H130" s="180"/>
      <c r="I130" s="180"/>
      <c r="J130" s="184"/>
      <c r="L130"/>
    </row>
    <row r="131" spans="1:12" ht="15">
      <c r="A131" s="204"/>
      <c r="B131" s="195"/>
      <c r="C131" s="184"/>
      <c r="D131" s="184"/>
      <c r="E131" s="184"/>
      <c r="F131" s="180"/>
      <c r="G131" s="180"/>
      <c r="H131" s="180"/>
      <c r="I131" s="180"/>
      <c r="J131" s="184"/>
      <c r="L131"/>
    </row>
    <row r="132" spans="1:12" ht="15">
      <c r="A132" s="204"/>
      <c r="B132" s="195"/>
      <c r="C132" s="184"/>
      <c r="D132" s="184"/>
      <c r="E132" s="184"/>
      <c r="F132" s="180"/>
      <c r="G132" s="180"/>
      <c r="H132" s="180"/>
      <c r="I132" s="180"/>
      <c r="J132" s="184"/>
      <c r="L132"/>
    </row>
    <row r="133" spans="1:12" ht="15">
      <c r="A133" s="204"/>
      <c r="B133" s="195"/>
      <c r="C133" s="184"/>
      <c r="D133" s="184"/>
      <c r="E133" s="184"/>
      <c r="F133" s="180"/>
      <c r="G133" s="180"/>
      <c r="H133" s="180"/>
      <c r="I133" s="180"/>
      <c r="J133" s="184"/>
      <c r="L133"/>
    </row>
    <row r="134" spans="1:12" ht="15">
      <c r="A134" s="204"/>
      <c r="B134" s="195"/>
      <c r="C134" s="184"/>
      <c r="D134" s="184"/>
      <c r="E134" s="184"/>
      <c r="F134" s="180"/>
      <c r="G134" s="180"/>
      <c r="H134" s="180"/>
      <c r="I134" s="180"/>
      <c r="J134" s="184"/>
      <c r="L134"/>
    </row>
    <row r="135" spans="1:12" ht="15">
      <c r="A135" s="204"/>
      <c r="B135" s="195"/>
      <c r="C135" s="184"/>
      <c r="D135" s="184"/>
      <c r="E135" s="184"/>
      <c r="F135" s="180"/>
      <c r="G135" s="180"/>
      <c r="H135" s="180"/>
      <c r="I135" s="180"/>
      <c r="J135" s="184"/>
      <c r="L135"/>
    </row>
    <row r="136" spans="1:12" ht="15">
      <c r="A136" s="204"/>
      <c r="B136" s="195"/>
      <c r="C136" s="184"/>
      <c r="D136" s="184"/>
      <c r="E136" s="184"/>
      <c r="F136" s="180"/>
      <c r="G136" s="180"/>
      <c r="H136" s="180"/>
      <c r="I136" s="180"/>
      <c r="J136" s="184"/>
      <c r="L136"/>
    </row>
    <row r="137" spans="1:12" ht="15">
      <c r="A137" s="204"/>
      <c r="B137" s="195"/>
      <c r="C137" s="184"/>
      <c r="D137" s="184"/>
      <c r="E137" s="184"/>
      <c r="F137" s="180"/>
      <c r="G137" s="180"/>
      <c r="H137" s="180"/>
      <c r="I137" s="180"/>
      <c r="J137" s="184"/>
      <c r="L137"/>
    </row>
    <row r="138" spans="1:12" ht="15">
      <c r="A138" s="204"/>
      <c r="B138" s="195"/>
      <c r="C138" s="184"/>
      <c r="D138" s="184"/>
      <c r="E138" s="184"/>
      <c r="F138" s="180"/>
      <c r="G138" s="180"/>
      <c r="H138" s="180"/>
      <c r="I138" s="180"/>
      <c r="J138" s="184"/>
      <c r="L138"/>
    </row>
    <row r="139" spans="1:12" ht="15">
      <c r="A139" s="204"/>
      <c r="B139" s="195"/>
      <c r="C139" s="184"/>
      <c r="D139" s="184"/>
      <c r="E139" s="184"/>
      <c r="F139" s="180"/>
      <c r="G139" s="180"/>
      <c r="H139" s="180"/>
      <c r="I139" s="180"/>
      <c r="J139" s="184"/>
      <c r="L139"/>
    </row>
    <row r="140" spans="1:12" ht="15">
      <c r="A140" s="204"/>
      <c r="B140" s="195"/>
      <c r="C140" s="184"/>
      <c r="D140" s="184"/>
      <c r="E140" s="184"/>
      <c r="F140" s="180"/>
      <c r="G140" s="180"/>
      <c r="H140" s="180"/>
      <c r="I140" s="180"/>
      <c r="J140" s="184"/>
      <c r="L140"/>
    </row>
    <row r="141" spans="1:12" ht="15">
      <c r="A141" s="204"/>
      <c r="B141" s="195"/>
      <c r="C141" s="184"/>
      <c r="D141" s="184"/>
      <c r="E141" s="184"/>
      <c r="F141" s="180"/>
      <c r="G141" s="180"/>
      <c r="H141" s="180"/>
      <c r="I141" s="180"/>
      <c r="J141" s="184"/>
      <c r="L141"/>
    </row>
    <row r="142" spans="1:12" ht="15">
      <c r="A142" s="204"/>
      <c r="B142" s="195"/>
      <c r="C142" s="184"/>
      <c r="D142" s="184"/>
      <c r="E142" s="184"/>
      <c r="F142" s="180"/>
      <c r="G142" s="180"/>
      <c r="H142" s="180"/>
      <c r="I142" s="180"/>
      <c r="J142" s="184"/>
      <c r="L142"/>
    </row>
    <row r="143" spans="1:12" ht="15">
      <c r="A143" s="204"/>
      <c r="B143" s="195"/>
      <c r="C143" s="184"/>
      <c r="D143" s="184"/>
      <c r="E143" s="184"/>
      <c r="F143" s="180"/>
      <c r="G143" s="180"/>
      <c r="H143" s="180"/>
      <c r="I143" s="180"/>
      <c r="J143" s="184"/>
      <c r="L143"/>
    </row>
    <row r="144" spans="1:12" ht="15">
      <c r="A144" s="204"/>
      <c r="B144" s="195"/>
      <c r="C144" s="184"/>
      <c r="D144" s="184"/>
      <c r="E144" s="184"/>
      <c r="F144" s="180"/>
      <c r="G144" s="180"/>
      <c r="H144" s="180"/>
      <c r="I144" s="180"/>
      <c r="J144" s="184"/>
      <c r="L144"/>
    </row>
    <row r="145" spans="1:12" ht="15">
      <c r="A145" s="204"/>
      <c r="B145" s="195"/>
      <c r="C145" s="184"/>
      <c r="D145" s="184"/>
      <c r="E145" s="184"/>
      <c r="F145" s="180"/>
      <c r="G145" s="180"/>
      <c r="H145" s="180"/>
      <c r="I145" s="180"/>
      <c r="J145" s="184"/>
      <c r="L145"/>
    </row>
    <row r="146" spans="1:12" ht="15">
      <c r="A146" s="204"/>
      <c r="B146" s="195"/>
      <c r="C146" s="184"/>
      <c r="D146" s="184"/>
      <c r="E146" s="184"/>
      <c r="F146" s="180"/>
      <c r="G146" s="180"/>
      <c r="H146" s="180"/>
      <c r="I146" s="180"/>
      <c r="J146" s="184"/>
      <c r="L146"/>
    </row>
    <row r="147" spans="1:12" ht="15">
      <c r="A147" s="204"/>
      <c r="B147" s="195"/>
      <c r="C147" s="184"/>
      <c r="D147" s="184"/>
      <c r="E147" s="184"/>
      <c r="F147" s="180"/>
      <c r="G147" s="180"/>
      <c r="H147" s="180"/>
      <c r="I147" s="180"/>
      <c r="J147" s="184"/>
      <c r="L147"/>
    </row>
    <row r="148" spans="1:12" ht="15">
      <c r="A148" s="204"/>
      <c r="B148" s="195"/>
      <c r="C148" s="184"/>
      <c r="D148" s="184"/>
      <c r="E148" s="184"/>
      <c r="F148" s="180"/>
      <c r="G148" s="180"/>
      <c r="H148" s="180"/>
      <c r="I148" s="180"/>
      <c r="J148" s="184"/>
      <c r="L148"/>
    </row>
    <row r="149" spans="1:12" ht="15">
      <c r="A149" s="204"/>
      <c r="B149" s="195"/>
      <c r="C149" s="184"/>
      <c r="D149" s="184"/>
      <c r="E149" s="184"/>
      <c r="F149" s="180"/>
      <c r="G149" s="180"/>
      <c r="H149" s="180"/>
      <c r="I149" s="180"/>
      <c r="J149" s="184"/>
      <c r="L149"/>
    </row>
    <row r="150" spans="1:12" ht="15">
      <c r="A150" s="204"/>
      <c r="B150" s="195"/>
      <c r="C150" s="184"/>
      <c r="D150" s="184"/>
      <c r="E150" s="184"/>
      <c r="F150" s="180"/>
      <c r="G150" s="180"/>
      <c r="H150" s="180"/>
      <c r="I150" s="180"/>
      <c r="J150" s="184"/>
      <c r="L150"/>
    </row>
    <row r="151" spans="1:12" ht="15">
      <c r="A151" s="204"/>
      <c r="B151" s="195"/>
      <c r="C151" s="184"/>
      <c r="D151" s="184"/>
      <c r="E151" s="184"/>
      <c r="F151" s="180"/>
      <c r="G151" s="180"/>
      <c r="H151" s="180"/>
      <c r="I151" s="180"/>
      <c r="J151" s="184"/>
      <c r="L151"/>
    </row>
    <row r="152" spans="1:12" ht="15">
      <c r="A152" s="205"/>
      <c r="B152" s="195"/>
      <c r="C152" s="184"/>
      <c r="D152" s="184"/>
      <c r="E152" s="184"/>
      <c r="F152" s="180"/>
      <c r="G152" s="180"/>
      <c r="H152" s="180"/>
      <c r="I152" s="180"/>
      <c r="J152" s="184"/>
      <c r="L152"/>
    </row>
    <row r="153" spans="1:12" ht="15">
      <c r="A153" s="205"/>
      <c r="B153" s="195"/>
      <c r="C153" s="184"/>
      <c r="D153" s="184"/>
      <c r="E153" s="184"/>
      <c r="F153" s="180"/>
      <c r="G153" s="180"/>
      <c r="H153" s="180"/>
      <c r="I153" s="180"/>
      <c r="J153" s="184"/>
      <c r="L153"/>
    </row>
    <row r="154" spans="1:12" ht="15">
      <c r="A154" s="205"/>
      <c r="B154" s="195"/>
      <c r="C154" s="184"/>
      <c r="D154" s="184"/>
      <c r="E154" s="184"/>
      <c r="F154" s="180"/>
      <c r="G154" s="180"/>
      <c r="H154" s="180"/>
      <c r="I154" s="180"/>
      <c r="J154" s="184"/>
      <c r="L154"/>
    </row>
    <row r="155" spans="1:12" ht="15">
      <c r="A155" s="205"/>
      <c r="B155" s="195"/>
      <c r="C155" s="184"/>
      <c r="D155" s="184"/>
      <c r="E155" s="184"/>
      <c r="F155" s="180"/>
      <c r="G155" s="180"/>
      <c r="H155" s="180"/>
      <c r="I155" s="180"/>
      <c r="J155" s="184"/>
      <c r="L155"/>
    </row>
    <row r="156" spans="1:12" ht="15">
      <c r="A156" s="205"/>
      <c r="B156" s="195"/>
      <c r="C156" s="184"/>
      <c r="D156" s="184"/>
      <c r="E156" s="184"/>
      <c r="F156" s="180"/>
      <c r="G156" s="180"/>
      <c r="H156" s="180"/>
      <c r="I156" s="180"/>
      <c r="J156" s="184"/>
      <c r="L156"/>
    </row>
    <row r="157" spans="1:12" ht="15">
      <c r="A157" s="205"/>
      <c r="B157" s="195"/>
      <c r="C157" s="184"/>
      <c r="D157" s="184"/>
      <c r="E157" s="184"/>
      <c r="F157" s="180"/>
      <c r="G157" s="180"/>
      <c r="H157" s="180"/>
      <c r="I157" s="180"/>
      <c r="J157" s="184"/>
      <c r="L157"/>
    </row>
    <row r="158" spans="1:12" ht="15">
      <c r="A158" s="205"/>
      <c r="B158" s="195"/>
      <c r="C158" s="184"/>
      <c r="D158" s="184"/>
      <c r="E158" s="184"/>
      <c r="F158" s="180"/>
      <c r="G158" s="180"/>
      <c r="H158" s="180"/>
      <c r="I158" s="180"/>
      <c r="J158" s="184"/>
      <c r="L158"/>
    </row>
    <row r="159" spans="1:12" ht="15">
      <c r="A159" s="205"/>
      <c r="B159" s="195"/>
      <c r="C159" s="184"/>
      <c r="D159" s="184"/>
      <c r="E159" s="184"/>
      <c r="F159" s="180"/>
      <c r="G159" s="180"/>
      <c r="H159" s="180"/>
      <c r="I159" s="180"/>
      <c r="J159" s="184"/>
      <c r="L159"/>
    </row>
    <row r="160" spans="1:12" ht="15">
      <c r="A160" s="205"/>
      <c r="B160" s="195"/>
      <c r="C160" s="184"/>
      <c r="D160" s="184"/>
      <c r="E160" s="184"/>
      <c r="F160" s="180"/>
      <c r="G160" s="180"/>
      <c r="H160" s="180"/>
      <c r="I160" s="180"/>
      <c r="J160" s="184"/>
      <c r="L160"/>
    </row>
    <row r="161" spans="1:12" ht="15">
      <c r="A161" s="204"/>
      <c r="B161" s="195"/>
      <c r="C161" s="184"/>
      <c r="D161" s="184"/>
      <c r="E161" s="184"/>
      <c r="F161" s="180"/>
      <c r="G161" s="180"/>
      <c r="H161" s="180"/>
      <c r="I161" s="180"/>
      <c r="J161" s="184"/>
      <c r="L161"/>
    </row>
    <row r="162" spans="1:12" ht="15">
      <c r="A162" s="204"/>
      <c r="B162" s="195"/>
      <c r="C162" s="184"/>
      <c r="D162" s="184"/>
      <c r="E162" s="184"/>
      <c r="F162" s="180"/>
      <c r="G162" s="180"/>
      <c r="H162" s="180"/>
      <c r="I162" s="180"/>
      <c r="J162" s="184"/>
      <c r="L162"/>
    </row>
    <row r="163" spans="1:12" ht="15">
      <c r="A163" s="204"/>
      <c r="B163" s="195"/>
      <c r="C163" s="184"/>
      <c r="D163" s="184"/>
      <c r="E163" s="184"/>
      <c r="F163" s="180"/>
      <c r="G163" s="180"/>
      <c r="H163" s="180"/>
      <c r="I163" s="180"/>
      <c r="J163" s="184"/>
      <c r="L163"/>
    </row>
    <row r="164" spans="1:12" ht="15">
      <c r="A164" s="204"/>
      <c r="B164" s="195"/>
      <c r="C164" s="184"/>
      <c r="D164" s="184"/>
      <c r="E164" s="184"/>
      <c r="F164" s="180"/>
      <c r="G164" s="180"/>
      <c r="H164" s="180"/>
      <c r="I164" s="180"/>
      <c r="J164" s="184"/>
      <c r="L164"/>
    </row>
    <row r="165" spans="1:12" ht="15">
      <c r="A165" s="204"/>
      <c r="B165" s="195"/>
      <c r="C165" s="184"/>
      <c r="D165" s="184"/>
      <c r="E165" s="184"/>
      <c r="F165" s="180"/>
      <c r="G165" s="180"/>
      <c r="H165" s="180"/>
      <c r="I165" s="180"/>
      <c r="J165" s="184"/>
      <c r="L165"/>
    </row>
    <row r="166" spans="1:12" ht="15">
      <c r="A166" s="204"/>
      <c r="B166" s="195"/>
      <c r="C166" s="184"/>
      <c r="D166" s="184"/>
      <c r="E166" s="184"/>
      <c r="F166" s="180"/>
      <c r="G166" s="180"/>
      <c r="H166" s="180"/>
      <c r="I166" s="180"/>
      <c r="J166" s="184"/>
      <c r="L166"/>
    </row>
    <row r="167" spans="1:12" ht="15">
      <c r="A167" s="204"/>
      <c r="B167" s="195"/>
      <c r="C167" s="184"/>
      <c r="D167" s="184"/>
      <c r="E167" s="184"/>
      <c r="F167" s="180"/>
      <c r="G167" s="180"/>
      <c r="H167" s="180"/>
      <c r="I167" s="180"/>
      <c r="J167" s="184"/>
      <c r="L167"/>
    </row>
    <row r="168" spans="1:12" ht="15">
      <c r="A168" s="204"/>
      <c r="B168" s="195"/>
      <c r="C168" s="184"/>
      <c r="D168" s="184"/>
      <c r="E168" s="184"/>
      <c r="F168" s="180"/>
      <c r="G168" s="180"/>
      <c r="H168" s="180"/>
      <c r="I168" s="180"/>
      <c r="J168" s="184"/>
      <c r="L168"/>
    </row>
    <row r="169" spans="1:12" ht="15">
      <c r="A169" s="204"/>
      <c r="B169" s="195"/>
      <c r="C169" s="184"/>
      <c r="D169" s="184"/>
      <c r="E169" s="184"/>
      <c r="F169" s="180"/>
      <c r="G169" s="180"/>
      <c r="H169" s="180"/>
      <c r="I169" s="180"/>
      <c r="J169" s="184"/>
      <c r="L169"/>
    </row>
    <row r="170" spans="1:12" ht="15">
      <c r="A170" s="204"/>
      <c r="B170" s="195"/>
      <c r="C170" s="184"/>
      <c r="D170" s="184"/>
      <c r="E170" s="184"/>
      <c r="F170" s="180"/>
      <c r="G170" s="180"/>
      <c r="H170" s="180"/>
      <c r="I170" s="180"/>
      <c r="J170" s="184"/>
      <c r="L170"/>
    </row>
    <row r="171" spans="1:12" ht="15">
      <c r="A171" s="204"/>
      <c r="B171" s="195"/>
      <c r="C171" s="184"/>
      <c r="D171" s="184"/>
      <c r="E171" s="184"/>
      <c r="F171" s="180"/>
      <c r="G171" s="180"/>
      <c r="H171" s="180"/>
      <c r="I171" s="180"/>
      <c r="J171" s="184"/>
      <c r="L171"/>
    </row>
    <row r="172" spans="1:12" ht="15">
      <c r="A172" s="204"/>
      <c r="B172" s="195"/>
      <c r="C172" s="184"/>
      <c r="D172" s="184"/>
      <c r="E172" s="184"/>
      <c r="F172" s="180"/>
      <c r="G172" s="180"/>
      <c r="H172" s="180"/>
      <c r="I172" s="180"/>
      <c r="J172" s="184"/>
      <c r="L172"/>
    </row>
    <row r="173" spans="1:12" ht="15">
      <c r="A173" s="204"/>
      <c r="B173" s="195"/>
      <c r="C173" s="184"/>
      <c r="D173" s="184"/>
      <c r="E173" s="184"/>
      <c r="F173" s="180"/>
      <c r="G173" s="180"/>
      <c r="H173" s="180"/>
      <c r="I173" s="180"/>
      <c r="J173" s="184"/>
      <c r="L173"/>
    </row>
    <row r="174" spans="1:12" ht="15">
      <c r="A174" s="204"/>
      <c r="B174" s="195"/>
      <c r="C174" s="184"/>
      <c r="D174" s="184"/>
      <c r="E174" s="184"/>
      <c r="F174" s="180"/>
      <c r="G174" s="180"/>
      <c r="H174" s="180"/>
      <c r="I174" s="180"/>
      <c r="J174" s="184"/>
      <c r="L174"/>
    </row>
    <row r="175" spans="1:12" ht="15">
      <c r="A175" s="204"/>
      <c r="B175" s="195"/>
      <c r="C175" s="184"/>
      <c r="D175" s="184"/>
      <c r="E175" s="184"/>
      <c r="F175" s="180"/>
      <c r="G175" s="180"/>
      <c r="H175" s="180"/>
      <c r="I175" s="180"/>
      <c r="J175" s="184"/>
      <c r="L175"/>
    </row>
    <row r="176" spans="1:12" ht="15">
      <c r="A176" s="204"/>
      <c r="B176" s="195"/>
      <c r="C176" s="184"/>
      <c r="D176" s="184"/>
      <c r="E176" s="184"/>
      <c r="F176" s="180"/>
      <c r="G176" s="180"/>
      <c r="H176" s="180"/>
      <c r="I176" s="180"/>
      <c r="J176" s="184"/>
      <c r="L176"/>
    </row>
    <row r="177" spans="1:12" ht="15">
      <c r="A177" s="204"/>
      <c r="B177" s="195"/>
      <c r="C177" s="184"/>
      <c r="D177" s="184"/>
      <c r="E177" s="184"/>
      <c r="F177" s="180"/>
      <c r="G177" s="180"/>
      <c r="H177" s="180"/>
      <c r="I177" s="180"/>
      <c r="J177" s="184"/>
      <c r="L177"/>
    </row>
    <row r="178" spans="1:12" ht="15">
      <c r="A178" s="204"/>
      <c r="B178" s="195"/>
      <c r="C178" s="184"/>
      <c r="D178" s="184"/>
      <c r="E178" s="184"/>
      <c r="F178" s="180"/>
      <c r="G178" s="180"/>
      <c r="H178" s="180"/>
      <c r="I178" s="180"/>
      <c r="J178" s="184"/>
      <c r="L178"/>
    </row>
    <row r="179" spans="1:12" ht="15">
      <c r="A179" s="204"/>
      <c r="B179" s="195"/>
      <c r="C179" s="184"/>
      <c r="D179" s="184"/>
      <c r="E179" s="184"/>
      <c r="F179" s="180"/>
      <c r="G179" s="180"/>
      <c r="H179" s="180"/>
      <c r="I179" s="180"/>
      <c r="J179" s="184"/>
      <c r="L179"/>
    </row>
    <row r="180" spans="1:12" ht="15">
      <c r="A180" s="204"/>
      <c r="B180" s="195"/>
      <c r="C180" s="184"/>
      <c r="D180" s="184"/>
      <c r="E180" s="184"/>
      <c r="F180" s="180"/>
      <c r="G180" s="180"/>
      <c r="H180" s="180"/>
      <c r="I180" s="180"/>
      <c r="J180" s="184"/>
      <c r="L180"/>
    </row>
    <row r="181" spans="1:12" ht="15">
      <c r="A181" s="204"/>
      <c r="B181" s="195"/>
      <c r="C181" s="184"/>
      <c r="D181" s="184"/>
      <c r="E181" s="184"/>
      <c r="F181" s="180"/>
      <c r="G181" s="180"/>
      <c r="H181" s="180"/>
      <c r="I181" s="180"/>
      <c r="J181" s="184"/>
      <c r="L181"/>
    </row>
    <row r="182" spans="1:12" ht="15">
      <c r="A182" s="204"/>
      <c r="B182" s="195"/>
      <c r="C182" s="184"/>
      <c r="D182" s="184"/>
      <c r="E182" s="184"/>
      <c r="F182" s="180"/>
      <c r="G182" s="180"/>
      <c r="H182" s="180"/>
      <c r="I182" s="180"/>
      <c r="J182" s="184"/>
      <c r="L182"/>
    </row>
    <row r="183" spans="1:12" ht="15">
      <c r="A183" s="204"/>
      <c r="B183" s="195"/>
      <c r="C183" s="184"/>
      <c r="D183" s="184"/>
      <c r="E183" s="184"/>
      <c r="F183" s="180"/>
      <c r="G183" s="180"/>
      <c r="H183" s="180"/>
      <c r="I183" s="180"/>
      <c r="J183" s="184"/>
      <c r="L183"/>
    </row>
    <row r="184" spans="1:12" ht="15">
      <c r="A184" s="204"/>
      <c r="B184" s="195"/>
      <c r="C184" s="184"/>
      <c r="D184" s="184"/>
      <c r="E184" s="184"/>
      <c r="F184" s="180"/>
      <c r="G184" s="180"/>
      <c r="H184" s="180"/>
      <c r="I184" s="180"/>
      <c r="J184" s="184"/>
      <c r="L184"/>
    </row>
    <row r="185" spans="1:12" ht="15">
      <c r="A185" s="204"/>
      <c r="B185" s="195"/>
      <c r="C185" s="184"/>
      <c r="D185" s="184"/>
      <c r="E185" s="184"/>
      <c r="F185" s="180"/>
      <c r="G185" s="180"/>
      <c r="H185" s="180"/>
      <c r="I185" s="180"/>
      <c r="J185" s="184"/>
      <c r="L185"/>
    </row>
    <row r="186" spans="1:12" ht="15">
      <c r="A186" s="204"/>
      <c r="B186" s="195"/>
      <c r="C186" s="184"/>
      <c r="D186" s="184"/>
      <c r="E186" s="184"/>
      <c r="F186" s="180"/>
      <c r="G186" s="180"/>
      <c r="H186" s="180"/>
      <c r="I186" s="180"/>
      <c r="J186" s="184"/>
      <c r="L186"/>
    </row>
    <row r="187" spans="1:12" ht="15">
      <c r="A187" s="204"/>
      <c r="B187" s="195"/>
      <c r="C187" s="184"/>
      <c r="D187" s="184"/>
      <c r="E187" s="184"/>
      <c r="F187" s="180"/>
      <c r="G187" s="180"/>
      <c r="H187" s="180"/>
      <c r="I187" s="180"/>
      <c r="J187" s="184"/>
      <c r="L187"/>
    </row>
    <row r="188" spans="1:12" ht="15">
      <c r="A188" s="204"/>
      <c r="B188" s="195"/>
      <c r="C188" s="184"/>
      <c r="D188" s="184"/>
      <c r="E188" s="184"/>
      <c r="F188" s="180"/>
      <c r="G188" s="180"/>
      <c r="H188" s="180"/>
      <c r="I188" s="180"/>
      <c r="J188" s="184"/>
      <c r="L188"/>
    </row>
    <row r="189" spans="1:12" ht="15">
      <c r="A189" s="204"/>
      <c r="B189" s="195"/>
      <c r="C189" s="184"/>
      <c r="D189" s="184"/>
      <c r="E189" s="184"/>
      <c r="F189" s="180"/>
      <c r="G189" s="180"/>
      <c r="H189" s="180"/>
      <c r="I189" s="180"/>
      <c r="J189" s="184"/>
      <c r="L189"/>
    </row>
    <row r="190" spans="1:12" ht="15">
      <c r="A190" s="204"/>
      <c r="B190" s="195"/>
      <c r="C190" s="184"/>
      <c r="D190" s="184"/>
      <c r="E190" s="184"/>
      <c r="F190" s="180"/>
      <c r="G190" s="180"/>
      <c r="H190" s="180"/>
      <c r="I190" s="180"/>
      <c r="J190" s="184"/>
      <c r="L190"/>
    </row>
    <row r="191" spans="1:12" ht="15">
      <c r="A191" s="204"/>
      <c r="B191" s="195"/>
      <c r="C191" s="184"/>
      <c r="D191" s="184"/>
      <c r="E191" s="184"/>
      <c r="F191" s="180"/>
      <c r="G191" s="180"/>
      <c r="H191" s="180"/>
      <c r="I191" s="180"/>
      <c r="J191" s="184"/>
      <c r="L191"/>
    </row>
    <row r="192" spans="1:12" ht="15">
      <c r="A192" s="204"/>
      <c r="B192" s="195"/>
      <c r="C192" s="184"/>
      <c r="D192" s="184"/>
      <c r="E192" s="184"/>
      <c r="F192" s="180"/>
      <c r="G192" s="180"/>
      <c r="H192" s="180"/>
      <c r="I192" s="180"/>
      <c r="J192" s="184"/>
      <c r="L192"/>
    </row>
    <row r="193" spans="1:12" ht="15">
      <c r="A193" s="204"/>
      <c r="B193" s="195"/>
      <c r="C193" s="184"/>
      <c r="D193" s="184"/>
      <c r="E193" s="184"/>
      <c r="F193" s="180"/>
      <c r="G193" s="180"/>
      <c r="H193" s="180"/>
      <c r="I193" s="180"/>
      <c r="J193" s="184"/>
      <c r="L193"/>
    </row>
    <row r="194" spans="1:12" ht="15">
      <c r="A194" s="204"/>
      <c r="B194" s="195"/>
      <c r="C194" s="184"/>
      <c r="D194" s="184"/>
      <c r="E194" s="184"/>
      <c r="F194" s="180"/>
      <c r="G194" s="180"/>
      <c r="H194" s="180"/>
      <c r="I194" s="180"/>
      <c r="J194" s="184"/>
      <c r="L194"/>
    </row>
    <row r="195" spans="1:12" ht="15">
      <c r="A195" s="204"/>
      <c r="B195" s="195"/>
      <c r="C195" s="184"/>
      <c r="D195" s="184"/>
      <c r="E195" s="184"/>
      <c r="F195" s="180"/>
      <c r="G195" s="180"/>
      <c r="H195" s="180"/>
      <c r="I195" s="180"/>
      <c r="J195" s="184"/>
      <c r="L195"/>
    </row>
    <row r="196" spans="1:12" ht="15">
      <c r="A196" s="204"/>
      <c r="B196" s="195"/>
      <c r="C196" s="184"/>
      <c r="D196" s="184"/>
      <c r="E196" s="184"/>
      <c r="F196" s="180"/>
      <c r="G196" s="180"/>
      <c r="H196" s="180"/>
      <c r="I196" s="180"/>
      <c r="J196" s="184"/>
      <c r="L196"/>
    </row>
    <row r="197" spans="1:12" ht="15">
      <c r="A197" s="204"/>
      <c r="B197" s="195"/>
      <c r="C197" s="184"/>
      <c r="D197" s="184"/>
      <c r="E197" s="184"/>
      <c r="F197" s="180"/>
      <c r="G197" s="180"/>
      <c r="H197" s="180"/>
      <c r="I197" s="180"/>
      <c r="J197" s="184"/>
      <c r="L197"/>
    </row>
    <row r="198" spans="1:12" ht="15">
      <c r="A198" s="205"/>
      <c r="B198" s="195"/>
      <c r="C198" s="184"/>
      <c r="D198" s="184"/>
      <c r="E198" s="184"/>
      <c r="F198" s="180"/>
      <c r="G198" s="180"/>
      <c r="H198" s="180"/>
      <c r="I198" s="180"/>
      <c r="J198" s="184"/>
    </row>
    <row r="199" spans="1:12" ht="15">
      <c r="A199" s="205"/>
      <c r="B199" s="195"/>
      <c r="C199" s="184"/>
      <c r="D199" s="184"/>
      <c r="E199" s="184"/>
      <c r="F199" s="180"/>
      <c r="G199" s="180"/>
      <c r="H199" s="180"/>
      <c r="I199" s="180"/>
      <c r="J199" s="184"/>
    </row>
    <row r="200" spans="1:12" ht="15">
      <c r="A200" s="205"/>
      <c r="B200" s="195"/>
      <c r="C200" s="184"/>
      <c r="D200" s="184"/>
      <c r="E200" s="184"/>
      <c r="F200" s="180"/>
      <c r="G200" s="180"/>
      <c r="H200" s="180"/>
      <c r="I200" s="180"/>
      <c r="J200" s="184"/>
    </row>
    <row r="201" spans="1:12" ht="15">
      <c r="A201" s="205"/>
      <c r="B201" s="195"/>
      <c r="C201" s="184"/>
      <c r="D201" s="184"/>
      <c r="E201" s="184"/>
      <c r="F201" s="180"/>
      <c r="G201" s="180"/>
      <c r="H201" s="180"/>
      <c r="I201" s="180"/>
      <c r="J201" s="184"/>
    </row>
    <row r="202" spans="1:12" ht="15">
      <c r="A202" s="204"/>
      <c r="B202" s="195"/>
      <c r="C202" s="184"/>
      <c r="D202" s="184"/>
      <c r="E202" s="184"/>
      <c r="F202" s="180"/>
      <c r="G202" s="180"/>
      <c r="H202" s="180"/>
      <c r="I202" s="180"/>
      <c r="J202" s="184"/>
      <c r="L202"/>
    </row>
    <row r="203" spans="1:12" ht="15">
      <c r="A203" s="204"/>
      <c r="B203" s="195"/>
      <c r="C203" s="184"/>
      <c r="D203" s="184"/>
      <c r="E203" s="184"/>
      <c r="F203" s="180"/>
      <c r="G203" s="180"/>
      <c r="H203" s="180"/>
      <c r="I203" s="180"/>
      <c r="J203" s="184"/>
      <c r="L203"/>
    </row>
    <row r="204" spans="1:12" ht="15">
      <c r="A204" s="204"/>
      <c r="B204" s="195"/>
      <c r="C204" s="184"/>
      <c r="D204" s="184"/>
      <c r="E204" s="184"/>
      <c r="F204" s="180"/>
      <c r="G204" s="180"/>
      <c r="H204" s="180"/>
      <c r="I204" s="180"/>
      <c r="J204" s="184"/>
      <c r="L204"/>
    </row>
    <row r="205" spans="1:12" ht="15">
      <c r="A205" s="204"/>
      <c r="B205" s="195"/>
      <c r="C205" s="184"/>
      <c r="D205" s="184"/>
      <c r="E205" s="184"/>
      <c r="F205" s="180"/>
      <c r="G205" s="180"/>
      <c r="H205" s="180"/>
      <c r="I205" s="180"/>
      <c r="J205" s="184"/>
      <c r="L205"/>
    </row>
    <row r="206" spans="1:12" ht="15">
      <c r="A206" s="204"/>
      <c r="B206" s="195"/>
      <c r="C206" s="184"/>
      <c r="D206" s="184"/>
      <c r="E206" s="184"/>
      <c r="F206" s="180"/>
      <c r="G206" s="180"/>
      <c r="H206" s="180"/>
      <c r="I206" s="180"/>
      <c r="J206" s="184"/>
      <c r="L206"/>
    </row>
    <row r="207" spans="1:12" ht="15">
      <c r="A207" s="204"/>
      <c r="B207" s="195"/>
      <c r="C207" s="184"/>
      <c r="D207" s="184"/>
      <c r="E207" s="184"/>
      <c r="F207" s="180"/>
      <c r="G207" s="180"/>
      <c r="H207" s="180"/>
      <c r="I207" s="180"/>
      <c r="J207" s="184"/>
      <c r="L207"/>
    </row>
    <row r="208" spans="1:12" ht="15">
      <c r="A208" s="204"/>
      <c r="B208" s="195"/>
      <c r="C208" s="184"/>
      <c r="D208" s="184"/>
      <c r="E208" s="184"/>
      <c r="F208" s="180"/>
      <c r="G208" s="180"/>
      <c r="H208" s="180"/>
      <c r="I208" s="180"/>
      <c r="J208" s="184"/>
      <c r="L208"/>
    </row>
    <row r="209" spans="1:12" ht="15">
      <c r="A209" s="204"/>
      <c r="B209" s="195"/>
      <c r="C209" s="184"/>
      <c r="D209" s="184"/>
      <c r="E209" s="184"/>
      <c r="F209" s="180"/>
      <c r="G209" s="180"/>
      <c r="H209" s="180"/>
      <c r="I209" s="180"/>
      <c r="J209" s="184"/>
      <c r="L209"/>
    </row>
    <row r="210" spans="1:12" ht="15">
      <c r="A210" s="204"/>
      <c r="B210" s="195"/>
      <c r="C210" s="184"/>
      <c r="D210" s="184"/>
      <c r="E210" s="184"/>
      <c r="F210" s="180"/>
      <c r="G210" s="180"/>
      <c r="H210" s="180"/>
      <c r="I210" s="180"/>
      <c r="J210" s="184"/>
      <c r="L210"/>
    </row>
    <row r="211" spans="1:12" ht="15">
      <c r="A211" s="204"/>
      <c r="B211" s="195"/>
      <c r="C211" s="184"/>
      <c r="D211" s="184"/>
      <c r="E211" s="184"/>
      <c r="F211" s="180"/>
      <c r="G211" s="180"/>
      <c r="H211" s="180"/>
      <c r="I211" s="180"/>
      <c r="J211" s="184"/>
      <c r="L211"/>
    </row>
    <row r="212" spans="1:12" ht="15">
      <c r="A212" s="204"/>
      <c r="B212" s="195"/>
      <c r="C212" s="184"/>
      <c r="D212" s="184"/>
      <c r="E212" s="184"/>
      <c r="F212" s="180"/>
      <c r="G212" s="180"/>
      <c r="H212" s="180"/>
      <c r="I212" s="180"/>
      <c r="J212" s="184"/>
      <c r="L212"/>
    </row>
    <row r="213" spans="1:12" ht="15">
      <c r="A213" s="204"/>
      <c r="B213" s="195"/>
      <c r="C213" s="184"/>
      <c r="D213" s="184"/>
      <c r="E213" s="184"/>
      <c r="F213" s="180"/>
      <c r="G213" s="180"/>
      <c r="H213" s="180"/>
      <c r="I213" s="180"/>
      <c r="J213" s="184"/>
      <c r="L213"/>
    </row>
    <row r="214" spans="1:12" ht="15">
      <c r="A214" s="204"/>
      <c r="B214" s="195"/>
      <c r="C214" s="184"/>
      <c r="D214" s="184"/>
      <c r="E214" s="184"/>
      <c r="F214" s="180"/>
      <c r="G214" s="180"/>
      <c r="H214" s="180"/>
      <c r="I214" s="180"/>
      <c r="J214" s="184"/>
      <c r="L214"/>
    </row>
    <row r="215" spans="1:12" ht="15">
      <c r="A215" s="204"/>
      <c r="B215" s="195"/>
      <c r="C215" s="184"/>
      <c r="D215" s="184"/>
      <c r="E215" s="184"/>
      <c r="F215" s="180"/>
      <c r="G215" s="180"/>
      <c r="H215" s="180"/>
      <c r="I215" s="180"/>
      <c r="J215" s="184"/>
      <c r="L215"/>
    </row>
    <row r="216" spans="1:12" ht="15">
      <c r="A216" s="204"/>
      <c r="B216" s="195"/>
      <c r="C216" s="184"/>
      <c r="D216" s="184"/>
      <c r="E216" s="184"/>
      <c r="F216" s="180"/>
      <c r="G216" s="180"/>
      <c r="H216" s="180"/>
      <c r="I216" s="180"/>
      <c r="J216" s="184"/>
      <c r="L216"/>
    </row>
    <row r="217" spans="1:12" ht="15">
      <c r="A217" s="204"/>
      <c r="B217" s="195"/>
      <c r="C217" s="184"/>
      <c r="D217" s="184"/>
      <c r="E217" s="184"/>
      <c r="F217" s="180"/>
      <c r="G217" s="180"/>
      <c r="H217" s="180"/>
      <c r="I217" s="180"/>
      <c r="J217" s="184"/>
      <c r="L217"/>
    </row>
    <row r="218" spans="1:12" ht="15">
      <c r="A218" s="204"/>
      <c r="B218" s="195"/>
      <c r="C218" s="184"/>
      <c r="D218" s="184"/>
      <c r="E218" s="184"/>
      <c r="F218" s="180"/>
      <c r="G218" s="180"/>
      <c r="H218" s="180"/>
      <c r="I218" s="180"/>
      <c r="J218" s="184"/>
      <c r="L218"/>
    </row>
    <row r="219" spans="1:12" ht="15">
      <c r="A219" s="204"/>
      <c r="B219" s="195"/>
      <c r="C219" s="184"/>
      <c r="D219" s="184"/>
      <c r="E219" s="184"/>
      <c r="F219" s="180"/>
      <c r="G219" s="180"/>
      <c r="H219" s="180"/>
      <c r="I219" s="180"/>
      <c r="J219" s="184"/>
      <c r="L219"/>
    </row>
    <row r="220" spans="1:12" ht="15">
      <c r="A220" s="204"/>
      <c r="B220" s="195"/>
      <c r="C220" s="184"/>
      <c r="D220" s="184"/>
      <c r="E220" s="184"/>
      <c r="F220" s="180"/>
      <c r="G220" s="180"/>
      <c r="H220" s="180"/>
      <c r="I220" s="180"/>
      <c r="J220" s="184"/>
      <c r="L220"/>
    </row>
    <row r="221" spans="1:12" ht="15">
      <c r="A221" s="204"/>
      <c r="B221" s="195"/>
      <c r="C221" s="184"/>
      <c r="D221" s="184"/>
      <c r="E221" s="184"/>
      <c r="F221" s="180"/>
      <c r="G221" s="180"/>
      <c r="H221" s="180"/>
      <c r="I221" s="180"/>
      <c r="J221" s="184"/>
      <c r="L221"/>
    </row>
    <row r="222" spans="1:12" ht="15">
      <c r="A222" s="204"/>
      <c r="B222" s="195"/>
      <c r="C222" s="184"/>
      <c r="D222" s="184"/>
      <c r="E222" s="184"/>
      <c r="F222" s="180"/>
      <c r="G222" s="180"/>
      <c r="H222" s="180"/>
      <c r="I222" s="180"/>
      <c r="J222" s="184"/>
      <c r="L222"/>
    </row>
    <row r="223" spans="1:12" ht="15">
      <c r="A223" s="204"/>
      <c r="B223" s="195"/>
      <c r="C223" s="184"/>
      <c r="D223" s="184"/>
      <c r="E223" s="184"/>
      <c r="F223" s="180"/>
      <c r="G223" s="180"/>
      <c r="H223" s="180"/>
      <c r="I223" s="180"/>
      <c r="J223" s="184"/>
      <c r="L223"/>
    </row>
    <row r="224" spans="1:12" ht="15">
      <c r="A224" s="204"/>
      <c r="B224" s="195"/>
      <c r="C224" s="184"/>
      <c r="D224" s="184"/>
      <c r="E224" s="184"/>
      <c r="F224" s="180"/>
      <c r="G224" s="180"/>
      <c r="H224" s="180"/>
      <c r="I224" s="180"/>
      <c r="J224" s="184"/>
      <c r="L224"/>
    </row>
    <row r="225" spans="1:12" ht="15">
      <c r="A225" s="204"/>
      <c r="B225" s="195"/>
      <c r="C225" s="184"/>
      <c r="D225" s="184"/>
      <c r="E225" s="184"/>
      <c r="F225" s="180"/>
      <c r="G225" s="180"/>
      <c r="H225" s="180"/>
      <c r="I225" s="180"/>
      <c r="J225" s="184"/>
      <c r="L225"/>
    </row>
    <row r="226" spans="1:12" ht="15">
      <c r="A226" s="202"/>
      <c r="B226" s="195"/>
      <c r="C226" s="184"/>
      <c r="D226" s="184"/>
      <c r="E226" s="184"/>
      <c r="F226" s="180"/>
      <c r="G226" s="180"/>
      <c r="H226" s="180"/>
      <c r="I226" s="180"/>
      <c r="J226" s="184"/>
      <c r="L226"/>
    </row>
    <row r="227" spans="1:12" ht="15">
      <c r="A227" s="202"/>
      <c r="B227" s="195"/>
      <c r="C227" s="184"/>
      <c r="D227" s="184"/>
      <c r="E227" s="184"/>
      <c r="F227" s="180"/>
      <c r="G227" s="180"/>
      <c r="H227" s="180"/>
      <c r="I227" s="180"/>
      <c r="J227" s="184"/>
      <c r="L227"/>
    </row>
    <row r="228" spans="1:12" ht="15">
      <c r="A228" s="202"/>
      <c r="B228" s="195"/>
      <c r="C228" s="184"/>
      <c r="D228" s="184"/>
      <c r="E228" s="184"/>
      <c r="F228" s="180"/>
      <c r="G228" s="180"/>
      <c r="H228" s="180"/>
      <c r="I228" s="180"/>
      <c r="J228" s="184"/>
      <c r="L228"/>
    </row>
    <row r="229" spans="1:12" ht="15">
      <c r="A229" s="202"/>
      <c r="B229" s="195"/>
      <c r="C229" s="184"/>
      <c r="D229" s="184"/>
      <c r="E229" s="184"/>
      <c r="F229" s="180"/>
      <c r="G229" s="180"/>
      <c r="H229" s="180"/>
      <c r="I229" s="180"/>
      <c r="J229" s="184"/>
      <c r="L229"/>
    </row>
    <row r="230" spans="1:12" ht="15">
      <c r="A230" s="202"/>
      <c r="B230" s="195"/>
      <c r="C230" s="184"/>
      <c r="D230" s="184"/>
      <c r="E230" s="184"/>
      <c r="F230" s="180"/>
      <c r="G230" s="180"/>
      <c r="H230" s="180"/>
      <c r="I230" s="180"/>
      <c r="J230" s="184"/>
      <c r="L230"/>
    </row>
    <row r="231" spans="1:12" ht="15">
      <c r="A231" s="203"/>
      <c r="B231" s="195"/>
      <c r="C231" s="184"/>
      <c r="D231" s="184"/>
      <c r="E231" s="184"/>
      <c r="F231" s="180"/>
      <c r="G231" s="180"/>
      <c r="H231" s="180"/>
      <c r="I231" s="180"/>
      <c r="J231" s="184"/>
    </row>
    <row r="232" spans="1:12" ht="15">
      <c r="A232" s="203"/>
      <c r="B232" s="195"/>
      <c r="C232" s="184"/>
      <c r="D232" s="184"/>
      <c r="E232" s="184"/>
      <c r="F232" s="180"/>
      <c r="G232" s="180"/>
      <c r="H232" s="180"/>
      <c r="I232" s="180"/>
      <c r="J232" s="184"/>
    </row>
    <row r="233" spans="1:12" ht="15">
      <c r="A233" s="203"/>
      <c r="B233" s="195"/>
      <c r="C233" s="184"/>
      <c r="D233" s="184"/>
      <c r="E233" s="184"/>
      <c r="F233" s="180"/>
      <c r="G233" s="180"/>
      <c r="H233" s="180"/>
      <c r="I233" s="180"/>
      <c r="J233" s="184"/>
    </row>
    <row r="234" spans="1:12" ht="12">
      <c r="B234" s="195"/>
      <c r="C234" s="184"/>
      <c r="D234" s="184"/>
      <c r="E234" s="184"/>
      <c r="F234" s="180"/>
      <c r="G234" s="180"/>
      <c r="H234" s="180"/>
      <c r="I234" s="180"/>
      <c r="J234" s="184"/>
    </row>
    <row r="235" spans="1:12" ht="12">
      <c r="B235" s="195"/>
      <c r="C235" s="184"/>
      <c r="D235" s="184"/>
      <c r="E235" s="184"/>
      <c r="F235" s="180"/>
      <c r="G235" s="180"/>
      <c r="H235" s="180"/>
      <c r="I235" s="180"/>
      <c r="J235" s="184"/>
    </row>
    <row r="236" spans="1:12" ht="12">
      <c r="B236" s="195"/>
      <c r="C236" s="184"/>
      <c r="D236" s="184"/>
      <c r="E236" s="184"/>
      <c r="F236" s="180"/>
      <c r="G236" s="180"/>
      <c r="H236" s="180"/>
      <c r="I236" s="180"/>
      <c r="J236" s="184"/>
    </row>
    <row r="237" spans="1:12" ht="12">
      <c r="B237" s="195"/>
      <c r="C237" s="184"/>
      <c r="D237" s="184"/>
      <c r="E237" s="184"/>
      <c r="F237" s="180"/>
      <c r="G237" s="180"/>
      <c r="H237" s="180"/>
      <c r="I237" s="180"/>
      <c r="J237" s="184"/>
    </row>
    <row r="238" spans="1:12" ht="12">
      <c r="B238" s="195"/>
      <c r="C238" s="184"/>
      <c r="D238" s="184"/>
      <c r="E238" s="184"/>
      <c r="F238" s="180"/>
      <c r="G238" s="180"/>
      <c r="H238" s="180"/>
      <c r="I238" s="180"/>
      <c r="J238" s="184"/>
    </row>
    <row r="239" spans="1:12" ht="12">
      <c r="B239" s="195"/>
      <c r="C239" s="184"/>
      <c r="D239" s="184"/>
      <c r="E239" s="184"/>
      <c r="F239" s="180"/>
      <c r="G239" s="180"/>
      <c r="H239" s="180"/>
      <c r="I239" s="180"/>
      <c r="J239" s="184"/>
    </row>
    <row r="240" spans="1:12" ht="12">
      <c r="B240" s="195"/>
      <c r="C240" s="184"/>
      <c r="D240" s="184"/>
      <c r="E240" s="184"/>
      <c r="F240" s="180"/>
      <c r="G240" s="180"/>
      <c r="H240" s="180"/>
      <c r="I240" s="180"/>
      <c r="J240" s="184"/>
    </row>
    <row r="241" spans="2:10" ht="12">
      <c r="B241" s="195"/>
      <c r="C241" s="184"/>
      <c r="D241" s="184"/>
      <c r="E241" s="184"/>
      <c r="F241" s="180"/>
      <c r="G241" s="180"/>
      <c r="H241" s="180"/>
      <c r="I241" s="180"/>
      <c r="J241" s="184"/>
    </row>
    <row r="242" spans="2:10" ht="12">
      <c r="B242" s="195"/>
      <c r="C242" s="184"/>
      <c r="D242" s="184"/>
      <c r="E242" s="184"/>
      <c r="F242" s="180"/>
      <c r="G242" s="180"/>
      <c r="H242" s="180"/>
      <c r="I242" s="180"/>
      <c r="J242" s="184"/>
    </row>
    <row r="243" spans="2:10" ht="12">
      <c r="B243" s="195"/>
      <c r="C243" s="184"/>
      <c r="D243" s="184"/>
      <c r="E243" s="184"/>
      <c r="F243" s="180"/>
      <c r="G243" s="180"/>
      <c r="H243" s="180"/>
      <c r="I243" s="180"/>
      <c r="J243" s="184"/>
    </row>
    <row r="244" spans="2:10" ht="12">
      <c r="B244" s="195"/>
      <c r="C244" s="184"/>
      <c r="D244" s="184"/>
      <c r="E244" s="184"/>
      <c r="F244" s="180"/>
      <c r="G244" s="180"/>
      <c r="H244" s="180"/>
      <c r="I244" s="180"/>
      <c r="J244" s="184"/>
    </row>
    <row r="245" spans="2:10" ht="12">
      <c r="B245" s="195"/>
      <c r="C245" s="184"/>
      <c r="D245" s="184"/>
      <c r="E245" s="184"/>
      <c r="F245" s="180"/>
      <c r="G245" s="180"/>
      <c r="H245" s="180"/>
      <c r="I245" s="180"/>
      <c r="J245" s="184"/>
    </row>
    <row r="246" spans="2:10" ht="12">
      <c r="B246" s="195"/>
      <c r="C246" s="184"/>
      <c r="D246" s="184"/>
      <c r="E246" s="184"/>
      <c r="F246" s="180"/>
      <c r="G246" s="180"/>
      <c r="H246" s="180"/>
      <c r="I246" s="180"/>
      <c r="J246" s="184"/>
    </row>
    <row r="247" spans="2:10" ht="12">
      <c r="B247" s="195"/>
      <c r="C247" s="184"/>
      <c r="D247" s="184"/>
      <c r="E247" s="184"/>
      <c r="F247" s="180"/>
      <c r="G247" s="180"/>
      <c r="H247" s="180"/>
      <c r="I247" s="180"/>
      <c r="J247" s="184"/>
    </row>
    <row r="248" spans="2:10" ht="12">
      <c r="B248" s="195"/>
      <c r="C248" s="184"/>
      <c r="D248" s="184"/>
      <c r="E248" s="184"/>
      <c r="F248" s="180"/>
      <c r="G248" s="180"/>
      <c r="H248" s="180"/>
      <c r="I248" s="180"/>
      <c r="J248" s="184"/>
    </row>
    <row r="249" spans="2:10" ht="12">
      <c r="B249" s="195"/>
      <c r="C249" s="184"/>
      <c r="D249" s="184"/>
      <c r="E249" s="184"/>
      <c r="F249" s="180"/>
      <c r="G249" s="180"/>
      <c r="H249" s="180"/>
      <c r="I249" s="180"/>
      <c r="J249" s="184"/>
    </row>
    <row r="250" spans="2:10" ht="12">
      <c r="B250" s="195"/>
      <c r="C250" s="184"/>
      <c r="D250" s="184"/>
      <c r="E250" s="184"/>
      <c r="F250" s="180"/>
      <c r="G250" s="180"/>
      <c r="H250" s="180"/>
      <c r="I250" s="180"/>
      <c r="J250" s="184"/>
    </row>
    <row r="251" spans="2:10" ht="12">
      <c r="B251" s="195"/>
      <c r="C251" s="184"/>
      <c r="D251" s="184"/>
      <c r="E251" s="184"/>
      <c r="F251" s="180"/>
      <c r="G251" s="180"/>
      <c r="H251" s="180"/>
      <c r="I251" s="180"/>
      <c r="J251" s="184"/>
    </row>
    <row r="252" spans="2:10" ht="12">
      <c r="B252" s="195"/>
      <c r="C252" s="184"/>
      <c r="D252" s="184"/>
      <c r="E252" s="184"/>
      <c r="F252" s="180"/>
      <c r="G252" s="180"/>
      <c r="H252" s="180"/>
      <c r="I252" s="180"/>
      <c r="J252" s="184"/>
    </row>
    <row r="253" spans="2:10" ht="12">
      <c r="B253" s="195"/>
      <c r="C253" s="184"/>
      <c r="D253" s="184"/>
      <c r="E253" s="184"/>
      <c r="F253" s="180"/>
      <c r="G253" s="180"/>
      <c r="H253" s="180"/>
      <c r="I253" s="180"/>
      <c r="J253" s="184"/>
    </row>
    <row r="254" spans="2:10" ht="12">
      <c r="B254" s="195"/>
      <c r="C254" s="184"/>
      <c r="D254" s="184"/>
      <c r="E254" s="184"/>
      <c r="F254" s="180"/>
      <c r="G254" s="180"/>
      <c r="H254" s="180"/>
      <c r="I254" s="180"/>
      <c r="J254" s="184"/>
    </row>
    <row r="255" spans="2:10" ht="12">
      <c r="B255" s="195"/>
      <c r="C255" s="184"/>
      <c r="D255" s="184"/>
      <c r="E255" s="184"/>
      <c r="F255" s="180"/>
      <c r="G255" s="180"/>
      <c r="H255" s="180"/>
      <c r="I255" s="180"/>
      <c r="J255" s="184"/>
    </row>
    <row r="256" spans="2:10" ht="12">
      <c r="B256" s="195"/>
      <c r="C256" s="184"/>
      <c r="D256" s="184"/>
      <c r="E256" s="184"/>
      <c r="F256" s="180"/>
      <c r="G256" s="180"/>
      <c r="H256" s="180"/>
      <c r="I256" s="180"/>
      <c r="J256" s="184"/>
    </row>
    <row r="257" spans="2:10" ht="12">
      <c r="B257" s="195"/>
      <c r="C257" s="184"/>
      <c r="D257" s="184"/>
      <c r="E257" s="184"/>
      <c r="F257" s="180"/>
      <c r="G257" s="180"/>
      <c r="H257" s="180"/>
      <c r="I257" s="180"/>
      <c r="J257" s="184"/>
    </row>
    <row r="258" spans="2:10" ht="12">
      <c r="B258" s="195"/>
      <c r="C258" s="184"/>
      <c r="D258" s="184"/>
      <c r="E258" s="184"/>
      <c r="F258" s="180"/>
      <c r="G258" s="180"/>
      <c r="H258" s="180"/>
      <c r="I258" s="180"/>
      <c r="J258" s="184"/>
    </row>
    <row r="259" spans="2:10" ht="12">
      <c r="B259" s="195"/>
      <c r="C259" s="184"/>
      <c r="D259" s="184"/>
      <c r="E259" s="184"/>
      <c r="F259" s="180"/>
      <c r="G259" s="180"/>
      <c r="H259" s="180"/>
      <c r="I259" s="180"/>
      <c r="J259" s="184"/>
    </row>
    <row r="260" spans="2:10" ht="12">
      <c r="B260" s="195"/>
      <c r="C260" s="184"/>
      <c r="D260" s="184"/>
      <c r="E260" s="184"/>
      <c r="F260" s="180"/>
      <c r="G260" s="180"/>
      <c r="H260" s="180"/>
      <c r="I260" s="180"/>
      <c r="J260" s="184"/>
    </row>
    <row r="261" spans="2:10" ht="12">
      <c r="B261" s="195"/>
      <c r="C261" s="184"/>
      <c r="D261" s="184"/>
      <c r="E261" s="184"/>
      <c r="F261" s="180"/>
      <c r="G261" s="180"/>
      <c r="H261" s="180"/>
      <c r="I261" s="180"/>
      <c r="J261" s="184"/>
    </row>
    <row r="262" spans="2:10" ht="12">
      <c r="B262" s="195"/>
      <c r="C262" s="184"/>
      <c r="D262" s="184"/>
      <c r="E262" s="184"/>
      <c r="F262" s="180"/>
      <c r="G262" s="180"/>
      <c r="H262" s="180"/>
      <c r="I262" s="180"/>
      <c r="J262" s="184"/>
    </row>
    <row r="263" spans="2:10" ht="12">
      <c r="B263" s="195"/>
      <c r="C263" s="184"/>
      <c r="D263" s="184"/>
      <c r="E263" s="184"/>
      <c r="F263" s="180"/>
      <c r="G263" s="180"/>
      <c r="H263" s="180"/>
      <c r="I263" s="180"/>
      <c r="J263" s="184"/>
    </row>
    <row r="264" spans="2:10" ht="12">
      <c r="B264" s="195"/>
      <c r="C264" s="184"/>
      <c r="D264" s="184"/>
      <c r="E264" s="184"/>
      <c r="F264" s="180"/>
      <c r="G264" s="180"/>
      <c r="H264" s="180"/>
      <c r="I264" s="180"/>
      <c r="J264" s="184"/>
    </row>
    <row r="265" spans="2:10" ht="12">
      <c r="B265" s="195"/>
      <c r="C265" s="184"/>
      <c r="D265" s="184"/>
      <c r="E265" s="184"/>
      <c r="F265" s="180"/>
      <c r="G265" s="180"/>
      <c r="H265" s="180"/>
      <c r="I265" s="180"/>
      <c r="J265" s="184"/>
    </row>
    <row r="266" spans="2:10" ht="12">
      <c r="B266" s="195"/>
      <c r="C266" s="184"/>
      <c r="D266" s="184"/>
      <c r="E266" s="184"/>
      <c r="F266" s="180"/>
      <c r="G266" s="180"/>
      <c r="H266" s="180"/>
      <c r="I266" s="180"/>
      <c r="J266" s="184"/>
    </row>
    <row r="267" spans="2:10" ht="12">
      <c r="B267" s="195"/>
      <c r="C267" s="184"/>
      <c r="D267" s="184"/>
      <c r="E267" s="184"/>
      <c r="F267" s="180"/>
      <c r="G267" s="180"/>
      <c r="H267" s="180"/>
      <c r="I267" s="180"/>
      <c r="J267" s="184"/>
    </row>
    <row r="268" spans="2:10" ht="12">
      <c r="B268" s="195"/>
      <c r="C268" s="184"/>
      <c r="D268" s="184"/>
      <c r="E268" s="184"/>
      <c r="F268" s="180"/>
      <c r="G268" s="180"/>
      <c r="H268" s="180"/>
      <c r="I268" s="180"/>
      <c r="J268" s="184"/>
    </row>
    <row r="269" spans="2:10" ht="12">
      <c r="B269" s="195"/>
      <c r="C269" s="184"/>
      <c r="D269" s="184"/>
      <c r="E269" s="184"/>
      <c r="F269" s="180"/>
      <c r="G269" s="180"/>
      <c r="H269" s="180"/>
      <c r="I269" s="180"/>
      <c r="J269" s="184"/>
    </row>
    <row r="270" spans="2:10" ht="12">
      <c r="B270" s="195"/>
      <c r="C270" s="184"/>
      <c r="D270" s="184"/>
      <c r="E270" s="184"/>
      <c r="F270" s="180"/>
      <c r="G270" s="180"/>
      <c r="H270" s="180"/>
      <c r="I270" s="180"/>
      <c r="J270" s="184"/>
    </row>
    <row r="271" spans="2:10" ht="12">
      <c r="B271" s="195"/>
      <c r="C271" s="184"/>
      <c r="D271" s="184"/>
      <c r="E271" s="184"/>
      <c r="F271" s="180"/>
      <c r="G271" s="180"/>
      <c r="H271" s="180"/>
      <c r="I271" s="180"/>
      <c r="J271" s="184"/>
    </row>
    <row r="272" spans="2:10" ht="12">
      <c r="B272" s="195"/>
      <c r="C272" s="184"/>
      <c r="D272" s="184"/>
      <c r="E272" s="184"/>
      <c r="F272" s="180"/>
      <c r="G272" s="180"/>
      <c r="H272" s="180"/>
      <c r="I272" s="180"/>
      <c r="J272" s="184"/>
    </row>
    <row r="273" spans="2:10" ht="12">
      <c r="B273" s="195"/>
      <c r="C273" s="184"/>
      <c r="D273" s="184"/>
      <c r="E273" s="184"/>
      <c r="F273" s="180"/>
      <c r="G273" s="180"/>
      <c r="H273" s="180"/>
      <c r="I273" s="180"/>
      <c r="J273" s="184"/>
    </row>
    <row r="274" spans="2:10" ht="12">
      <c r="B274" s="195"/>
      <c r="C274" s="184"/>
      <c r="D274" s="184"/>
      <c r="E274" s="184"/>
      <c r="F274" s="180"/>
      <c r="G274" s="180"/>
      <c r="H274" s="180"/>
      <c r="I274" s="180"/>
      <c r="J274" s="184"/>
    </row>
    <row r="275" spans="2:10" ht="12">
      <c r="B275" s="195"/>
      <c r="C275" s="184"/>
      <c r="D275" s="184"/>
      <c r="E275" s="184"/>
      <c r="F275" s="180"/>
      <c r="G275" s="180"/>
      <c r="H275" s="180"/>
      <c r="I275" s="180"/>
      <c r="J275" s="184"/>
    </row>
    <row r="276" spans="2:10" ht="12">
      <c r="B276" s="195"/>
      <c r="C276" s="184"/>
      <c r="D276" s="184"/>
      <c r="E276" s="184"/>
      <c r="F276" s="180"/>
      <c r="G276" s="180"/>
      <c r="H276" s="180"/>
      <c r="I276" s="180"/>
      <c r="J276" s="184"/>
    </row>
    <row r="277" spans="2:10" ht="12">
      <c r="B277" s="195"/>
      <c r="C277" s="184"/>
      <c r="D277" s="184"/>
      <c r="E277" s="184"/>
      <c r="F277" s="180"/>
      <c r="G277" s="180"/>
      <c r="H277" s="180"/>
      <c r="I277" s="180"/>
      <c r="J277" s="184"/>
    </row>
    <row r="278" spans="2:10" ht="12">
      <c r="B278" s="195"/>
      <c r="C278" s="184"/>
      <c r="D278" s="184"/>
      <c r="E278" s="184"/>
      <c r="F278" s="180"/>
      <c r="G278" s="180"/>
      <c r="H278" s="180"/>
      <c r="I278" s="180"/>
      <c r="J278" s="184"/>
    </row>
    <row r="279" spans="2:10" ht="12">
      <c r="B279" s="195"/>
      <c r="C279" s="184"/>
      <c r="D279" s="184"/>
      <c r="E279" s="184"/>
      <c r="F279" s="180"/>
      <c r="G279" s="180"/>
      <c r="H279" s="180"/>
      <c r="I279" s="180"/>
      <c r="J279" s="184"/>
    </row>
    <row r="280" spans="2:10" ht="12">
      <c r="B280" s="195"/>
      <c r="C280" s="184"/>
      <c r="D280" s="184"/>
      <c r="E280" s="184"/>
      <c r="F280" s="180"/>
      <c r="G280" s="180"/>
      <c r="H280" s="180"/>
      <c r="I280" s="180"/>
      <c r="J280" s="184"/>
    </row>
    <row r="281" spans="2:10" ht="12">
      <c r="B281" s="195"/>
      <c r="C281" s="184"/>
      <c r="D281" s="184"/>
      <c r="E281" s="184"/>
      <c r="F281" s="180"/>
      <c r="G281" s="180"/>
      <c r="H281" s="180"/>
      <c r="I281" s="180"/>
      <c r="J281" s="184"/>
    </row>
    <row r="282" spans="2:10" ht="12">
      <c r="B282" s="195"/>
      <c r="C282" s="184"/>
      <c r="D282" s="184"/>
      <c r="E282" s="184"/>
      <c r="F282" s="180"/>
      <c r="G282" s="180"/>
      <c r="H282" s="180"/>
      <c r="I282" s="180"/>
      <c r="J282" s="184"/>
    </row>
    <row r="283" spans="2:10" ht="12">
      <c r="B283" s="195"/>
      <c r="C283" s="184"/>
      <c r="D283" s="184"/>
      <c r="E283" s="184"/>
      <c r="F283" s="180"/>
      <c r="G283" s="180"/>
      <c r="H283" s="180"/>
      <c r="I283" s="180"/>
      <c r="J283" s="184"/>
    </row>
    <row r="284" spans="2:10" ht="12">
      <c r="B284" s="195"/>
      <c r="C284" s="184"/>
      <c r="D284" s="184"/>
      <c r="E284" s="184"/>
      <c r="F284" s="180"/>
      <c r="G284" s="180"/>
      <c r="H284" s="180"/>
      <c r="I284" s="180"/>
      <c r="J284" s="184"/>
    </row>
    <row r="285" spans="2:10" ht="12">
      <c r="B285" s="195"/>
      <c r="C285" s="184"/>
      <c r="D285" s="184"/>
      <c r="E285" s="184"/>
      <c r="F285" s="180"/>
      <c r="G285" s="180"/>
      <c r="H285" s="180"/>
      <c r="I285" s="180"/>
      <c r="J285" s="184"/>
    </row>
    <row r="286" spans="2:10" ht="12">
      <c r="B286" s="195"/>
      <c r="C286" s="184"/>
      <c r="D286" s="184"/>
      <c r="E286" s="184"/>
      <c r="F286" s="180"/>
      <c r="G286" s="180"/>
      <c r="H286" s="180"/>
      <c r="I286" s="180"/>
      <c r="J286" s="184"/>
    </row>
    <row r="287" spans="2:10" ht="12">
      <c r="B287" s="195"/>
      <c r="C287" s="184"/>
      <c r="D287" s="184"/>
      <c r="E287" s="184"/>
      <c r="F287" s="180"/>
      <c r="G287" s="180"/>
      <c r="H287" s="180"/>
      <c r="I287" s="180"/>
      <c r="J287" s="184"/>
    </row>
    <row r="288" spans="2:10" ht="12.75">
      <c r="G288" s="213"/>
      <c r="H288" s="213"/>
    </row>
    <row r="289" spans="7:8" ht="12.75">
      <c r="G289" s="213"/>
      <c r="H289" s="213"/>
    </row>
    <row r="290" spans="7:8" ht="12.75">
      <c r="G290" s="213"/>
      <c r="H290" s="213"/>
    </row>
    <row r="291" spans="7:8" ht="12.75">
      <c r="G291" s="213"/>
      <c r="H291" s="213"/>
    </row>
    <row r="292" spans="7:8" ht="12.75">
      <c r="G292" s="213"/>
      <c r="H292" s="213"/>
    </row>
    <row r="293" spans="7:8" ht="12.75">
      <c r="G293" s="213"/>
      <c r="H293" s="213"/>
    </row>
    <row r="294" spans="7:8" ht="12.75">
      <c r="G294" s="213"/>
      <c r="H294" s="213"/>
    </row>
    <row r="295" spans="7:8" ht="12.75">
      <c r="G295" s="213"/>
      <c r="H295" s="213"/>
    </row>
    <row r="296" spans="7:8" ht="12.75">
      <c r="G296" s="213"/>
      <c r="H296" s="213"/>
    </row>
    <row r="297" spans="7:8" ht="12.75">
      <c r="G297" s="213"/>
      <c r="H297" s="213"/>
    </row>
    <row r="298" spans="7:8" ht="12.75">
      <c r="G298" s="213"/>
      <c r="H298" s="213"/>
    </row>
    <row r="299" spans="7:8" ht="12.75">
      <c r="G299" s="213"/>
      <c r="H299" s="213"/>
    </row>
    <row r="300" spans="7:8" ht="12.75">
      <c r="G300" s="213"/>
      <c r="H300" s="213"/>
    </row>
    <row r="301" spans="7:8" ht="12.75">
      <c r="G301" s="213"/>
      <c r="H301" s="213"/>
    </row>
    <row r="302" spans="7:8" ht="12.75">
      <c r="G302" s="213"/>
      <c r="H302" s="213"/>
    </row>
    <row r="303" spans="7:8" ht="12.75">
      <c r="G303" s="213"/>
      <c r="H303" s="213"/>
    </row>
    <row r="304" spans="7:8" ht="12.75">
      <c r="G304" s="214"/>
      <c r="H304" s="214"/>
    </row>
    <row r="305" spans="7:8" ht="12.75">
      <c r="G305" s="214"/>
      <c r="H305" s="214"/>
    </row>
    <row r="306" spans="7:8" ht="12.75">
      <c r="G306" s="214"/>
      <c r="H306" s="214"/>
    </row>
    <row r="307" spans="7:8" ht="12.75">
      <c r="G307" s="214"/>
      <c r="H307" s="214"/>
    </row>
    <row r="308" spans="7:8" ht="12.75">
      <c r="G308" s="214"/>
      <c r="H308" s="214"/>
    </row>
    <row r="309" spans="7:8" ht="12.75">
      <c r="G309" s="214"/>
      <c r="H309" s="214"/>
    </row>
    <row r="310" spans="7:8" ht="12.75">
      <c r="G310" s="214"/>
      <c r="H310" s="214"/>
    </row>
    <row r="311" spans="7:8" ht="12.75">
      <c r="G311" s="214"/>
      <c r="H311" s="214"/>
    </row>
  </sheetData>
  <sortState ref="A6:N25">
    <sortCondition ref="B6:B25"/>
  </sortState>
  <mergeCells count="2">
    <mergeCell ref="F2:H2"/>
    <mergeCell ref="I2:J2"/>
  </mergeCells>
  <phoneticPr fontId="0" type="noConversion"/>
  <pageMargins left="0.75" right="0.75" top="1" bottom="1" header="0.5" footer="0.5"/>
  <headerFooter alignWithMargins="0"/>
  <ignoredErrors>
    <ignoredError sqref="F1:J1 F2:J2 F31:J256 C31:C256 C1:C2 I5:J5 C5:D5 F5:H5" formulaRange="1"/>
    <ignoredError sqref="E5"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18"/>
  <sheetViews>
    <sheetView zoomScaleNormal="100" workbookViewId="0"/>
  </sheetViews>
  <sheetFormatPr defaultRowHeight="12"/>
  <cols>
    <col min="2" max="2" width="1.6640625" customWidth="1"/>
    <col min="3" max="3" width="14.83203125" style="111" customWidth="1"/>
    <col min="4" max="14" width="8.6640625" style="111" customWidth="1"/>
    <col min="15" max="16" width="8.6640625" style="112" customWidth="1"/>
    <col min="17" max="17" width="1.6640625" customWidth="1"/>
  </cols>
  <sheetData>
    <row r="1" spans="2:21" ht="11.25" customHeight="1">
      <c r="B1" s="527"/>
      <c r="C1" s="1603"/>
      <c r="D1" s="1603"/>
      <c r="E1" s="1603"/>
      <c r="F1" s="1603"/>
      <c r="G1" s="1603"/>
      <c r="H1" s="1603"/>
      <c r="I1" s="1603"/>
      <c r="J1" s="1603"/>
      <c r="K1" s="1603"/>
      <c r="L1" s="1603"/>
      <c r="M1" s="1603"/>
      <c r="N1" s="1603"/>
      <c r="O1" s="1603"/>
      <c r="P1" s="1603"/>
    </row>
    <row r="2" spans="2:21" ht="12.75" customHeight="1" thickBot="1">
      <c r="B2" s="527"/>
      <c r="C2" s="1600" t="s">
        <v>131</v>
      </c>
      <c r="D2" s="1600"/>
      <c r="E2" s="1600"/>
      <c r="F2" s="1600"/>
      <c r="G2" s="1600"/>
      <c r="H2" s="1600"/>
      <c r="I2" s="1600"/>
      <c r="J2" s="1600"/>
      <c r="K2" s="1600"/>
      <c r="L2" s="1600"/>
      <c r="M2" s="1600"/>
      <c r="N2" s="1600"/>
      <c r="O2" s="1600"/>
      <c r="P2" s="1600"/>
      <c r="Q2" s="527"/>
    </row>
    <row r="3" spans="2:21" ht="12.75" customHeight="1">
      <c r="B3" s="527"/>
      <c r="C3" s="431"/>
      <c r="D3" s="1601" t="s">
        <v>642</v>
      </c>
      <c r="E3" s="1614" t="s">
        <v>309</v>
      </c>
      <c r="F3" s="1608" t="s">
        <v>308</v>
      </c>
      <c r="G3" s="1606" t="s">
        <v>132</v>
      </c>
      <c r="H3" s="1608" t="s">
        <v>133</v>
      </c>
      <c r="I3" s="1610" t="s">
        <v>134</v>
      </c>
      <c r="J3" s="1612" t="s">
        <v>135</v>
      </c>
      <c r="K3" s="1610" t="s">
        <v>136</v>
      </c>
      <c r="L3" s="1612" t="s">
        <v>137</v>
      </c>
      <c r="M3" s="1610" t="s">
        <v>457</v>
      </c>
      <c r="N3" s="1612" t="s">
        <v>458</v>
      </c>
      <c r="O3" s="1604" t="s">
        <v>186</v>
      </c>
      <c r="P3" s="1605"/>
      <c r="Q3" s="527"/>
    </row>
    <row r="4" spans="2:21" ht="12.75" thickBot="1">
      <c r="B4" s="527"/>
      <c r="C4" s="432"/>
      <c r="D4" s="1602"/>
      <c r="E4" s="1615"/>
      <c r="F4" s="1609"/>
      <c r="G4" s="1607"/>
      <c r="H4" s="1609"/>
      <c r="I4" s="1611"/>
      <c r="J4" s="1613"/>
      <c r="K4" s="1611"/>
      <c r="L4" s="1613"/>
      <c r="M4" s="1611"/>
      <c r="N4" s="1613"/>
      <c r="O4" s="433" t="s">
        <v>584</v>
      </c>
      <c r="P4" s="434" t="s">
        <v>643</v>
      </c>
      <c r="Q4" s="527"/>
    </row>
    <row r="5" spans="2:21">
      <c r="B5" s="527"/>
      <c r="C5" s="435" t="s">
        <v>138</v>
      </c>
      <c r="D5" s="1441">
        <v>16223</v>
      </c>
      <c r="E5" s="1449">
        <v>16323</v>
      </c>
      <c r="F5" s="437">
        <v>15866</v>
      </c>
      <c r="G5" s="426">
        <v>15687</v>
      </c>
      <c r="H5" s="437">
        <v>15471</v>
      </c>
      <c r="I5" s="436">
        <v>15325</v>
      </c>
      <c r="J5" s="437">
        <v>15299</v>
      </c>
      <c r="K5" s="436">
        <v>15168</v>
      </c>
      <c r="L5" s="437">
        <v>15004</v>
      </c>
      <c r="M5" s="436">
        <v>15018</v>
      </c>
      <c r="N5" s="437">
        <v>14943</v>
      </c>
      <c r="O5" s="438">
        <f>D5-E5</f>
        <v>-100</v>
      </c>
      <c r="P5" s="439">
        <f>D5-N5</f>
        <v>1280</v>
      </c>
      <c r="Q5" s="527"/>
      <c r="R5" s="592"/>
      <c r="S5" s="592"/>
      <c r="T5" s="592"/>
      <c r="U5" s="592"/>
    </row>
    <row r="6" spans="2:21" ht="12.75" thickBot="1">
      <c r="B6" s="527"/>
      <c r="C6" s="443" t="s">
        <v>209</v>
      </c>
      <c r="D6" s="1442">
        <f>SUM(D7:D26)</f>
        <v>2861</v>
      </c>
      <c r="E6" s="241">
        <v>2854</v>
      </c>
      <c r="F6" s="440">
        <v>2753</v>
      </c>
      <c r="G6" s="242">
        <v>2701</v>
      </c>
      <c r="H6" s="440">
        <v>2639</v>
      </c>
      <c r="I6" s="429">
        <v>2615</v>
      </c>
      <c r="J6" s="440">
        <v>2610</v>
      </c>
      <c r="K6" s="429">
        <v>2581</v>
      </c>
      <c r="L6" s="440">
        <v>2553</v>
      </c>
      <c r="M6" s="429">
        <v>2573</v>
      </c>
      <c r="N6" s="440">
        <v>2576</v>
      </c>
      <c r="O6" s="430">
        <f t="shared" ref="O6:O31" si="0">D6-E6</f>
        <v>7</v>
      </c>
      <c r="P6" s="441">
        <f t="shared" ref="P6:P31" si="1">D6-N6</f>
        <v>285</v>
      </c>
      <c r="Q6" s="527"/>
      <c r="R6" s="592"/>
      <c r="S6" s="592"/>
      <c r="T6" s="592"/>
      <c r="U6" s="592"/>
    </row>
    <row r="7" spans="2:21">
      <c r="B7" s="527"/>
      <c r="C7" s="1174" t="s">
        <v>253</v>
      </c>
      <c r="D7" s="1443">
        <v>84</v>
      </c>
      <c r="E7" s="1450">
        <v>83</v>
      </c>
      <c r="F7" s="1176">
        <v>88</v>
      </c>
      <c r="G7" s="1175">
        <v>84</v>
      </c>
      <c r="H7" s="1176">
        <v>83</v>
      </c>
      <c r="I7" s="1177">
        <v>79</v>
      </c>
      <c r="J7" s="1176">
        <v>83</v>
      </c>
      <c r="K7" s="1177">
        <v>81</v>
      </c>
      <c r="L7" s="1176">
        <v>78</v>
      </c>
      <c r="M7" s="1177">
        <v>79</v>
      </c>
      <c r="N7" s="1176">
        <v>78</v>
      </c>
      <c r="O7" s="1179">
        <f t="shared" ref="O7:O26" si="2">D7-E7</f>
        <v>1</v>
      </c>
      <c r="P7" s="1178">
        <f t="shared" ref="P7:P26" si="3">D7-N7</f>
        <v>6</v>
      </c>
      <c r="Q7" s="527"/>
      <c r="R7" s="1420"/>
      <c r="S7" s="592"/>
      <c r="T7" s="592"/>
      <c r="U7" s="592"/>
    </row>
    <row r="8" spans="2:21">
      <c r="B8" s="527"/>
      <c r="C8" s="1180" t="s">
        <v>254</v>
      </c>
      <c r="D8" s="1094">
        <v>18</v>
      </c>
      <c r="E8" s="1451">
        <v>19</v>
      </c>
      <c r="F8" s="1182">
        <v>16</v>
      </c>
      <c r="G8" s="1181">
        <v>12</v>
      </c>
      <c r="H8" s="1182">
        <v>11</v>
      </c>
      <c r="I8" s="1183">
        <v>12</v>
      </c>
      <c r="J8" s="1182">
        <v>12</v>
      </c>
      <c r="K8" s="1183">
        <v>12</v>
      </c>
      <c r="L8" s="1182">
        <v>9</v>
      </c>
      <c r="M8" s="1183">
        <v>9</v>
      </c>
      <c r="N8" s="1182">
        <v>11</v>
      </c>
      <c r="O8" s="1185">
        <f t="shared" si="2"/>
        <v>-1</v>
      </c>
      <c r="P8" s="1184">
        <f t="shared" si="3"/>
        <v>7</v>
      </c>
      <c r="Q8" s="527"/>
      <c r="R8" s="1420"/>
      <c r="S8" s="592"/>
      <c r="T8" s="592"/>
      <c r="U8" s="592"/>
    </row>
    <row r="9" spans="2:21">
      <c r="B9" s="527"/>
      <c r="C9" s="1180" t="s">
        <v>255</v>
      </c>
      <c r="D9" s="1094">
        <v>695</v>
      </c>
      <c r="E9" s="1451">
        <v>702</v>
      </c>
      <c r="F9" s="1182">
        <v>669</v>
      </c>
      <c r="G9" s="1181">
        <v>673</v>
      </c>
      <c r="H9" s="1182">
        <v>644</v>
      </c>
      <c r="I9" s="1183">
        <v>646</v>
      </c>
      <c r="J9" s="1182">
        <v>653</v>
      </c>
      <c r="K9" s="1183">
        <v>663</v>
      </c>
      <c r="L9" s="1182">
        <v>670</v>
      </c>
      <c r="M9" s="1183">
        <v>669</v>
      </c>
      <c r="N9" s="1182">
        <v>675</v>
      </c>
      <c r="O9" s="1185">
        <f t="shared" si="2"/>
        <v>-7</v>
      </c>
      <c r="P9" s="1184">
        <f t="shared" si="3"/>
        <v>20</v>
      </c>
      <c r="Q9" s="527"/>
      <c r="R9" s="1420"/>
      <c r="S9" s="592"/>
      <c r="T9" s="592"/>
      <c r="U9" s="592"/>
    </row>
    <row r="10" spans="2:21">
      <c r="B10" s="527"/>
      <c r="C10" s="1180" t="s">
        <v>256</v>
      </c>
      <c r="D10" s="1094">
        <v>39</v>
      </c>
      <c r="E10" s="1451">
        <v>38</v>
      </c>
      <c r="F10" s="1182">
        <v>37</v>
      </c>
      <c r="G10" s="1181">
        <v>35</v>
      </c>
      <c r="H10" s="1182">
        <v>35</v>
      </c>
      <c r="I10" s="1183">
        <v>36</v>
      </c>
      <c r="J10" s="1182">
        <v>36</v>
      </c>
      <c r="K10" s="1183">
        <v>31</v>
      </c>
      <c r="L10" s="1182">
        <v>28</v>
      </c>
      <c r="M10" s="1183">
        <v>34</v>
      </c>
      <c r="N10" s="1182">
        <v>33</v>
      </c>
      <c r="O10" s="1185">
        <f t="shared" si="2"/>
        <v>1</v>
      </c>
      <c r="P10" s="1184">
        <f t="shared" si="3"/>
        <v>6</v>
      </c>
      <c r="Q10" s="527"/>
      <c r="R10" s="1420"/>
      <c r="S10" s="592"/>
      <c r="T10" s="592"/>
      <c r="U10" s="592"/>
    </row>
    <row r="11" spans="2:21">
      <c r="B11" s="527"/>
      <c r="C11" s="1180" t="s">
        <v>257</v>
      </c>
      <c r="D11" s="1094">
        <v>62</v>
      </c>
      <c r="E11" s="1451">
        <v>58</v>
      </c>
      <c r="F11" s="1182">
        <v>57</v>
      </c>
      <c r="G11" s="1181">
        <v>60</v>
      </c>
      <c r="H11" s="1182">
        <v>54</v>
      </c>
      <c r="I11" s="1183">
        <v>51</v>
      </c>
      <c r="J11" s="1182">
        <v>49</v>
      </c>
      <c r="K11" s="1183">
        <v>49</v>
      </c>
      <c r="L11" s="1182">
        <v>44</v>
      </c>
      <c r="M11" s="1183">
        <v>46</v>
      </c>
      <c r="N11" s="1182">
        <v>46</v>
      </c>
      <c r="O11" s="1185">
        <f t="shared" si="2"/>
        <v>4</v>
      </c>
      <c r="P11" s="1184">
        <f t="shared" si="3"/>
        <v>16</v>
      </c>
      <c r="Q11" s="527"/>
      <c r="R11" s="1420"/>
      <c r="S11" s="592"/>
      <c r="T11" s="592"/>
      <c r="U11" s="592"/>
    </row>
    <row r="12" spans="2:21">
      <c r="B12" s="527"/>
      <c r="C12" s="1180" t="s">
        <v>258</v>
      </c>
      <c r="D12" s="1094">
        <v>22</v>
      </c>
      <c r="E12" s="1451">
        <v>20</v>
      </c>
      <c r="F12" s="1182">
        <v>16</v>
      </c>
      <c r="G12" s="1181">
        <v>17</v>
      </c>
      <c r="H12" s="1182">
        <v>16</v>
      </c>
      <c r="I12" s="1183">
        <v>16</v>
      </c>
      <c r="J12" s="1182">
        <v>17</v>
      </c>
      <c r="K12" s="1183">
        <v>17</v>
      </c>
      <c r="L12" s="1182">
        <v>19</v>
      </c>
      <c r="M12" s="1183">
        <v>19</v>
      </c>
      <c r="N12" s="1182">
        <v>19</v>
      </c>
      <c r="O12" s="1185">
        <f t="shared" si="2"/>
        <v>2</v>
      </c>
      <c r="P12" s="1184">
        <f t="shared" si="3"/>
        <v>3</v>
      </c>
      <c r="Q12" s="527"/>
      <c r="R12" s="1420"/>
      <c r="S12" s="592"/>
      <c r="T12" s="592"/>
      <c r="U12" s="592"/>
    </row>
    <row r="13" spans="2:21">
      <c r="B13" s="527"/>
      <c r="C13" s="1180" t="s">
        <v>259</v>
      </c>
      <c r="D13" s="1094">
        <v>162</v>
      </c>
      <c r="E13" s="1451">
        <v>161</v>
      </c>
      <c r="F13" s="1182">
        <v>154</v>
      </c>
      <c r="G13" s="1181">
        <v>149</v>
      </c>
      <c r="H13" s="1182">
        <v>146</v>
      </c>
      <c r="I13" s="1183">
        <v>143</v>
      </c>
      <c r="J13" s="1182">
        <v>147</v>
      </c>
      <c r="K13" s="1183">
        <v>143</v>
      </c>
      <c r="L13" s="1182">
        <v>141</v>
      </c>
      <c r="M13" s="1183">
        <v>148</v>
      </c>
      <c r="N13" s="1182">
        <v>152</v>
      </c>
      <c r="O13" s="1185">
        <f t="shared" si="2"/>
        <v>1</v>
      </c>
      <c r="P13" s="1184">
        <f t="shared" si="3"/>
        <v>10</v>
      </c>
      <c r="Q13" s="527"/>
      <c r="R13" s="1420"/>
      <c r="S13" s="592"/>
      <c r="T13" s="592"/>
      <c r="U13" s="592"/>
    </row>
    <row r="14" spans="2:21">
      <c r="B14" s="527"/>
      <c r="C14" s="1180" t="s">
        <v>260</v>
      </c>
      <c r="D14" s="1094">
        <v>165</v>
      </c>
      <c r="E14" s="1451">
        <v>170</v>
      </c>
      <c r="F14" s="1182">
        <v>169</v>
      </c>
      <c r="G14" s="1181">
        <v>160</v>
      </c>
      <c r="H14" s="1182">
        <v>147</v>
      </c>
      <c r="I14" s="1183">
        <v>152</v>
      </c>
      <c r="J14" s="1182">
        <v>146</v>
      </c>
      <c r="K14" s="1183">
        <v>149</v>
      </c>
      <c r="L14" s="1182">
        <v>146</v>
      </c>
      <c r="M14" s="1183">
        <v>144</v>
      </c>
      <c r="N14" s="1182">
        <v>140</v>
      </c>
      <c r="O14" s="1185">
        <f t="shared" si="2"/>
        <v>-5</v>
      </c>
      <c r="P14" s="1184">
        <f t="shared" si="3"/>
        <v>25</v>
      </c>
      <c r="Q14" s="527"/>
      <c r="R14" s="1420"/>
      <c r="S14" s="592"/>
      <c r="T14" s="592"/>
      <c r="U14" s="592"/>
    </row>
    <row r="15" spans="2:21">
      <c r="B15" s="527"/>
      <c r="C15" s="1180" t="s">
        <v>261</v>
      </c>
      <c r="D15" s="1094">
        <v>75</v>
      </c>
      <c r="E15" s="1451">
        <v>74</v>
      </c>
      <c r="F15" s="1182">
        <v>75</v>
      </c>
      <c r="G15" s="1181">
        <v>73</v>
      </c>
      <c r="H15" s="1182">
        <v>74</v>
      </c>
      <c r="I15" s="1183">
        <v>73</v>
      </c>
      <c r="J15" s="1182">
        <v>72</v>
      </c>
      <c r="K15" s="1183">
        <v>70</v>
      </c>
      <c r="L15" s="1182">
        <v>68</v>
      </c>
      <c r="M15" s="1183">
        <v>68</v>
      </c>
      <c r="N15" s="1182">
        <v>67</v>
      </c>
      <c r="O15" s="1185">
        <f t="shared" si="2"/>
        <v>1</v>
      </c>
      <c r="P15" s="1184">
        <f t="shared" si="3"/>
        <v>8</v>
      </c>
      <c r="Q15" s="527"/>
      <c r="R15" s="1420"/>
      <c r="S15" s="592"/>
      <c r="T15" s="592"/>
      <c r="U15" s="592"/>
    </row>
    <row r="16" spans="2:21">
      <c r="B16" s="527"/>
      <c r="C16" s="1180" t="s">
        <v>262</v>
      </c>
      <c r="D16" s="1094">
        <v>51</v>
      </c>
      <c r="E16" s="1451">
        <v>49</v>
      </c>
      <c r="F16" s="1182">
        <v>43</v>
      </c>
      <c r="G16" s="1181">
        <v>39</v>
      </c>
      <c r="H16" s="1182">
        <v>39</v>
      </c>
      <c r="I16" s="1183">
        <v>38</v>
      </c>
      <c r="J16" s="1182">
        <v>34</v>
      </c>
      <c r="K16" s="1183">
        <v>35</v>
      </c>
      <c r="L16" s="1182">
        <v>33</v>
      </c>
      <c r="M16" s="1183">
        <v>31</v>
      </c>
      <c r="N16" s="1182">
        <v>28</v>
      </c>
      <c r="O16" s="1185">
        <f t="shared" si="2"/>
        <v>2</v>
      </c>
      <c r="P16" s="1184">
        <f t="shared" si="3"/>
        <v>23</v>
      </c>
      <c r="Q16" s="527"/>
      <c r="R16" s="1420"/>
      <c r="S16" s="592"/>
      <c r="T16" s="592"/>
      <c r="U16" s="592"/>
    </row>
    <row r="17" spans="2:21">
      <c r="B17" s="527"/>
      <c r="C17" s="1180" t="s">
        <v>263</v>
      </c>
      <c r="D17" s="1094">
        <v>310</v>
      </c>
      <c r="E17" s="1451">
        <v>315</v>
      </c>
      <c r="F17" s="1182">
        <v>309</v>
      </c>
      <c r="G17" s="1181">
        <v>309</v>
      </c>
      <c r="H17" s="1182">
        <v>317</v>
      </c>
      <c r="I17" s="1183">
        <v>312</v>
      </c>
      <c r="J17" s="1182">
        <v>316</v>
      </c>
      <c r="K17" s="1183">
        <v>309</v>
      </c>
      <c r="L17" s="1182">
        <v>319</v>
      </c>
      <c r="M17" s="1183">
        <v>333</v>
      </c>
      <c r="N17" s="1182">
        <v>337</v>
      </c>
      <c r="O17" s="1185">
        <f t="shared" si="2"/>
        <v>-5</v>
      </c>
      <c r="P17" s="1184">
        <f t="shared" si="3"/>
        <v>-27</v>
      </c>
      <c r="Q17" s="527"/>
      <c r="R17" s="1420"/>
      <c r="S17" s="592"/>
      <c r="T17" s="592"/>
      <c r="U17" s="592"/>
    </row>
    <row r="18" spans="2:21">
      <c r="B18" s="527"/>
      <c r="C18" s="1180" t="s">
        <v>264</v>
      </c>
      <c r="D18" s="1094">
        <v>44</v>
      </c>
      <c r="E18" s="1451">
        <v>43</v>
      </c>
      <c r="F18" s="1182">
        <v>41</v>
      </c>
      <c r="G18" s="1181">
        <v>42</v>
      </c>
      <c r="H18" s="1182">
        <v>44</v>
      </c>
      <c r="I18" s="1183">
        <v>47</v>
      </c>
      <c r="J18" s="1182">
        <v>47</v>
      </c>
      <c r="K18" s="1183">
        <v>41</v>
      </c>
      <c r="L18" s="1182">
        <v>35</v>
      </c>
      <c r="M18" s="1183">
        <v>31</v>
      </c>
      <c r="N18" s="1182">
        <v>30</v>
      </c>
      <c r="O18" s="1185">
        <f t="shared" si="2"/>
        <v>1</v>
      </c>
      <c r="P18" s="1184">
        <f t="shared" si="3"/>
        <v>14</v>
      </c>
      <c r="Q18" s="527"/>
      <c r="R18" s="1420"/>
      <c r="S18" s="592"/>
      <c r="T18" s="592"/>
      <c r="U18" s="592"/>
    </row>
    <row r="19" spans="2:21">
      <c r="B19" s="527"/>
      <c r="C19" s="1180" t="s">
        <v>265</v>
      </c>
      <c r="D19" s="1094">
        <v>53</v>
      </c>
      <c r="E19" s="1451">
        <v>55</v>
      </c>
      <c r="F19" s="1182">
        <v>50</v>
      </c>
      <c r="G19" s="1181">
        <v>49</v>
      </c>
      <c r="H19" s="1182">
        <v>50</v>
      </c>
      <c r="I19" s="1183">
        <v>46</v>
      </c>
      <c r="J19" s="1182">
        <v>46</v>
      </c>
      <c r="K19" s="1183">
        <v>43</v>
      </c>
      <c r="L19" s="1182">
        <v>40</v>
      </c>
      <c r="M19" s="1183">
        <v>44</v>
      </c>
      <c r="N19" s="1182">
        <v>46</v>
      </c>
      <c r="O19" s="1185">
        <f t="shared" si="2"/>
        <v>-2</v>
      </c>
      <c r="P19" s="1184">
        <f t="shared" si="3"/>
        <v>7</v>
      </c>
      <c r="Q19" s="527"/>
      <c r="R19" s="1420"/>
      <c r="S19" s="592"/>
      <c r="T19" s="592"/>
      <c r="U19" s="592"/>
    </row>
    <row r="20" spans="2:21">
      <c r="B20" s="527"/>
      <c r="C20" s="1180" t="s">
        <v>266</v>
      </c>
      <c r="D20" s="1094">
        <v>128</v>
      </c>
      <c r="E20" s="1451">
        <v>119</v>
      </c>
      <c r="F20" s="1182">
        <v>113</v>
      </c>
      <c r="G20" s="1181">
        <v>107</v>
      </c>
      <c r="H20" s="1182">
        <v>105</v>
      </c>
      <c r="I20" s="1183">
        <v>102</v>
      </c>
      <c r="J20" s="1182">
        <v>106</v>
      </c>
      <c r="K20" s="1183">
        <v>107</v>
      </c>
      <c r="L20" s="1182">
        <v>109</v>
      </c>
      <c r="M20" s="1183">
        <v>109</v>
      </c>
      <c r="N20" s="1182">
        <v>108</v>
      </c>
      <c r="O20" s="1185">
        <f t="shared" si="2"/>
        <v>9</v>
      </c>
      <c r="P20" s="1184">
        <f t="shared" si="3"/>
        <v>20</v>
      </c>
      <c r="Q20" s="527"/>
      <c r="R20" s="1420"/>
      <c r="S20" s="592"/>
      <c r="T20" s="592"/>
      <c r="U20" s="592"/>
    </row>
    <row r="21" spans="2:21">
      <c r="B21" s="527"/>
      <c r="C21" s="1180" t="s">
        <v>267</v>
      </c>
      <c r="D21" s="1094">
        <v>303</v>
      </c>
      <c r="E21" s="1451">
        <v>303</v>
      </c>
      <c r="F21" s="1182">
        <v>283</v>
      </c>
      <c r="G21" s="1181">
        <v>279</v>
      </c>
      <c r="H21" s="1182">
        <v>277</v>
      </c>
      <c r="I21" s="1183">
        <v>273</v>
      </c>
      <c r="J21" s="1182">
        <v>277</v>
      </c>
      <c r="K21" s="1183">
        <v>273</v>
      </c>
      <c r="L21" s="1182">
        <v>269</v>
      </c>
      <c r="M21" s="1183">
        <v>262</v>
      </c>
      <c r="N21" s="1182">
        <v>258</v>
      </c>
      <c r="O21" s="1185">
        <f t="shared" si="2"/>
        <v>0</v>
      </c>
      <c r="P21" s="1184">
        <f t="shared" si="3"/>
        <v>45</v>
      </c>
      <c r="Q21" s="527"/>
      <c r="R21" s="1420"/>
      <c r="S21" s="592"/>
      <c r="T21" s="592"/>
      <c r="U21" s="592"/>
    </row>
    <row r="22" spans="2:21">
      <c r="B22" s="527"/>
      <c r="C22" s="1180" t="s">
        <v>268</v>
      </c>
      <c r="D22" s="1094">
        <v>288</v>
      </c>
      <c r="E22" s="1451">
        <v>287</v>
      </c>
      <c r="F22" s="1182">
        <v>289</v>
      </c>
      <c r="G22" s="1181">
        <v>284</v>
      </c>
      <c r="H22" s="1182">
        <v>275</v>
      </c>
      <c r="I22" s="1183">
        <v>267</v>
      </c>
      <c r="J22" s="1182">
        <v>266</v>
      </c>
      <c r="K22" s="1183">
        <v>267</v>
      </c>
      <c r="L22" s="1182">
        <v>256</v>
      </c>
      <c r="M22" s="1183">
        <v>249</v>
      </c>
      <c r="N22" s="1182">
        <v>244</v>
      </c>
      <c r="O22" s="1185">
        <f t="shared" si="2"/>
        <v>1</v>
      </c>
      <c r="P22" s="1184">
        <f t="shared" si="3"/>
        <v>44</v>
      </c>
      <c r="Q22" s="527"/>
      <c r="R22" s="1420"/>
      <c r="S22" s="592"/>
      <c r="T22" s="592"/>
      <c r="U22" s="592"/>
    </row>
    <row r="23" spans="2:21">
      <c r="B23" s="527"/>
      <c r="C23" s="1180" t="s">
        <v>269</v>
      </c>
      <c r="D23" s="1094">
        <v>210</v>
      </c>
      <c r="E23" s="1451">
        <v>216</v>
      </c>
      <c r="F23" s="1182">
        <v>207</v>
      </c>
      <c r="G23" s="1181">
        <v>200</v>
      </c>
      <c r="H23" s="1182">
        <v>198</v>
      </c>
      <c r="I23" s="1183">
        <v>198</v>
      </c>
      <c r="J23" s="1182">
        <v>181</v>
      </c>
      <c r="K23" s="1183">
        <v>164</v>
      </c>
      <c r="L23" s="1182">
        <v>161</v>
      </c>
      <c r="M23" s="1183">
        <v>164</v>
      </c>
      <c r="N23" s="1182">
        <v>167</v>
      </c>
      <c r="O23" s="1185">
        <f t="shared" si="2"/>
        <v>-6</v>
      </c>
      <c r="P23" s="1184">
        <f t="shared" si="3"/>
        <v>43</v>
      </c>
      <c r="Q23" s="527"/>
      <c r="R23" s="1420"/>
      <c r="S23" s="592"/>
      <c r="T23" s="592"/>
      <c r="U23" s="592"/>
    </row>
    <row r="24" spans="2:21">
      <c r="B24" s="527"/>
      <c r="C24" s="1180" t="s">
        <v>270</v>
      </c>
      <c r="D24" s="1094">
        <v>24</v>
      </c>
      <c r="E24" s="1451">
        <v>21</v>
      </c>
      <c r="F24" s="1182">
        <v>20</v>
      </c>
      <c r="G24" s="1181">
        <v>20</v>
      </c>
      <c r="H24" s="1182">
        <v>19</v>
      </c>
      <c r="I24" s="1183">
        <v>18</v>
      </c>
      <c r="J24" s="1182">
        <v>16</v>
      </c>
      <c r="K24" s="1183">
        <v>17</v>
      </c>
      <c r="L24" s="1182">
        <v>16</v>
      </c>
      <c r="M24" s="1183">
        <v>18</v>
      </c>
      <c r="N24" s="1182">
        <v>20</v>
      </c>
      <c r="O24" s="1185">
        <f t="shared" si="2"/>
        <v>3</v>
      </c>
      <c r="P24" s="1184">
        <f t="shared" si="3"/>
        <v>4</v>
      </c>
      <c r="Q24" s="527"/>
      <c r="R24" s="1420"/>
      <c r="S24" s="592"/>
      <c r="T24" s="592"/>
      <c r="U24" s="592"/>
    </row>
    <row r="25" spans="2:21">
      <c r="B25" s="527"/>
      <c r="C25" s="1180" t="s">
        <v>271</v>
      </c>
      <c r="D25" s="1094">
        <v>87</v>
      </c>
      <c r="E25" s="1451">
        <v>84</v>
      </c>
      <c r="F25" s="1182">
        <v>80</v>
      </c>
      <c r="G25" s="1181">
        <v>77</v>
      </c>
      <c r="H25" s="1182">
        <v>73</v>
      </c>
      <c r="I25" s="1183">
        <v>72</v>
      </c>
      <c r="J25" s="1182">
        <v>66</v>
      </c>
      <c r="K25" s="1183">
        <v>68</v>
      </c>
      <c r="L25" s="1182">
        <v>71</v>
      </c>
      <c r="M25" s="1183">
        <v>73</v>
      </c>
      <c r="N25" s="1182">
        <v>73</v>
      </c>
      <c r="O25" s="1185">
        <f t="shared" si="2"/>
        <v>3</v>
      </c>
      <c r="P25" s="1184">
        <f t="shared" si="3"/>
        <v>14</v>
      </c>
      <c r="Q25" s="527"/>
      <c r="R25" s="1420"/>
      <c r="S25" s="592"/>
      <c r="T25" s="592"/>
      <c r="U25" s="592"/>
    </row>
    <row r="26" spans="2:21" ht="12.75" thickBot="1">
      <c r="B26" s="527"/>
      <c r="C26" s="1186" t="s">
        <v>272</v>
      </c>
      <c r="D26" s="1444">
        <v>41</v>
      </c>
      <c r="E26" s="1452">
        <v>37</v>
      </c>
      <c r="F26" s="1188">
        <v>37</v>
      </c>
      <c r="G26" s="1187">
        <v>32</v>
      </c>
      <c r="H26" s="1188">
        <v>32</v>
      </c>
      <c r="I26" s="1189">
        <v>34</v>
      </c>
      <c r="J26" s="1188">
        <v>40</v>
      </c>
      <c r="K26" s="1189">
        <v>42</v>
      </c>
      <c r="L26" s="1188">
        <v>41</v>
      </c>
      <c r="M26" s="1189">
        <v>43</v>
      </c>
      <c r="N26" s="1188">
        <v>44</v>
      </c>
      <c r="O26" s="1185">
        <f t="shared" si="2"/>
        <v>4</v>
      </c>
      <c r="P26" s="1184">
        <f t="shared" si="3"/>
        <v>-3</v>
      </c>
      <c r="Q26" s="527"/>
      <c r="R26" s="1420"/>
      <c r="S26" s="592"/>
      <c r="T26" s="592"/>
      <c r="U26" s="592"/>
    </row>
    <row r="27" spans="2:21">
      <c r="B27" s="527"/>
      <c r="C27" s="1190" t="s">
        <v>614</v>
      </c>
      <c r="D27" s="1445">
        <v>2315</v>
      </c>
      <c r="E27" s="1453">
        <v>2321</v>
      </c>
      <c r="F27" s="1191">
        <v>2257</v>
      </c>
      <c r="G27" s="1192">
        <v>2254</v>
      </c>
      <c r="H27" s="1191">
        <v>2242</v>
      </c>
      <c r="I27" s="1193">
        <v>2253</v>
      </c>
      <c r="J27" s="1193">
        <v>2239</v>
      </c>
      <c r="K27" s="1193">
        <v>2224</v>
      </c>
      <c r="L27" s="1193">
        <v>2234</v>
      </c>
      <c r="M27" s="1193">
        <v>2221</v>
      </c>
      <c r="N27" s="1193">
        <v>2247</v>
      </c>
      <c r="O27" s="1194">
        <f t="shared" si="0"/>
        <v>-6</v>
      </c>
      <c r="P27" s="1195">
        <f t="shared" si="1"/>
        <v>68</v>
      </c>
      <c r="Q27" s="527"/>
      <c r="R27" s="592"/>
      <c r="S27" s="592"/>
      <c r="T27" s="592"/>
      <c r="U27" s="592"/>
    </row>
    <row r="28" spans="2:21">
      <c r="B28" s="527"/>
      <c r="C28" s="442" t="s">
        <v>126</v>
      </c>
      <c r="D28" s="1446">
        <v>4547</v>
      </c>
      <c r="E28" s="1454">
        <v>4582</v>
      </c>
      <c r="F28" s="1196">
        <v>4456</v>
      </c>
      <c r="G28" s="1197">
        <v>4395</v>
      </c>
      <c r="H28" s="1196">
        <v>4365</v>
      </c>
      <c r="I28" s="1198">
        <v>4297</v>
      </c>
      <c r="J28" s="1198">
        <v>4267</v>
      </c>
      <c r="K28" s="1198">
        <v>4190</v>
      </c>
      <c r="L28" s="1198">
        <v>4081</v>
      </c>
      <c r="M28" s="1198">
        <v>4007</v>
      </c>
      <c r="N28" s="1198">
        <v>3956</v>
      </c>
      <c r="O28" s="1199">
        <f t="shared" si="0"/>
        <v>-35</v>
      </c>
      <c r="P28" s="1200">
        <f t="shared" si="1"/>
        <v>591</v>
      </c>
      <c r="Q28" s="527"/>
      <c r="R28" s="592"/>
      <c r="S28" s="592"/>
      <c r="T28" s="592"/>
      <c r="U28" s="592"/>
    </row>
    <row r="29" spans="2:21">
      <c r="B29" s="527"/>
      <c r="C29" s="442" t="s">
        <v>127</v>
      </c>
      <c r="D29" s="1447">
        <v>2987</v>
      </c>
      <c r="E29" s="1455">
        <v>3025</v>
      </c>
      <c r="F29" s="1196">
        <v>2963</v>
      </c>
      <c r="G29" s="1198">
        <v>2981</v>
      </c>
      <c r="H29" s="1196">
        <v>2957</v>
      </c>
      <c r="I29" s="1198">
        <v>2972</v>
      </c>
      <c r="J29" s="1198">
        <v>2973</v>
      </c>
      <c r="K29" s="1198">
        <v>2581</v>
      </c>
      <c r="L29" s="1198">
        <v>2553</v>
      </c>
      <c r="M29" s="1198">
        <v>2573</v>
      </c>
      <c r="N29" s="1198">
        <v>2576</v>
      </c>
      <c r="O29" s="1199">
        <f t="shared" si="0"/>
        <v>-38</v>
      </c>
      <c r="P29" s="1200">
        <f t="shared" si="1"/>
        <v>411</v>
      </c>
      <c r="Q29" s="527"/>
      <c r="R29" s="592"/>
      <c r="S29" s="592"/>
      <c r="T29" s="592"/>
      <c r="U29" s="592"/>
    </row>
    <row r="30" spans="2:21">
      <c r="B30" s="527"/>
      <c r="C30" s="424" t="s">
        <v>128</v>
      </c>
      <c r="D30" s="1447">
        <v>3513</v>
      </c>
      <c r="E30" s="1455">
        <v>3541</v>
      </c>
      <c r="F30" s="1196">
        <v>3437</v>
      </c>
      <c r="G30" s="1198">
        <v>3356</v>
      </c>
      <c r="H30" s="1196">
        <v>3268</v>
      </c>
      <c r="I30" s="1198">
        <v>3226</v>
      </c>
      <c r="J30" s="1198">
        <v>3211</v>
      </c>
      <c r="K30" s="1198">
        <v>3200</v>
      </c>
      <c r="L30" s="1198">
        <v>3159</v>
      </c>
      <c r="M30" s="1198">
        <v>3123</v>
      </c>
      <c r="N30" s="1198">
        <v>3071</v>
      </c>
      <c r="O30" s="1199">
        <f t="shared" si="0"/>
        <v>-28</v>
      </c>
      <c r="P30" s="1200">
        <f t="shared" si="1"/>
        <v>442</v>
      </c>
      <c r="Q30" s="527"/>
      <c r="R30" s="592"/>
      <c r="S30" s="592"/>
      <c r="T30" s="592"/>
      <c r="U30" s="592"/>
    </row>
    <row r="31" spans="2:21" ht="12.75" thickBot="1">
      <c r="B31" s="527"/>
      <c r="C31" s="1201" t="s">
        <v>129</v>
      </c>
      <c r="D31" s="1448">
        <v>2861</v>
      </c>
      <c r="E31" s="1456">
        <v>2854</v>
      </c>
      <c r="F31" s="1202">
        <v>2753</v>
      </c>
      <c r="G31" s="1203">
        <v>2701</v>
      </c>
      <c r="H31" s="1202">
        <v>2639</v>
      </c>
      <c r="I31" s="1203">
        <v>2615</v>
      </c>
      <c r="J31" s="1203">
        <v>2610</v>
      </c>
      <c r="K31" s="1203">
        <v>2581</v>
      </c>
      <c r="L31" s="1203">
        <v>2553</v>
      </c>
      <c r="M31" s="1203">
        <v>2573</v>
      </c>
      <c r="N31" s="1203">
        <v>2576</v>
      </c>
      <c r="O31" s="1204">
        <f t="shared" si="0"/>
        <v>7</v>
      </c>
      <c r="P31" s="1205">
        <f t="shared" si="1"/>
        <v>285</v>
      </c>
      <c r="Q31" s="527"/>
      <c r="R31" s="592"/>
      <c r="S31" s="592"/>
      <c r="T31" s="592"/>
      <c r="U31" s="592"/>
    </row>
    <row r="32" spans="2:21">
      <c r="B32" s="527"/>
      <c r="C32" s="1168" t="s">
        <v>139</v>
      </c>
      <c r="D32" s="1169"/>
      <c r="E32" s="1169"/>
      <c r="F32" s="1169"/>
      <c r="G32" s="1168"/>
      <c r="H32" s="1168"/>
      <c r="J32" s="1171" t="s">
        <v>140</v>
      </c>
      <c r="K32" s="1170"/>
      <c r="L32" s="1170"/>
      <c r="N32" s="1172"/>
      <c r="O32" s="1173"/>
      <c r="P32" s="1173"/>
      <c r="Q32" s="527"/>
      <c r="R32" s="592"/>
      <c r="S32" s="592"/>
      <c r="T32" s="592"/>
      <c r="U32" s="592"/>
    </row>
    <row r="33" spans="17:21">
      <c r="Q33" s="527"/>
      <c r="R33" s="592"/>
      <c r="S33" s="592"/>
      <c r="T33" s="592"/>
      <c r="U33" s="592"/>
    </row>
    <row r="34" spans="17:21">
      <c r="Q34" s="527"/>
      <c r="R34" s="592"/>
      <c r="S34" s="592"/>
      <c r="T34" s="592"/>
      <c r="U34" s="592"/>
    </row>
    <row r="35" spans="17:21">
      <c r="Q35" s="527"/>
      <c r="R35" s="592"/>
      <c r="S35" s="592"/>
      <c r="T35" s="592"/>
      <c r="U35" s="592"/>
    </row>
    <row r="36" spans="17:21">
      <c r="Q36" s="527"/>
      <c r="R36" s="592"/>
      <c r="S36" s="592"/>
      <c r="T36" s="592"/>
      <c r="U36" s="592"/>
    </row>
    <row r="37" spans="17:21">
      <c r="Q37" s="527"/>
      <c r="R37" s="592"/>
      <c r="S37" s="592"/>
      <c r="T37" s="592"/>
      <c r="U37" s="592"/>
    </row>
    <row r="38" spans="17:21">
      <c r="Q38" s="527"/>
      <c r="R38" s="592"/>
      <c r="S38" s="592"/>
      <c r="T38" s="592"/>
      <c r="U38" s="592"/>
    </row>
    <row r="39" spans="17:21">
      <c r="Q39" s="527"/>
      <c r="R39" s="592"/>
      <c r="S39" s="592"/>
      <c r="T39" s="592"/>
      <c r="U39" s="592"/>
    </row>
    <row r="40" spans="17:21">
      <c r="Q40" s="527"/>
      <c r="R40" s="592"/>
      <c r="S40" s="592"/>
      <c r="T40" s="592"/>
      <c r="U40" s="592"/>
    </row>
    <row r="41" spans="17:21">
      <c r="Q41" s="527"/>
      <c r="R41" s="592"/>
      <c r="S41" s="592"/>
      <c r="T41" s="592"/>
      <c r="U41" s="592"/>
    </row>
    <row r="42" spans="17:21">
      <c r="Q42" s="527"/>
    </row>
    <row r="63" ht="15" customHeight="1"/>
    <row r="119" ht="15" customHeight="1"/>
    <row r="174" ht="15" customHeight="1"/>
    <row r="218" ht="15" customHeight="1"/>
  </sheetData>
  <sortState ref="B7:U26">
    <sortCondition ref="C7:C26"/>
  </sortState>
  <mergeCells count="14">
    <mergeCell ref="C2:P2"/>
    <mergeCell ref="D3:D4"/>
    <mergeCell ref="C1:P1"/>
    <mergeCell ref="O3:P3"/>
    <mergeCell ref="G3:G4"/>
    <mergeCell ref="H3:H4"/>
    <mergeCell ref="I3:I4"/>
    <mergeCell ref="J3:J4"/>
    <mergeCell ref="K3:K4"/>
    <mergeCell ref="L3:L4"/>
    <mergeCell ref="E3:E4"/>
    <mergeCell ref="F3:F4"/>
    <mergeCell ref="M3:M4"/>
    <mergeCell ref="N3:N4"/>
  </mergeCells>
  <phoneticPr fontId="0" type="noConversion"/>
  <pageMargins left="0.75" right="0.75" top="1" bottom="1" header="0.5" footer="0.5"/>
  <pageSetup orientation="portrait"/>
  <headerFooter alignWithMargins="0"/>
  <ignoredErrors>
    <ignoredError sqref="E66:N175 G33:N65 D6 O66:P175 O33:P6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Normal="100" workbookViewId="0"/>
  </sheetViews>
  <sheetFormatPr defaultRowHeight="12.75"/>
  <cols>
    <col min="1" max="1" width="1.6640625" style="1" customWidth="1"/>
    <col min="2" max="2" width="16.33203125" style="1" customWidth="1"/>
    <col min="3" max="4" width="9.6640625" style="1" bestFit="1" customWidth="1"/>
    <col min="5" max="14" width="9.33203125" style="1"/>
    <col min="15" max="15" width="1.6640625" style="1" customWidth="1"/>
    <col min="16" max="16" width="9.33203125" style="593"/>
    <col min="17" max="16384" width="9.33203125" style="1"/>
  </cols>
  <sheetData>
    <row r="1" spans="1:16">
      <c r="A1" s="1083"/>
      <c r="B1" s="1089"/>
      <c r="C1" s="1089"/>
      <c r="D1" s="1089"/>
      <c r="E1" s="1089"/>
      <c r="F1" s="1089"/>
      <c r="G1" s="1089"/>
      <c r="H1" s="1089"/>
      <c r="I1" s="1089"/>
      <c r="J1" s="1090"/>
      <c r="K1" s="1090"/>
      <c r="L1" s="1090"/>
      <c r="M1" s="1089"/>
      <c r="N1" s="1089"/>
      <c r="O1" s="1083"/>
      <c r="P1" s="1"/>
    </row>
    <row r="2" spans="1:16" thickBot="1">
      <c r="A2" s="1083"/>
      <c r="B2" s="1616" t="s">
        <v>141</v>
      </c>
      <c r="C2" s="1616"/>
      <c r="D2" s="1616"/>
      <c r="E2" s="1616"/>
      <c r="F2" s="1616"/>
      <c r="G2" s="1616"/>
      <c r="H2" s="1616"/>
      <c r="I2" s="1616"/>
      <c r="J2" s="1616"/>
      <c r="K2" s="1616"/>
      <c r="L2" s="1616"/>
      <c r="M2" s="1616"/>
      <c r="N2" s="1616"/>
      <c r="O2" s="1083"/>
      <c r="P2" s="1"/>
    </row>
    <row r="3" spans="1:16" ht="12">
      <c r="A3" s="1083"/>
      <c r="B3" s="1428" t="s">
        <v>459</v>
      </c>
      <c r="C3" s="1619" t="s">
        <v>142</v>
      </c>
      <c r="D3" s="1620"/>
      <c r="E3" s="1620"/>
      <c r="F3" s="1620"/>
      <c r="G3" s="1620"/>
      <c r="H3" s="1620"/>
      <c r="I3" s="1620"/>
      <c r="J3" s="1620"/>
      <c r="K3" s="1620"/>
      <c r="L3" s="1621"/>
      <c r="M3" s="1617" t="s">
        <v>311</v>
      </c>
      <c r="N3" s="1618"/>
      <c r="O3" s="1083"/>
      <c r="P3" s="1"/>
    </row>
    <row r="4" spans="1:16" ht="14.25" thickBot="1">
      <c r="A4" s="1083"/>
      <c r="B4" s="1429" t="s">
        <v>143</v>
      </c>
      <c r="C4" s="1434">
        <v>2015</v>
      </c>
      <c r="D4" s="1459">
        <v>2014</v>
      </c>
      <c r="E4" s="1459">
        <v>2013</v>
      </c>
      <c r="F4" s="1460">
        <v>2012</v>
      </c>
      <c r="G4" s="1459">
        <v>2011</v>
      </c>
      <c r="H4" s="1459">
        <v>2010</v>
      </c>
      <c r="I4" s="1460">
        <v>2009</v>
      </c>
      <c r="J4" s="1461">
        <v>2008</v>
      </c>
      <c r="K4" s="1461">
        <v>2007</v>
      </c>
      <c r="L4" s="1457">
        <v>2006</v>
      </c>
      <c r="M4" s="1473" t="s">
        <v>584</v>
      </c>
      <c r="N4" s="1474" t="s">
        <v>585</v>
      </c>
      <c r="O4" s="1083"/>
      <c r="P4" s="1"/>
    </row>
    <row r="5" spans="1:16" ht="13.5">
      <c r="A5" s="1083"/>
      <c r="B5" s="1421" t="s">
        <v>144</v>
      </c>
      <c r="C5" s="1435">
        <v>109506</v>
      </c>
      <c r="D5" s="1462">
        <v>107642</v>
      </c>
      <c r="E5" s="1462">
        <v>106624</v>
      </c>
      <c r="F5" s="1462">
        <v>108703</v>
      </c>
      <c r="G5" s="1462">
        <v>108124</v>
      </c>
      <c r="H5" s="1462">
        <v>113511</v>
      </c>
      <c r="I5" s="1462">
        <v>115903</v>
      </c>
      <c r="J5" s="1462">
        <v>110442</v>
      </c>
      <c r="K5" s="1462">
        <v>104987</v>
      </c>
      <c r="L5" s="731">
        <v>95178</v>
      </c>
      <c r="M5" s="1475">
        <f>C5-D5</f>
        <v>1864</v>
      </c>
      <c r="N5" s="1476">
        <f>C5-H5</f>
        <v>-4005</v>
      </c>
      <c r="O5" s="1083"/>
      <c r="P5" s="1"/>
    </row>
    <row r="6" spans="1:16" thickBot="1">
      <c r="A6" s="1083"/>
      <c r="B6" s="1422" t="s">
        <v>209</v>
      </c>
      <c r="C6" s="1436">
        <f>SUM(C7:C26)</f>
        <v>17773</v>
      </c>
      <c r="D6" s="1463">
        <v>17853</v>
      </c>
      <c r="E6" s="1464">
        <v>18080</v>
      </c>
      <c r="F6" s="1463">
        <v>18916</v>
      </c>
      <c r="G6" s="1464">
        <v>18410</v>
      </c>
      <c r="H6" s="1464">
        <v>19104</v>
      </c>
      <c r="I6" s="1464">
        <v>20623</v>
      </c>
      <c r="J6" s="1464">
        <v>18958</v>
      </c>
      <c r="K6" s="1464">
        <v>17245</v>
      </c>
      <c r="L6" s="1423">
        <v>15233</v>
      </c>
      <c r="M6" s="1477">
        <f t="shared" ref="M6:M32" si="0">C6-D6</f>
        <v>-80</v>
      </c>
      <c r="N6" s="1478">
        <f t="shared" ref="N6:N32" si="1">C6-H6</f>
        <v>-1331</v>
      </c>
      <c r="O6" s="1083"/>
      <c r="P6" s="1"/>
    </row>
    <row r="7" spans="1:16" ht="12">
      <c r="A7" s="1083"/>
      <c r="B7" s="1424" t="s">
        <v>253</v>
      </c>
      <c r="C7" s="1437">
        <v>895</v>
      </c>
      <c r="D7" s="1465">
        <v>962</v>
      </c>
      <c r="E7" s="1465">
        <v>904</v>
      </c>
      <c r="F7" s="1466">
        <v>929</v>
      </c>
      <c r="G7" s="1465">
        <v>945</v>
      </c>
      <c r="H7" s="1465">
        <v>917</v>
      </c>
      <c r="I7" s="1465">
        <v>845</v>
      </c>
      <c r="J7" s="1465">
        <v>834</v>
      </c>
      <c r="K7" s="1465">
        <v>793</v>
      </c>
      <c r="L7" s="1091">
        <v>834</v>
      </c>
      <c r="M7" s="1479">
        <f t="shared" si="0"/>
        <v>-67</v>
      </c>
      <c r="N7" s="1480">
        <f t="shared" si="1"/>
        <v>-22</v>
      </c>
      <c r="O7" s="1083"/>
      <c r="P7" s="1083"/>
    </row>
    <row r="8" spans="1:16" ht="12">
      <c r="A8" s="1083"/>
      <c r="B8" s="1180" t="s">
        <v>254</v>
      </c>
      <c r="C8" s="1437">
        <v>137</v>
      </c>
      <c r="D8" s="1465">
        <v>140</v>
      </c>
      <c r="E8" s="1465">
        <v>123</v>
      </c>
      <c r="F8" s="1466">
        <v>135</v>
      </c>
      <c r="G8" s="1465">
        <v>127</v>
      </c>
      <c r="H8" s="1465">
        <v>129</v>
      </c>
      <c r="I8" s="1465">
        <v>120</v>
      </c>
      <c r="J8" s="1465">
        <v>105</v>
      </c>
      <c r="K8" s="1465">
        <v>119</v>
      </c>
      <c r="L8" s="1091">
        <v>102</v>
      </c>
      <c r="M8" s="1479">
        <f t="shared" si="0"/>
        <v>-3</v>
      </c>
      <c r="N8" s="1480">
        <f t="shared" si="1"/>
        <v>8</v>
      </c>
      <c r="O8" s="1083"/>
      <c r="P8" s="1083"/>
    </row>
    <row r="9" spans="1:16" ht="12">
      <c r="A9" s="1083"/>
      <c r="B9" s="1180" t="s">
        <v>255</v>
      </c>
      <c r="C9" s="1437">
        <v>5624</v>
      </c>
      <c r="D9" s="1465">
        <v>5712</v>
      </c>
      <c r="E9" s="1465">
        <v>5815</v>
      </c>
      <c r="F9" s="1466">
        <v>6294</v>
      </c>
      <c r="G9" s="1465">
        <v>5992</v>
      </c>
      <c r="H9" s="1465">
        <v>6212</v>
      </c>
      <c r="I9" s="1465">
        <v>7103</v>
      </c>
      <c r="J9" s="1465">
        <v>6263</v>
      </c>
      <c r="K9" s="1465">
        <v>5831</v>
      </c>
      <c r="L9" s="1091">
        <v>5376</v>
      </c>
      <c r="M9" s="1479">
        <f t="shared" si="0"/>
        <v>-88</v>
      </c>
      <c r="N9" s="1480">
        <f t="shared" si="1"/>
        <v>-588</v>
      </c>
      <c r="O9" s="1083"/>
      <c r="P9" s="1083"/>
    </row>
    <row r="10" spans="1:16" ht="12">
      <c r="A10" s="1083"/>
      <c r="B10" s="1180" t="s">
        <v>256</v>
      </c>
      <c r="C10" s="1437">
        <v>116</v>
      </c>
      <c r="D10" s="1465">
        <v>118</v>
      </c>
      <c r="E10" s="1465">
        <v>121</v>
      </c>
      <c r="F10" s="1466">
        <v>130</v>
      </c>
      <c r="G10" s="1465">
        <v>134</v>
      </c>
      <c r="H10" s="1465">
        <v>160</v>
      </c>
      <c r="I10" s="1465">
        <v>197</v>
      </c>
      <c r="J10" s="1465">
        <v>188</v>
      </c>
      <c r="K10" s="1465">
        <v>147</v>
      </c>
      <c r="L10" s="1091">
        <v>106</v>
      </c>
      <c r="M10" s="1479">
        <f t="shared" si="0"/>
        <v>-2</v>
      </c>
      <c r="N10" s="1480">
        <f t="shared" si="1"/>
        <v>-44</v>
      </c>
      <c r="O10" s="1083"/>
      <c r="P10" s="1083"/>
    </row>
    <row r="11" spans="1:16" ht="12">
      <c r="A11" s="1083"/>
      <c r="B11" s="1180" t="s">
        <v>257</v>
      </c>
      <c r="C11" s="1437">
        <v>516</v>
      </c>
      <c r="D11" s="1465">
        <v>465</v>
      </c>
      <c r="E11" s="1465">
        <v>470</v>
      </c>
      <c r="F11" s="1466">
        <v>457</v>
      </c>
      <c r="G11" s="1465">
        <v>456</v>
      </c>
      <c r="H11" s="1465">
        <v>441</v>
      </c>
      <c r="I11" s="1465">
        <v>460</v>
      </c>
      <c r="J11" s="1465">
        <v>457</v>
      </c>
      <c r="K11" s="1465">
        <v>430</v>
      </c>
      <c r="L11" s="1091">
        <v>381</v>
      </c>
      <c r="M11" s="1479">
        <f t="shared" si="0"/>
        <v>51</v>
      </c>
      <c r="N11" s="1480">
        <f t="shared" si="1"/>
        <v>75</v>
      </c>
      <c r="O11" s="1083"/>
      <c r="P11" s="1083"/>
    </row>
    <row r="12" spans="1:16" ht="12">
      <c r="A12" s="1083"/>
      <c r="B12" s="1180" t="s">
        <v>258</v>
      </c>
      <c r="C12" s="1437">
        <v>68</v>
      </c>
      <c r="D12" s="1465">
        <v>52</v>
      </c>
      <c r="E12" s="1465">
        <v>50</v>
      </c>
      <c r="F12" s="1466">
        <v>53</v>
      </c>
      <c r="G12" s="1465">
        <v>46</v>
      </c>
      <c r="H12" s="1465">
        <v>75</v>
      </c>
      <c r="I12" s="1465">
        <v>69</v>
      </c>
      <c r="J12" s="1465">
        <v>56</v>
      </c>
      <c r="K12" s="1465">
        <v>39</v>
      </c>
      <c r="L12" s="1091">
        <v>34</v>
      </c>
      <c r="M12" s="1479">
        <f t="shared" si="0"/>
        <v>16</v>
      </c>
      <c r="N12" s="1480">
        <f t="shared" si="1"/>
        <v>-7</v>
      </c>
      <c r="O12" s="1083"/>
      <c r="P12" s="1083"/>
    </row>
    <row r="13" spans="1:16" ht="12">
      <c r="A13" s="1083"/>
      <c r="B13" s="1180" t="s">
        <v>259</v>
      </c>
      <c r="C13" s="1437">
        <v>559</v>
      </c>
      <c r="D13" s="1465">
        <v>591</v>
      </c>
      <c r="E13" s="1465">
        <v>694</v>
      </c>
      <c r="F13" s="1466">
        <v>720</v>
      </c>
      <c r="G13" s="1465">
        <v>570</v>
      </c>
      <c r="H13" s="1465">
        <v>606</v>
      </c>
      <c r="I13" s="1465">
        <v>733</v>
      </c>
      <c r="J13" s="1465">
        <v>697</v>
      </c>
      <c r="K13" s="1465">
        <v>557</v>
      </c>
      <c r="L13" s="1091">
        <v>421</v>
      </c>
      <c r="M13" s="1479">
        <f t="shared" si="0"/>
        <v>-32</v>
      </c>
      <c r="N13" s="1480">
        <f t="shared" si="1"/>
        <v>-47</v>
      </c>
      <c r="O13" s="1083"/>
      <c r="P13" s="1083"/>
    </row>
    <row r="14" spans="1:16" ht="12">
      <c r="A14" s="1083"/>
      <c r="B14" s="1180" t="s">
        <v>260</v>
      </c>
      <c r="C14" s="1437">
        <v>466</v>
      </c>
      <c r="D14" s="1465">
        <v>484</v>
      </c>
      <c r="E14" s="1465">
        <v>475</v>
      </c>
      <c r="F14" s="1466">
        <v>583</v>
      </c>
      <c r="G14" s="1465">
        <v>617</v>
      </c>
      <c r="H14" s="1465">
        <v>666</v>
      </c>
      <c r="I14" s="1465">
        <v>698</v>
      </c>
      <c r="J14" s="1465">
        <v>659</v>
      </c>
      <c r="K14" s="1465">
        <v>559</v>
      </c>
      <c r="L14" s="1091">
        <v>461</v>
      </c>
      <c r="M14" s="1479">
        <f t="shared" si="0"/>
        <v>-18</v>
      </c>
      <c r="N14" s="1480">
        <f t="shared" si="1"/>
        <v>-200</v>
      </c>
      <c r="O14" s="1083"/>
      <c r="P14" s="1083"/>
    </row>
    <row r="15" spans="1:16" ht="12">
      <c r="A15" s="1083"/>
      <c r="B15" s="1180" t="s">
        <v>261</v>
      </c>
      <c r="C15" s="1437">
        <v>187</v>
      </c>
      <c r="D15" s="1465">
        <v>184</v>
      </c>
      <c r="E15" s="1465">
        <v>195</v>
      </c>
      <c r="F15" s="1466">
        <v>203</v>
      </c>
      <c r="G15" s="1465">
        <v>182</v>
      </c>
      <c r="H15" s="1465">
        <v>216</v>
      </c>
      <c r="I15" s="1465">
        <v>269</v>
      </c>
      <c r="J15" s="1465">
        <v>248</v>
      </c>
      <c r="K15" s="1465">
        <v>181</v>
      </c>
      <c r="L15" s="1091">
        <v>140</v>
      </c>
      <c r="M15" s="1479">
        <f t="shared" si="0"/>
        <v>3</v>
      </c>
      <c r="N15" s="1480">
        <f t="shared" si="1"/>
        <v>-29</v>
      </c>
      <c r="O15" s="1083"/>
      <c r="P15" s="1083"/>
    </row>
    <row r="16" spans="1:16">
      <c r="A16" s="1083"/>
      <c r="B16" s="1180" t="s">
        <v>262</v>
      </c>
      <c r="C16" s="1437">
        <v>138</v>
      </c>
      <c r="D16" s="1465">
        <v>141</v>
      </c>
      <c r="E16" s="1465">
        <v>147</v>
      </c>
      <c r="F16" s="1466">
        <v>150</v>
      </c>
      <c r="G16" s="1465">
        <v>157</v>
      </c>
      <c r="H16" s="1465">
        <v>182</v>
      </c>
      <c r="I16" s="1465">
        <v>203</v>
      </c>
      <c r="J16" s="1465">
        <v>177</v>
      </c>
      <c r="K16" s="1465">
        <v>132</v>
      </c>
      <c r="L16" s="1091">
        <v>89</v>
      </c>
      <c r="M16" s="1479">
        <f t="shared" si="0"/>
        <v>-3</v>
      </c>
      <c r="N16" s="1480">
        <f t="shared" si="1"/>
        <v>-44</v>
      </c>
      <c r="O16" s="1083"/>
      <c r="P16" s="1092"/>
    </row>
    <row r="17" spans="1:16">
      <c r="A17" s="1083"/>
      <c r="B17" s="1180" t="s">
        <v>263</v>
      </c>
      <c r="C17" s="1437">
        <v>2838</v>
      </c>
      <c r="D17" s="1465">
        <v>2850</v>
      </c>
      <c r="E17" s="1465">
        <v>2832</v>
      </c>
      <c r="F17" s="1466">
        <v>2765</v>
      </c>
      <c r="G17" s="1465">
        <v>2716</v>
      </c>
      <c r="H17" s="1465">
        <v>2872</v>
      </c>
      <c r="I17" s="1465">
        <v>2993</v>
      </c>
      <c r="J17" s="1465">
        <v>2845</v>
      </c>
      <c r="K17" s="1465">
        <v>2723</v>
      </c>
      <c r="L17" s="1091">
        <v>2396</v>
      </c>
      <c r="M17" s="1479">
        <f t="shared" si="0"/>
        <v>-12</v>
      </c>
      <c r="N17" s="1480">
        <f>C17-H17</f>
        <v>-34</v>
      </c>
      <c r="O17" s="1083"/>
      <c r="P17" s="1092"/>
    </row>
    <row r="18" spans="1:16">
      <c r="A18" s="1083"/>
      <c r="B18" s="1180" t="s">
        <v>264</v>
      </c>
      <c r="C18" s="1437">
        <v>203</v>
      </c>
      <c r="D18" s="1465">
        <v>231</v>
      </c>
      <c r="E18" s="1465">
        <v>209</v>
      </c>
      <c r="F18" s="1466">
        <v>208</v>
      </c>
      <c r="G18" s="1465">
        <v>199</v>
      </c>
      <c r="H18" s="1465">
        <v>225</v>
      </c>
      <c r="I18" s="1465">
        <v>213</v>
      </c>
      <c r="J18" s="1465">
        <v>195</v>
      </c>
      <c r="K18" s="1465">
        <v>187</v>
      </c>
      <c r="L18" s="1091">
        <v>171</v>
      </c>
      <c r="M18" s="1479">
        <f t="shared" si="0"/>
        <v>-28</v>
      </c>
      <c r="N18" s="1480">
        <f t="shared" si="1"/>
        <v>-22</v>
      </c>
      <c r="O18" s="1083"/>
      <c r="P18" s="1092"/>
    </row>
    <row r="19" spans="1:16">
      <c r="A19" s="1083"/>
      <c r="B19" s="1180" t="s">
        <v>265</v>
      </c>
      <c r="C19" s="1437">
        <v>485</v>
      </c>
      <c r="D19" s="1465">
        <v>525</v>
      </c>
      <c r="E19" s="1465">
        <v>483</v>
      </c>
      <c r="F19" s="1466">
        <v>479</v>
      </c>
      <c r="G19" s="1465">
        <v>483</v>
      </c>
      <c r="H19" s="1465">
        <v>486</v>
      </c>
      <c r="I19" s="1465">
        <v>430</v>
      </c>
      <c r="J19" s="1465">
        <v>404</v>
      </c>
      <c r="K19" s="1465">
        <v>385</v>
      </c>
      <c r="L19" s="1091">
        <v>313</v>
      </c>
      <c r="M19" s="1479">
        <f t="shared" si="0"/>
        <v>-40</v>
      </c>
      <c r="N19" s="1480">
        <f t="shared" si="1"/>
        <v>-1</v>
      </c>
      <c r="O19" s="1083"/>
      <c r="P19" s="1092"/>
    </row>
    <row r="20" spans="1:16">
      <c r="A20" s="1083"/>
      <c r="B20" s="1180" t="s">
        <v>266</v>
      </c>
      <c r="C20" s="1437">
        <v>879</v>
      </c>
      <c r="D20" s="1465">
        <v>915</v>
      </c>
      <c r="E20" s="1465">
        <v>872</v>
      </c>
      <c r="F20" s="1466">
        <v>866</v>
      </c>
      <c r="G20" s="1465">
        <v>831</v>
      </c>
      <c r="H20" s="1465">
        <v>815</v>
      </c>
      <c r="I20" s="1465">
        <v>786</v>
      </c>
      <c r="J20" s="1465">
        <v>692</v>
      </c>
      <c r="K20" s="1465">
        <v>691</v>
      </c>
      <c r="L20" s="1091">
        <v>598</v>
      </c>
      <c r="M20" s="1479">
        <f t="shared" si="0"/>
        <v>-36</v>
      </c>
      <c r="N20" s="1480">
        <f t="shared" si="1"/>
        <v>64</v>
      </c>
      <c r="O20" s="1083"/>
      <c r="P20" s="1092"/>
    </row>
    <row r="21" spans="1:16">
      <c r="A21" s="1083"/>
      <c r="B21" s="1180" t="s">
        <v>267</v>
      </c>
      <c r="C21" s="1437">
        <v>2774</v>
      </c>
      <c r="D21" s="1465">
        <v>2675</v>
      </c>
      <c r="E21" s="1465">
        <v>2816</v>
      </c>
      <c r="F21" s="1466">
        <v>3082</v>
      </c>
      <c r="G21" s="1465">
        <v>3177</v>
      </c>
      <c r="H21" s="1465">
        <v>3176</v>
      </c>
      <c r="I21" s="1465">
        <v>3372</v>
      </c>
      <c r="J21" s="1465">
        <v>3182</v>
      </c>
      <c r="K21" s="1465">
        <v>2832</v>
      </c>
      <c r="L21" s="1091">
        <v>2450</v>
      </c>
      <c r="M21" s="1479">
        <f t="shared" si="0"/>
        <v>99</v>
      </c>
      <c r="N21" s="1480">
        <f t="shared" si="1"/>
        <v>-402</v>
      </c>
      <c r="O21" s="1083"/>
      <c r="P21" s="1092"/>
    </row>
    <row r="22" spans="1:16">
      <c r="A22" s="1083"/>
      <c r="B22" s="1180" t="s">
        <v>268</v>
      </c>
      <c r="C22" s="1437">
        <v>1010</v>
      </c>
      <c r="D22" s="1465">
        <v>999</v>
      </c>
      <c r="E22" s="1465">
        <v>992</v>
      </c>
      <c r="F22" s="1466">
        <v>997</v>
      </c>
      <c r="G22" s="1465">
        <v>985</v>
      </c>
      <c r="H22" s="1465">
        <v>996</v>
      </c>
      <c r="I22" s="1465">
        <v>1094</v>
      </c>
      <c r="J22" s="1465">
        <v>1016</v>
      </c>
      <c r="K22" s="1465">
        <v>911</v>
      </c>
      <c r="L22" s="1091">
        <v>753</v>
      </c>
      <c r="M22" s="1479">
        <f t="shared" si="0"/>
        <v>11</v>
      </c>
      <c r="N22" s="1480">
        <f t="shared" si="1"/>
        <v>14</v>
      </c>
      <c r="O22" s="1083"/>
      <c r="P22" s="1092"/>
    </row>
    <row r="23" spans="1:16">
      <c r="A23" s="1083"/>
      <c r="B23" s="1180" t="s">
        <v>269</v>
      </c>
      <c r="C23" s="1437">
        <v>369</v>
      </c>
      <c r="D23" s="1465">
        <v>349</v>
      </c>
      <c r="E23" s="1465">
        <v>384</v>
      </c>
      <c r="F23" s="1466">
        <v>345</v>
      </c>
      <c r="G23" s="1465">
        <v>319</v>
      </c>
      <c r="H23" s="1465">
        <v>362</v>
      </c>
      <c r="I23" s="1465">
        <v>427</v>
      </c>
      <c r="J23" s="1465">
        <v>407</v>
      </c>
      <c r="K23" s="1465">
        <v>316</v>
      </c>
      <c r="L23" s="1091">
        <v>308</v>
      </c>
      <c r="M23" s="1479">
        <f t="shared" si="0"/>
        <v>20</v>
      </c>
      <c r="N23" s="1480">
        <f t="shared" si="1"/>
        <v>7</v>
      </c>
      <c r="O23" s="1083"/>
      <c r="P23" s="1092"/>
    </row>
    <row r="24" spans="1:16">
      <c r="A24" s="1083"/>
      <c r="B24" s="1180" t="s">
        <v>270</v>
      </c>
      <c r="C24" s="1437">
        <v>71</v>
      </c>
      <c r="D24" s="1465">
        <v>57</v>
      </c>
      <c r="E24" s="1465">
        <v>64</v>
      </c>
      <c r="F24" s="1466">
        <v>71</v>
      </c>
      <c r="G24" s="1465">
        <v>55</v>
      </c>
      <c r="H24" s="1465">
        <v>84</v>
      </c>
      <c r="I24" s="1465">
        <v>102</v>
      </c>
      <c r="J24" s="1465">
        <v>70</v>
      </c>
      <c r="K24" s="1465">
        <v>52</v>
      </c>
      <c r="L24" s="1091">
        <v>36</v>
      </c>
      <c r="M24" s="1479">
        <f t="shared" si="0"/>
        <v>14</v>
      </c>
      <c r="N24" s="1480">
        <f t="shared" si="1"/>
        <v>-13</v>
      </c>
      <c r="O24" s="1083"/>
      <c r="P24" s="1092"/>
    </row>
    <row r="25" spans="1:16">
      <c r="A25" s="1083"/>
      <c r="B25" s="1180" t="s">
        <v>271</v>
      </c>
      <c r="C25" s="1437">
        <v>284</v>
      </c>
      <c r="D25" s="1465">
        <v>269</v>
      </c>
      <c r="E25" s="1465">
        <v>290</v>
      </c>
      <c r="F25" s="1466">
        <v>308</v>
      </c>
      <c r="G25" s="1465">
        <v>287</v>
      </c>
      <c r="H25" s="1465">
        <v>338</v>
      </c>
      <c r="I25" s="1465">
        <v>352</v>
      </c>
      <c r="J25" s="1465">
        <v>297</v>
      </c>
      <c r="K25" s="1465">
        <v>249</v>
      </c>
      <c r="L25" s="1091">
        <v>192</v>
      </c>
      <c r="M25" s="1479">
        <f t="shared" si="0"/>
        <v>15</v>
      </c>
      <c r="N25" s="1480">
        <f t="shared" si="1"/>
        <v>-54</v>
      </c>
      <c r="O25" s="1083"/>
      <c r="P25" s="1092"/>
    </row>
    <row r="26" spans="1:16" ht="13.5" thickBot="1">
      <c r="A26" s="1083"/>
      <c r="B26" s="1425" t="s">
        <v>272</v>
      </c>
      <c r="C26" s="1438">
        <v>154</v>
      </c>
      <c r="D26" s="1467">
        <v>134</v>
      </c>
      <c r="E26" s="1467">
        <v>144</v>
      </c>
      <c r="F26" s="1468">
        <v>141</v>
      </c>
      <c r="G26" s="1467">
        <v>132</v>
      </c>
      <c r="H26" s="1467">
        <v>146</v>
      </c>
      <c r="I26" s="1467">
        <v>157</v>
      </c>
      <c r="J26" s="1467">
        <v>166</v>
      </c>
      <c r="K26" s="1467">
        <v>111</v>
      </c>
      <c r="L26" s="1426">
        <v>72</v>
      </c>
      <c r="M26" s="1479">
        <f t="shared" si="0"/>
        <v>20</v>
      </c>
      <c r="N26" s="1480">
        <f t="shared" si="1"/>
        <v>8</v>
      </c>
      <c r="O26" s="1083"/>
      <c r="P26" s="1092"/>
    </row>
    <row r="27" spans="1:16" ht="14.25" thickBot="1">
      <c r="A27" s="1083"/>
      <c r="B27" s="1427" t="s">
        <v>705</v>
      </c>
      <c r="C27" s="1439">
        <v>3055</v>
      </c>
      <c r="D27" s="1469">
        <v>2691</v>
      </c>
      <c r="E27" s="1470">
        <v>2734</v>
      </c>
      <c r="F27" s="1469">
        <v>1857</v>
      </c>
      <c r="G27" s="1469">
        <v>2747</v>
      </c>
      <c r="H27" s="1470">
        <v>3907</v>
      </c>
      <c r="I27" s="1470" t="s">
        <v>203</v>
      </c>
      <c r="J27" s="1470" t="s">
        <v>203</v>
      </c>
      <c r="K27" s="1470" t="s">
        <v>203</v>
      </c>
      <c r="L27" s="1458" t="s">
        <v>203</v>
      </c>
      <c r="M27" s="1481">
        <f t="shared" si="0"/>
        <v>364</v>
      </c>
      <c r="N27" s="1482">
        <f>C27-H27</f>
        <v>-852</v>
      </c>
      <c r="O27" s="1083"/>
    </row>
    <row r="28" spans="1:16">
      <c r="A28" s="1083"/>
      <c r="B28" s="1430" t="s">
        <v>614</v>
      </c>
      <c r="C28" s="1440">
        <v>14276</v>
      </c>
      <c r="D28" s="1471">
        <v>14748</v>
      </c>
      <c r="E28" s="1472">
        <v>14435</v>
      </c>
      <c r="F28" s="1471">
        <v>15000</v>
      </c>
      <c r="G28" s="1471">
        <v>15646</v>
      </c>
      <c r="H28" s="1472">
        <v>15041</v>
      </c>
      <c r="I28" s="1472">
        <v>15606</v>
      </c>
      <c r="J28" s="1472">
        <v>14375</v>
      </c>
      <c r="K28" s="1472">
        <v>13354</v>
      </c>
      <c r="L28" s="217">
        <v>12552</v>
      </c>
      <c r="M28" s="1483">
        <f>C28-D28</f>
        <v>-472</v>
      </c>
      <c r="N28" s="1484">
        <f t="shared" si="1"/>
        <v>-765</v>
      </c>
      <c r="O28" s="1083"/>
      <c r="P28" s="1416"/>
    </row>
    <row r="29" spans="1:16">
      <c r="A29" s="1083"/>
      <c r="B29" s="1431" t="s">
        <v>126</v>
      </c>
      <c r="C29" s="1440">
        <v>34744</v>
      </c>
      <c r="D29" s="1471">
        <v>32934</v>
      </c>
      <c r="E29" s="1472">
        <v>30850</v>
      </c>
      <c r="F29" s="1471">
        <v>30111</v>
      </c>
      <c r="G29" s="1471">
        <v>28550</v>
      </c>
      <c r="H29" s="1472">
        <v>31550</v>
      </c>
      <c r="I29" s="1472">
        <v>31839</v>
      </c>
      <c r="J29" s="1472">
        <v>31271</v>
      </c>
      <c r="K29" s="1472">
        <v>29156</v>
      </c>
      <c r="L29" s="217">
        <v>25656</v>
      </c>
      <c r="M29" s="1483">
        <f t="shared" si="0"/>
        <v>1810</v>
      </c>
      <c r="N29" s="1484">
        <f t="shared" si="1"/>
        <v>3194</v>
      </c>
      <c r="O29" s="1083"/>
    </row>
    <row r="30" spans="1:16">
      <c r="A30" s="1083"/>
      <c r="B30" s="1431" t="s">
        <v>127</v>
      </c>
      <c r="C30" s="1440">
        <v>17335</v>
      </c>
      <c r="D30" s="1471">
        <v>18053</v>
      </c>
      <c r="E30" s="1472">
        <v>18536</v>
      </c>
      <c r="F30" s="1471">
        <v>18450</v>
      </c>
      <c r="G30" s="1471">
        <v>18111</v>
      </c>
      <c r="H30" s="1472">
        <v>17967</v>
      </c>
      <c r="I30" s="1472">
        <v>18612</v>
      </c>
      <c r="J30" s="1472">
        <v>17642</v>
      </c>
      <c r="K30" s="1472">
        <v>16878</v>
      </c>
      <c r="L30" s="217">
        <v>15244</v>
      </c>
      <c r="M30" s="1483">
        <f t="shared" si="0"/>
        <v>-718</v>
      </c>
      <c r="N30" s="1484">
        <f t="shared" si="1"/>
        <v>-632</v>
      </c>
      <c r="O30" s="1083"/>
    </row>
    <row r="31" spans="1:16">
      <c r="A31" s="1083"/>
      <c r="B31" s="1432" t="s">
        <v>128</v>
      </c>
      <c r="C31" s="1440">
        <v>22323</v>
      </c>
      <c r="D31" s="1471">
        <v>22263</v>
      </c>
      <c r="E31" s="1472">
        <v>22861</v>
      </c>
      <c r="F31" s="1471">
        <v>24369</v>
      </c>
      <c r="G31" s="1471">
        <v>24660</v>
      </c>
      <c r="H31" s="1472">
        <v>25937</v>
      </c>
      <c r="I31" s="1472">
        <v>27372</v>
      </c>
      <c r="J31" s="1472">
        <v>26457</v>
      </c>
      <c r="K31" s="1472">
        <v>26978</v>
      </c>
      <c r="L31" s="217">
        <v>25378</v>
      </c>
      <c r="M31" s="1483">
        <f t="shared" si="0"/>
        <v>60</v>
      </c>
      <c r="N31" s="1484">
        <f t="shared" si="1"/>
        <v>-3614</v>
      </c>
      <c r="O31" s="1083"/>
    </row>
    <row r="32" spans="1:16" ht="13.5" thickBot="1">
      <c r="A32" s="1083"/>
      <c r="B32" s="1433" t="s">
        <v>129</v>
      </c>
      <c r="C32" s="1436">
        <v>17773</v>
      </c>
      <c r="D32" s="1463">
        <v>17853</v>
      </c>
      <c r="E32" s="1464">
        <v>18080</v>
      </c>
      <c r="F32" s="1463">
        <v>18916</v>
      </c>
      <c r="G32" s="1463">
        <v>18410</v>
      </c>
      <c r="H32" s="1464">
        <v>19104</v>
      </c>
      <c r="I32" s="1464">
        <v>20623</v>
      </c>
      <c r="J32" s="1464">
        <v>18958</v>
      </c>
      <c r="K32" s="1464">
        <v>17245</v>
      </c>
      <c r="L32" s="1423">
        <v>15233</v>
      </c>
      <c r="M32" s="1477">
        <f t="shared" si="0"/>
        <v>-80</v>
      </c>
      <c r="N32" s="1478">
        <f t="shared" si="1"/>
        <v>-1331</v>
      </c>
      <c r="O32" s="1083"/>
    </row>
    <row r="33" spans="1:16">
      <c r="A33" s="1083"/>
      <c r="B33" s="1084" t="s">
        <v>313</v>
      </c>
      <c r="C33" s="1084"/>
      <c r="D33" s="1084"/>
      <c r="E33" s="1084"/>
      <c r="F33" s="1084"/>
      <c r="G33" s="1084"/>
      <c r="H33" s="1084"/>
      <c r="I33" s="1084"/>
      <c r="J33" s="1084"/>
      <c r="K33" s="1084"/>
      <c r="L33" s="1084"/>
      <c r="M33" s="1084"/>
      <c r="N33" s="1084"/>
      <c r="O33" s="1083"/>
    </row>
    <row r="34" spans="1:16">
      <c r="A34" s="1083"/>
      <c r="B34" s="1085" t="s">
        <v>312</v>
      </c>
      <c r="C34" s="1086"/>
      <c r="D34" s="1086"/>
      <c r="E34" s="1086"/>
      <c r="F34" s="1086"/>
      <c r="G34" s="1086"/>
      <c r="H34" s="1086"/>
      <c r="I34" s="1086"/>
      <c r="J34" s="1086"/>
      <c r="K34" s="1086"/>
      <c r="L34" s="1086"/>
      <c r="M34" s="1086"/>
      <c r="N34" s="1086"/>
      <c r="O34" s="1083"/>
    </row>
    <row r="35" spans="1:16">
      <c r="A35" s="1083"/>
      <c r="B35" s="1087" t="s">
        <v>145</v>
      </c>
      <c r="C35" s="1088"/>
      <c r="D35" s="1088"/>
      <c r="E35" s="1088"/>
      <c r="F35" s="1088"/>
      <c r="G35" s="1088"/>
      <c r="H35" s="1088"/>
      <c r="I35" s="1088"/>
      <c r="J35" s="1088"/>
      <c r="K35" s="1088"/>
      <c r="L35" s="1088"/>
      <c r="M35" s="1088"/>
      <c r="N35" s="1088"/>
      <c r="O35" s="1083"/>
    </row>
    <row r="36" spans="1:16">
      <c r="B36" s="216"/>
      <c r="C36" s="215"/>
      <c r="D36" s="215"/>
      <c r="E36" s="215"/>
      <c r="F36" s="215"/>
      <c r="G36" s="215"/>
      <c r="H36" s="215"/>
      <c r="I36" s="215"/>
      <c r="J36" s="215"/>
      <c r="K36" s="215"/>
      <c r="L36" s="215"/>
      <c r="M36" s="215"/>
      <c r="N36" s="215"/>
    </row>
    <row r="37" spans="1:16" ht="11.25">
      <c r="P37" s="1"/>
    </row>
    <row r="38" spans="1:16" ht="11.25">
      <c r="P38" s="1"/>
    </row>
    <row r="39" spans="1:16" ht="11.25">
      <c r="P39" s="1"/>
    </row>
    <row r="40" spans="1:16" ht="11.25">
      <c r="P40" s="1"/>
    </row>
    <row r="41" spans="1:16" ht="11.25">
      <c r="P41" s="1"/>
    </row>
    <row r="42" spans="1:16" ht="11.25">
      <c r="P42" s="1"/>
    </row>
    <row r="43" spans="1:16" ht="11.25">
      <c r="P43" s="1"/>
    </row>
    <row r="44" spans="1:16" ht="11.25">
      <c r="P44" s="1"/>
    </row>
    <row r="45" spans="1:16" ht="11.25">
      <c r="P45" s="1"/>
    </row>
    <row r="46" spans="1:16" ht="11.25">
      <c r="P46" s="1"/>
    </row>
    <row r="47" spans="1:16" ht="11.25">
      <c r="P47" s="1"/>
    </row>
    <row r="48" spans="1:16" ht="11.25">
      <c r="P48" s="1"/>
    </row>
    <row r="49" spans="2:16" ht="11.25">
      <c r="P49" s="1"/>
    </row>
    <row r="50" spans="2:16" ht="11.25">
      <c r="P50" s="1"/>
    </row>
    <row r="51" spans="2:16" ht="11.25">
      <c r="P51" s="1"/>
    </row>
    <row r="52" spans="2:16" ht="11.25">
      <c r="P52" s="1"/>
    </row>
    <row r="53" spans="2:16" ht="11.25">
      <c r="P53" s="1"/>
    </row>
    <row r="54" spans="2:16" ht="11.25">
      <c r="P54" s="1"/>
    </row>
    <row r="55" spans="2:16" ht="11.25">
      <c r="P55" s="1"/>
    </row>
    <row r="56" spans="2:16" ht="11.25">
      <c r="P56" s="1"/>
    </row>
    <row r="57" spans="2:16">
      <c r="B57" s="220"/>
      <c r="C57" s="220"/>
      <c r="D57" s="220"/>
      <c r="E57" s="220"/>
      <c r="F57" s="220"/>
      <c r="G57" s="220"/>
      <c r="H57" s="220"/>
      <c r="I57" s="220"/>
      <c r="J57" s="220"/>
      <c r="K57" s="220"/>
      <c r="L57" s="220"/>
      <c r="M57" s="220"/>
      <c r="N57" s="220"/>
    </row>
    <row r="58" spans="2:16">
      <c r="B58" s="218"/>
      <c r="C58" s="218"/>
      <c r="D58" s="218"/>
      <c r="E58" s="218"/>
      <c r="F58" s="218"/>
      <c r="G58" s="218"/>
      <c r="H58" s="218"/>
      <c r="I58" s="218"/>
      <c r="J58" s="219"/>
      <c r="K58" s="219"/>
      <c r="L58" s="219"/>
      <c r="M58" s="219"/>
      <c r="N58" s="219"/>
    </row>
    <row r="59" spans="2:16">
      <c r="B59" s="218"/>
      <c r="C59" s="218"/>
      <c r="D59" s="218"/>
      <c r="E59" s="218"/>
      <c r="F59" s="218"/>
      <c r="G59" s="218"/>
      <c r="H59" s="218"/>
      <c r="I59" s="218"/>
      <c r="J59" s="219"/>
      <c r="K59" s="219"/>
      <c r="L59" s="219"/>
      <c r="M59" s="219"/>
      <c r="N59" s="219"/>
    </row>
    <row r="60" spans="2:16">
      <c r="B60" s="218"/>
      <c r="C60" s="218"/>
      <c r="D60" s="218"/>
      <c r="E60" s="218"/>
      <c r="F60" s="218"/>
      <c r="G60" s="218"/>
      <c r="H60" s="218"/>
      <c r="I60" s="218"/>
      <c r="J60" s="219"/>
      <c r="K60" s="219"/>
      <c r="L60" s="219"/>
      <c r="M60" s="219"/>
      <c r="N60" s="219"/>
    </row>
    <row r="61" spans="2:16">
      <c r="B61" s="218"/>
      <c r="C61" s="218"/>
      <c r="D61" s="218"/>
      <c r="E61" s="218"/>
      <c r="F61" s="218"/>
      <c r="G61" s="218"/>
      <c r="H61" s="218"/>
      <c r="I61" s="218"/>
      <c r="J61" s="219"/>
      <c r="K61" s="219"/>
      <c r="L61" s="219"/>
      <c r="M61" s="219"/>
      <c r="N61" s="219"/>
    </row>
    <row r="62" spans="2:16">
      <c r="B62" s="218"/>
      <c r="C62" s="218"/>
      <c r="D62" s="218"/>
      <c r="E62" s="218"/>
      <c r="F62" s="218"/>
      <c r="G62" s="218"/>
      <c r="H62" s="218"/>
      <c r="I62" s="218"/>
      <c r="J62" s="219"/>
      <c r="K62" s="219"/>
      <c r="L62" s="219"/>
      <c r="M62" s="219"/>
      <c r="N62" s="219"/>
    </row>
    <row r="63" spans="2:16">
      <c r="B63" s="218"/>
      <c r="C63" s="218"/>
      <c r="D63" s="218"/>
      <c r="E63" s="218"/>
      <c r="F63" s="218"/>
      <c r="G63" s="218"/>
      <c r="H63" s="218"/>
      <c r="I63" s="218"/>
      <c r="J63" s="219"/>
      <c r="K63" s="219"/>
      <c r="L63" s="219"/>
      <c r="M63" s="219"/>
      <c r="N63" s="219"/>
    </row>
    <row r="64" spans="2:16">
      <c r="B64" s="218"/>
      <c r="C64" s="218"/>
      <c r="D64" s="218"/>
      <c r="E64" s="218"/>
      <c r="F64" s="218"/>
      <c r="G64" s="218"/>
      <c r="H64" s="218"/>
      <c r="I64" s="218"/>
      <c r="J64" s="219"/>
      <c r="K64" s="219"/>
      <c r="L64" s="219"/>
      <c r="M64" s="219"/>
      <c r="N64" s="219"/>
    </row>
    <row r="65" spans="2:14">
      <c r="B65" s="218"/>
      <c r="C65" s="218"/>
      <c r="D65" s="218"/>
      <c r="E65" s="218"/>
      <c r="F65" s="218"/>
      <c r="G65" s="218"/>
      <c r="H65" s="218"/>
      <c r="I65" s="218"/>
      <c r="J65" s="219"/>
      <c r="K65" s="219"/>
      <c r="L65" s="219"/>
      <c r="M65" s="219"/>
      <c r="N65" s="219"/>
    </row>
    <row r="66" spans="2:14">
      <c r="B66" s="218"/>
      <c r="C66" s="218"/>
      <c r="D66" s="218"/>
      <c r="E66" s="218"/>
      <c r="F66" s="218"/>
      <c r="G66" s="218"/>
      <c r="H66" s="218"/>
      <c r="I66" s="218"/>
      <c r="J66" s="219"/>
      <c r="K66" s="219"/>
      <c r="L66" s="219"/>
      <c r="M66" s="219"/>
      <c r="N66" s="219"/>
    </row>
    <row r="67" spans="2:14">
      <c r="B67" s="218"/>
      <c r="C67" s="218"/>
      <c r="D67" s="218"/>
      <c r="E67" s="218"/>
      <c r="F67" s="218"/>
      <c r="G67" s="218"/>
      <c r="H67" s="218"/>
      <c r="I67" s="218"/>
      <c r="J67" s="219"/>
      <c r="K67" s="219"/>
      <c r="L67" s="219"/>
      <c r="M67" s="219"/>
      <c r="N67" s="219"/>
    </row>
    <row r="68" spans="2:14">
      <c r="B68" s="218"/>
      <c r="C68" s="218"/>
      <c r="D68" s="218"/>
      <c r="E68" s="218"/>
      <c r="F68" s="218"/>
      <c r="G68" s="218"/>
      <c r="H68" s="218"/>
      <c r="I68" s="218"/>
      <c r="J68" s="219"/>
      <c r="K68" s="219"/>
      <c r="L68" s="219"/>
      <c r="M68" s="219"/>
      <c r="N68" s="219"/>
    </row>
    <row r="69" spans="2:14">
      <c r="B69" s="218"/>
      <c r="C69" s="218"/>
      <c r="D69" s="218"/>
      <c r="E69" s="218"/>
      <c r="F69" s="218"/>
      <c r="G69" s="218"/>
      <c r="H69" s="218"/>
      <c r="I69" s="218"/>
      <c r="J69" s="219"/>
      <c r="K69" s="219"/>
      <c r="L69" s="219"/>
      <c r="M69" s="219"/>
      <c r="N69" s="219"/>
    </row>
    <row r="70" spans="2:14">
      <c r="B70" s="218"/>
      <c r="C70" s="218"/>
      <c r="D70" s="218"/>
      <c r="E70" s="218"/>
      <c r="F70" s="218"/>
      <c r="G70" s="218"/>
      <c r="H70" s="218"/>
      <c r="I70" s="218"/>
      <c r="J70" s="219"/>
      <c r="K70" s="219"/>
      <c r="L70" s="219"/>
      <c r="M70" s="219"/>
      <c r="N70" s="219"/>
    </row>
    <row r="71" spans="2:14">
      <c r="B71" s="218"/>
      <c r="C71" s="218"/>
      <c r="D71" s="218"/>
      <c r="E71" s="218"/>
      <c r="F71" s="218"/>
      <c r="G71" s="218"/>
      <c r="H71" s="218"/>
      <c r="I71" s="218"/>
      <c r="J71" s="219"/>
      <c r="K71" s="219"/>
      <c r="L71" s="219"/>
      <c r="M71" s="219"/>
      <c r="N71" s="219"/>
    </row>
    <row r="72" spans="2:14">
      <c r="B72" s="218"/>
      <c r="C72" s="218"/>
      <c r="D72" s="218"/>
      <c r="E72" s="218"/>
      <c r="F72" s="218"/>
      <c r="G72" s="218"/>
      <c r="H72" s="218"/>
      <c r="I72" s="218"/>
      <c r="J72" s="219"/>
      <c r="K72" s="219"/>
      <c r="L72" s="219"/>
      <c r="M72" s="219"/>
      <c r="N72" s="219"/>
    </row>
    <row r="73" spans="2:14">
      <c r="B73" s="218"/>
      <c r="C73" s="218"/>
      <c r="D73" s="218"/>
      <c r="E73" s="218"/>
      <c r="F73" s="218"/>
      <c r="G73" s="218"/>
      <c r="H73" s="218"/>
      <c r="I73" s="218"/>
      <c r="J73" s="219"/>
      <c r="K73" s="219"/>
      <c r="L73" s="219"/>
      <c r="M73" s="219"/>
      <c r="N73" s="219"/>
    </row>
    <row r="74" spans="2:14">
      <c r="B74" s="218"/>
      <c r="C74" s="218"/>
      <c r="D74" s="218"/>
      <c r="E74" s="218"/>
      <c r="F74" s="218"/>
      <c r="G74" s="218"/>
      <c r="H74" s="218"/>
      <c r="I74" s="218"/>
      <c r="J74" s="219"/>
      <c r="K74" s="219"/>
      <c r="L74" s="219"/>
      <c r="M74" s="219"/>
      <c r="N74" s="219"/>
    </row>
    <row r="75" spans="2:14">
      <c r="B75" s="218"/>
      <c r="C75" s="218"/>
      <c r="D75" s="218"/>
      <c r="E75" s="218"/>
      <c r="F75" s="218"/>
      <c r="G75" s="218"/>
      <c r="H75" s="218"/>
      <c r="I75" s="218"/>
      <c r="J75" s="219"/>
      <c r="K75" s="219"/>
      <c r="L75" s="219"/>
      <c r="M75" s="219"/>
      <c r="N75" s="219"/>
    </row>
    <row r="76" spans="2:14">
      <c r="B76" s="218"/>
      <c r="C76" s="218"/>
      <c r="D76" s="218"/>
      <c r="E76" s="218"/>
      <c r="F76" s="218"/>
      <c r="G76" s="218"/>
      <c r="H76" s="218"/>
      <c r="I76" s="218"/>
      <c r="J76" s="219"/>
      <c r="K76" s="219"/>
      <c r="L76" s="219"/>
      <c r="M76" s="219"/>
      <c r="N76" s="219"/>
    </row>
    <row r="77" spans="2:14">
      <c r="B77" s="218"/>
      <c r="C77" s="218"/>
      <c r="D77" s="218"/>
      <c r="E77" s="218"/>
      <c r="F77" s="218"/>
      <c r="G77" s="218"/>
      <c r="H77" s="218"/>
      <c r="I77" s="218"/>
      <c r="J77" s="219"/>
      <c r="K77" s="219"/>
      <c r="L77" s="219"/>
      <c r="M77" s="219"/>
      <c r="N77" s="219"/>
    </row>
    <row r="78" spans="2:14">
      <c r="B78" s="218"/>
      <c r="C78" s="218"/>
      <c r="D78" s="218"/>
      <c r="E78" s="218"/>
      <c r="F78" s="218"/>
      <c r="G78" s="218"/>
      <c r="H78" s="218"/>
      <c r="I78" s="218"/>
      <c r="J78" s="219"/>
      <c r="K78" s="219"/>
      <c r="L78" s="219"/>
      <c r="M78" s="219"/>
      <c r="N78" s="219"/>
    </row>
    <row r="79" spans="2:14">
      <c r="B79" s="218"/>
      <c r="C79" s="218"/>
      <c r="D79" s="218"/>
      <c r="E79" s="218"/>
      <c r="F79" s="218"/>
      <c r="G79" s="218"/>
      <c r="H79" s="218"/>
      <c r="I79" s="218"/>
      <c r="J79" s="219"/>
      <c r="K79" s="219"/>
      <c r="L79" s="219"/>
      <c r="M79" s="219"/>
      <c r="N79" s="219"/>
    </row>
    <row r="80" spans="2:14">
      <c r="B80" s="218"/>
      <c r="C80" s="218"/>
      <c r="D80" s="218"/>
      <c r="E80" s="218"/>
      <c r="F80" s="218"/>
      <c r="G80" s="218"/>
      <c r="H80" s="218"/>
      <c r="I80" s="218"/>
      <c r="J80" s="219"/>
      <c r="K80" s="219"/>
      <c r="L80" s="219"/>
      <c r="M80" s="219"/>
      <c r="N80" s="219"/>
    </row>
    <row r="81" spans="2:14">
      <c r="B81" s="218"/>
      <c r="C81" s="218"/>
      <c r="D81" s="218"/>
      <c r="E81" s="218"/>
      <c r="F81" s="218"/>
      <c r="G81" s="218"/>
      <c r="H81" s="218"/>
      <c r="I81" s="218"/>
      <c r="J81" s="219"/>
      <c r="K81" s="219"/>
      <c r="L81" s="219"/>
      <c r="M81" s="219"/>
      <c r="N81" s="219"/>
    </row>
    <row r="82" spans="2:14">
      <c r="B82" s="218"/>
      <c r="C82" s="218"/>
      <c r="D82" s="218"/>
      <c r="E82" s="218"/>
      <c r="F82" s="218"/>
      <c r="G82" s="218"/>
      <c r="H82" s="218"/>
      <c r="I82" s="218"/>
      <c r="J82" s="219"/>
      <c r="K82" s="219"/>
      <c r="L82" s="219"/>
      <c r="M82" s="219"/>
      <c r="N82" s="219"/>
    </row>
    <row r="83" spans="2:14">
      <c r="B83" s="218"/>
      <c r="C83" s="218"/>
      <c r="D83" s="218"/>
      <c r="E83" s="218"/>
      <c r="F83" s="218"/>
      <c r="G83" s="218"/>
      <c r="H83" s="218"/>
      <c r="I83" s="218"/>
      <c r="J83" s="219"/>
      <c r="K83" s="219"/>
      <c r="L83" s="219"/>
      <c r="M83" s="219"/>
      <c r="N83" s="219"/>
    </row>
    <row r="84" spans="2:14">
      <c r="B84" s="218"/>
      <c r="C84" s="218"/>
      <c r="D84" s="218"/>
      <c r="E84" s="218"/>
      <c r="F84" s="218"/>
      <c r="G84" s="218"/>
      <c r="H84" s="218"/>
      <c r="I84" s="218"/>
      <c r="J84" s="219"/>
      <c r="K84" s="219"/>
      <c r="L84" s="219"/>
      <c r="M84" s="219"/>
      <c r="N84" s="219"/>
    </row>
    <row r="85" spans="2:14">
      <c r="B85" s="218"/>
      <c r="C85" s="218"/>
      <c r="D85" s="218"/>
      <c r="E85" s="218"/>
      <c r="F85" s="218"/>
      <c r="G85" s="218"/>
      <c r="H85" s="218"/>
      <c r="I85" s="218"/>
      <c r="J85" s="219"/>
      <c r="K85" s="219"/>
      <c r="L85" s="219"/>
      <c r="M85" s="219"/>
      <c r="N85" s="219"/>
    </row>
    <row r="86" spans="2:14">
      <c r="B86" s="218"/>
      <c r="C86" s="218"/>
      <c r="D86" s="218"/>
      <c r="E86" s="218"/>
      <c r="F86" s="218"/>
      <c r="G86" s="218"/>
      <c r="H86" s="218"/>
      <c r="I86" s="218"/>
      <c r="J86" s="219"/>
      <c r="K86" s="219"/>
      <c r="L86" s="219"/>
      <c r="M86" s="219"/>
      <c r="N86" s="219"/>
    </row>
    <row r="87" spans="2:14">
      <c r="B87" s="218"/>
      <c r="C87" s="218"/>
      <c r="D87" s="218"/>
      <c r="E87" s="218"/>
      <c r="F87" s="218"/>
      <c r="G87" s="218"/>
      <c r="H87" s="218"/>
      <c r="I87" s="218"/>
      <c r="J87" s="219"/>
      <c r="K87" s="219"/>
      <c r="L87" s="219"/>
      <c r="M87" s="219"/>
      <c r="N87" s="219"/>
    </row>
    <row r="88" spans="2:14">
      <c r="B88" s="218"/>
      <c r="C88" s="218"/>
      <c r="D88" s="218"/>
      <c r="E88" s="218"/>
      <c r="F88" s="218"/>
      <c r="G88" s="218"/>
      <c r="H88" s="218"/>
      <c r="I88" s="218"/>
      <c r="J88" s="219"/>
      <c r="K88" s="219"/>
      <c r="L88" s="219"/>
      <c r="M88" s="219"/>
      <c r="N88" s="219"/>
    </row>
    <row r="89" spans="2:14">
      <c r="B89" s="218"/>
      <c r="C89" s="218"/>
      <c r="D89" s="218"/>
      <c r="E89" s="218"/>
      <c r="F89" s="218"/>
      <c r="G89" s="218"/>
      <c r="H89" s="218"/>
      <c r="I89" s="218"/>
      <c r="J89" s="219"/>
      <c r="K89" s="219"/>
      <c r="L89" s="219"/>
      <c r="M89" s="219"/>
      <c r="N89" s="219"/>
    </row>
    <row r="90" spans="2:14">
      <c r="B90" s="218"/>
      <c r="C90" s="218"/>
      <c r="D90" s="218"/>
      <c r="E90" s="218"/>
      <c r="F90" s="218"/>
      <c r="G90" s="218"/>
      <c r="H90" s="218"/>
      <c r="I90" s="218"/>
      <c r="J90" s="219"/>
      <c r="K90" s="219"/>
      <c r="L90" s="219"/>
      <c r="M90" s="219"/>
      <c r="N90" s="219"/>
    </row>
    <row r="91" spans="2:14">
      <c r="B91" s="218"/>
      <c r="C91" s="218"/>
      <c r="D91" s="218"/>
      <c r="E91" s="218"/>
      <c r="F91" s="218"/>
      <c r="G91" s="218"/>
      <c r="H91" s="218"/>
      <c r="I91" s="218"/>
      <c r="J91" s="219"/>
      <c r="K91" s="219"/>
      <c r="L91" s="219"/>
      <c r="M91" s="219"/>
      <c r="N91" s="219"/>
    </row>
    <row r="92" spans="2:14">
      <c r="B92" s="221"/>
      <c r="C92" s="221"/>
      <c r="D92" s="221"/>
      <c r="E92" s="221"/>
      <c r="F92" s="221"/>
      <c r="G92" s="221"/>
      <c r="H92" s="221"/>
      <c r="I92" s="221"/>
      <c r="J92" s="221"/>
      <c r="K92" s="221"/>
      <c r="L92" s="221"/>
      <c r="M92" s="221"/>
      <c r="N92" s="221"/>
    </row>
    <row r="93" spans="2:14">
      <c r="B93" s="221"/>
      <c r="C93" s="221"/>
      <c r="D93" s="221"/>
      <c r="E93" s="221"/>
      <c r="F93" s="221"/>
      <c r="G93" s="221"/>
      <c r="H93" s="221"/>
      <c r="I93" s="221"/>
      <c r="J93" s="221"/>
      <c r="K93" s="221"/>
      <c r="L93" s="221"/>
      <c r="M93" s="221"/>
      <c r="N93" s="221"/>
    </row>
    <row r="94" spans="2:14">
      <c r="B94" s="221"/>
      <c r="C94" s="221"/>
      <c r="D94" s="221"/>
      <c r="E94" s="221"/>
      <c r="F94" s="221"/>
      <c r="G94" s="221"/>
      <c r="H94" s="221"/>
      <c r="I94" s="221"/>
      <c r="J94" s="221"/>
      <c r="K94" s="221"/>
      <c r="L94" s="221"/>
      <c r="M94" s="221"/>
      <c r="N94" s="221"/>
    </row>
    <row r="95" spans="2:14">
      <c r="B95" s="221"/>
      <c r="C95" s="221"/>
      <c r="D95" s="221"/>
      <c r="E95" s="221"/>
      <c r="F95" s="221"/>
      <c r="G95" s="221"/>
      <c r="H95" s="221"/>
      <c r="I95" s="221"/>
      <c r="J95" s="221"/>
      <c r="K95" s="221"/>
      <c r="L95" s="221"/>
      <c r="M95" s="221"/>
      <c r="N95" s="221"/>
    </row>
    <row r="96" spans="2:14">
      <c r="B96" s="221"/>
      <c r="C96" s="221"/>
      <c r="D96" s="221"/>
      <c r="E96" s="221"/>
      <c r="F96" s="221"/>
      <c r="G96" s="221"/>
      <c r="H96" s="221"/>
      <c r="I96" s="221"/>
      <c r="J96" s="221"/>
      <c r="K96" s="221"/>
      <c r="L96" s="221"/>
      <c r="M96" s="221"/>
      <c r="N96" s="221"/>
    </row>
    <row r="97" spans="2:14">
      <c r="B97" s="221"/>
      <c r="C97" s="221"/>
      <c r="D97" s="221"/>
      <c r="E97" s="221"/>
      <c r="F97" s="221"/>
      <c r="G97" s="221"/>
      <c r="H97" s="221"/>
      <c r="I97" s="221"/>
      <c r="J97" s="221"/>
      <c r="K97" s="221"/>
      <c r="L97" s="221"/>
      <c r="M97" s="221"/>
      <c r="N97" s="221"/>
    </row>
    <row r="98" spans="2:14">
      <c r="B98" s="221"/>
      <c r="C98" s="221"/>
      <c r="D98" s="221"/>
      <c r="E98" s="221"/>
      <c r="F98" s="221"/>
      <c r="G98" s="221"/>
      <c r="H98" s="221"/>
      <c r="I98" s="221"/>
      <c r="J98" s="221"/>
      <c r="K98" s="221"/>
      <c r="L98" s="221"/>
      <c r="M98" s="221"/>
      <c r="N98" s="221"/>
    </row>
    <row r="99" spans="2:14">
      <c r="B99" s="221"/>
      <c r="C99" s="221"/>
      <c r="D99" s="221"/>
      <c r="E99" s="221"/>
      <c r="F99" s="221"/>
      <c r="G99" s="221"/>
      <c r="H99" s="221"/>
      <c r="I99" s="221"/>
      <c r="J99" s="221"/>
      <c r="K99" s="221"/>
      <c r="L99" s="221"/>
      <c r="M99" s="221"/>
      <c r="N99" s="221"/>
    </row>
    <row r="100" spans="2:14">
      <c r="B100" s="221"/>
      <c r="C100" s="221"/>
      <c r="D100" s="221"/>
      <c r="E100" s="221"/>
      <c r="F100" s="221"/>
      <c r="G100" s="221"/>
      <c r="H100" s="221"/>
      <c r="I100" s="221"/>
      <c r="J100" s="221"/>
      <c r="K100" s="221"/>
      <c r="L100" s="221"/>
      <c r="M100" s="221"/>
      <c r="N100" s="221"/>
    </row>
  </sheetData>
  <mergeCells count="3">
    <mergeCell ref="B2:N2"/>
    <mergeCell ref="M3:N3"/>
    <mergeCell ref="C3:L3"/>
  </mergeCells>
  <phoneticPr fontId="0" type="noConversion"/>
  <pageMargins left="0.75" right="0.75" top="1" bottom="1" header="0.5" footer="0.5"/>
  <pageSetup orientation="portrait"/>
  <headerFooter alignWithMargins="0"/>
  <ignoredErrors>
    <ignoredError sqref="C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activeCell="A2" sqref="A2"/>
    </sheetView>
  </sheetViews>
  <sheetFormatPr defaultRowHeight="11.25"/>
  <cols>
    <col min="1" max="1" width="1.6640625" customWidth="1"/>
    <col min="2" max="2" width="19.33203125" customWidth="1"/>
    <col min="3" max="3" width="8.5" bestFit="1" customWidth="1"/>
    <col min="12" max="12" width="1.33203125" customWidth="1"/>
  </cols>
  <sheetData>
    <row r="1" spans="1:17" ht="12.75">
      <c r="A1" s="222"/>
      <c r="B1" s="222"/>
      <c r="C1" s="222"/>
      <c r="D1" s="222"/>
      <c r="E1" s="222"/>
      <c r="F1" s="222"/>
      <c r="G1" s="222"/>
      <c r="H1" s="222"/>
      <c r="I1" s="222"/>
      <c r="J1" s="222"/>
      <c r="K1" s="222"/>
      <c r="L1" s="527"/>
    </row>
    <row r="2" spans="1:17" ht="13.5" customHeight="1">
      <c r="A2" s="222"/>
      <c r="B2" s="1624" t="s">
        <v>209</v>
      </c>
      <c r="C2" s="1624"/>
      <c r="D2" s="1625"/>
      <c r="E2" s="1625"/>
      <c r="F2" s="1625"/>
      <c r="G2" s="1625"/>
      <c r="H2" s="1625"/>
      <c r="I2" s="1625"/>
      <c r="J2" s="1625"/>
      <c r="K2" s="1625"/>
      <c r="L2" s="527"/>
    </row>
    <row r="3" spans="1:17" ht="11.25" customHeight="1" thickBot="1">
      <c r="A3" s="965"/>
      <c r="B3" s="1626" t="s">
        <v>146</v>
      </c>
      <c r="C3" s="1626"/>
      <c r="D3" s="1627"/>
      <c r="E3" s="1627"/>
      <c r="F3" s="1627"/>
      <c r="G3" s="1627"/>
      <c r="H3" s="1627"/>
      <c r="I3" s="1627"/>
      <c r="J3" s="1627"/>
      <c r="K3" s="1627"/>
      <c r="L3" s="527"/>
    </row>
    <row r="4" spans="1:17" ht="12.75">
      <c r="A4" s="965"/>
      <c r="B4" s="243"/>
      <c r="C4" s="1634">
        <v>2015</v>
      </c>
      <c r="D4" s="1628" t="s">
        <v>314</v>
      </c>
      <c r="E4" s="1628">
        <v>2013</v>
      </c>
      <c r="F4" s="1630" t="s">
        <v>191</v>
      </c>
      <c r="G4" s="1630" t="s">
        <v>189</v>
      </c>
      <c r="H4" s="1630" t="s">
        <v>190</v>
      </c>
      <c r="I4" s="1632" t="s">
        <v>188</v>
      </c>
      <c r="J4" s="1622" t="s">
        <v>186</v>
      </c>
      <c r="K4" s="1623"/>
      <c r="L4" s="527"/>
    </row>
    <row r="5" spans="1:17" ht="13.5" thickBot="1">
      <c r="A5" s="965"/>
      <c r="B5" s="244"/>
      <c r="C5" s="1635"/>
      <c r="D5" s="1629"/>
      <c r="E5" s="1629"/>
      <c r="F5" s="1631"/>
      <c r="G5" s="1631"/>
      <c r="H5" s="1631"/>
      <c r="I5" s="1633"/>
      <c r="J5" s="245" t="s">
        <v>584</v>
      </c>
      <c r="K5" s="246" t="s">
        <v>585</v>
      </c>
      <c r="L5" s="527"/>
      <c r="M5" s="1415"/>
      <c r="N5" s="1415"/>
      <c r="O5" s="1415"/>
      <c r="P5" s="1415"/>
      <c r="Q5" s="1415"/>
    </row>
    <row r="6" spans="1:17" ht="13.5">
      <c r="A6" s="965"/>
      <c r="B6" s="224" t="s">
        <v>147</v>
      </c>
      <c r="C6" s="226">
        <v>42744</v>
      </c>
      <c r="D6" s="238">
        <v>43141</v>
      </c>
      <c r="E6" s="238">
        <v>45614</v>
      </c>
      <c r="F6" s="227">
        <v>49253</v>
      </c>
      <c r="G6" s="227">
        <v>51152</v>
      </c>
      <c r="H6" s="227">
        <v>55309</v>
      </c>
      <c r="I6" s="228">
        <v>56901</v>
      </c>
      <c r="J6" s="233">
        <f>C6-D6</f>
        <v>-397</v>
      </c>
      <c r="K6" s="235">
        <f>C6-H6</f>
        <v>-12565</v>
      </c>
      <c r="L6" s="527"/>
      <c r="M6" s="1415"/>
      <c r="N6" s="1415"/>
      <c r="O6" s="1415"/>
      <c r="P6" s="1415"/>
      <c r="Q6" s="1415"/>
    </row>
    <row r="7" spans="1:17" ht="13.5" thickBot="1">
      <c r="A7" s="965"/>
      <c r="B7" s="225" t="s">
        <v>209</v>
      </c>
      <c r="C7" s="229">
        <v>9082</v>
      </c>
      <c r="D7" s="239">
        <v>9195</v>
      </c>
      <c r="E7" s="239">
        <v>9405</v>
      </c>
      <c r="F7" s="230">
        <v>10452</v>
      </c>
      <c r="G7" s="230">
        <v>10678</v>
      </c>
      <c r="H7" s="230">
        <v>11694</v>
      </c>
      <c r="I7" s="231">
        <v>11945</v>
      </c>
      <c r="J7" s="234">
        <f t="shared" ref="J7" si="0">C7-D7</f>
        <v>-113</v>
      </c>
      <c r="K7" s="236">
        <f t="shared" ref="K7" si="1">C7-H7</f>
        <v>-2612</v>
      </c>
      <c r="L7" s="527"/>
      <c r="M7" s="1415"/>
      <c r="N7" s="1415"/>
      <c r="O7" s="1415"/>
      <c r="P7" s="1415"/>
      <c r="Q7" s="1415"/>
    </row>
    <row r="8" spans="1:17" ht="12.75">
      <c r="A8" s="965"/>
      <c r="B8" s="966" t="s">
        <v>253</v>
      </c>
      <c r="C8" s="967">
        <v>343</v>
      </c>
      <c r="D8" s="968">
        <v>346</v>
      </c>
      <c r="E8" s="968">
        <v>340</v>
      </c>
      <c r="F8" s="969">
        <v>337</v>
      </c>
      <c r="G8" s="970">
        <v>365</v>
      </c>
      <c r="H8" s="971">
        <v>415</v>
      </c>
      <c r="I8" s="972">
        <v>415</v>
      </c>
      <c r="J8" s="973">
        <f t="shared" ref="J8:J27" si="2">C8-D8</f>
        <v>-3</v>
      </c>
      <c r="K8" s="974">
        <f t="shared" ref="K8:K27" si="3">C8-H8</f>
        <v>-72</v>
      </c>
      <c r="L8" s="527"/>
      <c r="M8" s="1415"/>
      <c r="N8" s="1415"/>
      <c r="O8" s="1415"/>
      <c r="P8" s="1415"/>
      <c r="Q8" s="1415"/>
    </row>
    <row r="9" spans="1:17" ht="12.75">
      <c r="A9" s="965"/>
      <c r="B9" s="966" t="s">
        <v>254</v>
      </c>
      <c r="C9" s="967">
        <v>51</v>
      </c>
      <c r="D9" s="968">
        <v>48</v>
      </c>
      <c r="E9" s="968">
        <v>60</v>
      </c>
      <c r="F9" s="969">
        <v>48</v>
      </c>
      <c r="G9" s="969">
        <v>40</v>
      </c>
      <c r="H9" s="971">
        <v>49</v>
      </c>
      <c r="I9" s="972">
        <v>49</v>
      </c>
      <c r="J9" s="973">
        <f t="shared" si="2"/>
        <v>3</v>
      </c>
      <c r="K9" s="974">
        <f t="shared" si="3"/>
        <v>2</v>
      </c>
      <c r="L9" s="527"/>
      <c r="M9" s="1415"/>
      <c r="N9" s="1415"/>
      <c r="O9" s="1415"/>
      <c r="P9" s="1415"/>
      <c r="Q9" s="1415"/>
    </row>
    <row r="10" spans="1:17" ht="12.75">
      <c r="A10" s="965"/>
      <c r="B10" s="966" t="s">
        <v>255</v>
      </c>
      <c r="C10" s="967">
        <v>3978</v>
      </c>
      <c r="D10" s="968">
        <v>3936</v>
      </c>
      <c r="E10" s="968">
        <v>3988</v>
      </c>
      <c r="F10" s="969">
        <v>4632</v>
      </c>
      <c r="G10" s="969">
        <v>4654</v>
      </c>
      <c r="H10" s="971">
        <v>5197</v>
      </c>
      <c r="I10" s="972">
        <v>5226</v>
      </c>
      <c r="J10" s="973">
        <f t="shared" si="2"/>
        <v>42</v>
      </c>
      <c r="K10" s="974">
        <f t="shared" si="3"/>
        <v>-1219</v>
      </c>
      <c r="L10" s="527"/>
      <c r="M10" s="1485"/>
      <c r="N10" s="1415"/>
      <c r="O10" s="1415"/>
      <c r="P10" s="1415"/>
      <c r="Q10" s="1415"/>
    </row>
    <row r="11" spans="1:17" ht="12.75">
      <c r="A11" s="965"/>
      <c r="B11" s="966" t="s">
        <v>256</v>
      </c>
      <c r="C11" s="967">
        <v>39</v>
      </c>
      <c r="D11" s="968">
        <v>41</v>
      </c>
      <c r="E11" s="968">
        <v>51</v>
      </c>
      <c r="F11" s="969">
        <v>60</v>
      </c>
      <c r="G11" s="969">
        <v>61</v>
      </c>
      <c r="H11" s="971">
        <v>67</v>
      </c>
      <c r="I11" s="972">
        <v>75</v>
      </c>
      <c r="J11" s="973">
        <f t="shared" si="2"/>
        <v>-2</v>
      </c>
      <c r="K11" s="974">
        <f t="shared" si="3"/>
        <v>-28</v>
      </c>
      <c r="L11" s="527"/>
      <c r="M11" s="1415"/>
      <c r="N11" s="1415"/>
      <c r="O11" s="1415"/>
      <c r="P11" s="1415"/>
      <c r="Q11" s="1415"/>
    </row>
    <row r="12" spans="1:17" ht="12.75">
      <c r="A12" s="965"/>
      <c r="B12" s="966" t="s">
        <v>257</v>
      </c>
      <c r="C12" s="967">
        <v>205</v>
      </c>
      <c r="D12" s="968">
        <v>177</v>
      </c>
      <c r="E12" s="968">
        <v>203</v>
      </c>
      <c r="F12" s="969">
        <v>215</v>
      </c>
      <c r="G12" s="969">
        <v>224</v>
      </c>
      <c r="H12" s="971">
        <v>243</v>
      </c>
      <c r="I12" s="972">
        <v>244</v>
      </c>
      <c r="J12" s="973">
        <f t="shared" si="2"/>
        <v>28</v>
      </c>
      <c r="K12" s="974">
        <f t="shared" si="3"/>
        <v>-38</v>
      </c>
      <c r="L12" s="527"/>
      <c r="M12" s="1415"/>
      <c r="N12" s="1415"/>
      <c r="O12" s="1415"/>
      <c r="P12" s="1415"/>
      <c r="Q12" s="1415"/>
    </row>
    <row r="13" spans="1:17" ht="12.75">
      <c r="A13" s="965"/>
      <c r="B13" s="966" t="s">
        <v>258</v>
      </c>
      <c r="C13" s="967">
        <v>22</v>
      </c>
      <c r="D13" s="968">
        <v>33</v>
      </c>
      <c r="E13" s="968">
        <v>36</v>
      </c>
      <c r="F13" s="969">
        <v>25</v>
      </c>
      <c r="G13" s="969">
        <v>23</v>
      </c>
      <c r="H13" s="971">
        <v>25</v>
      </c>
      <c r="I13" s="972">
        <v>34</v>
      </c>
      <c r="J13" s="973">
        <f t="shared" si="2"/>
        <v>-11</v>
      </c>
      <c r="K13" s="974">
        <f t="shared" si="3"/>
        <v>-3</v>
      </c>
      <c r="L13" s="527"/>
      <c r="M13" s="1415"/>
      <c r="N13" s="1415"/>
      <c r="O13" s="1415"/>
      <c r="P13" s="1415"/>
      <c r="Q13" s="1415"/>
    </row>
    <row r="14" spans="1:17" ht="12.75">
      <c r="A14" s="965"/>
      <c r="B14" s="966" t="s">
        <v>259</v>
      </c>
      <c r="C14" s="967">
        <v>258</v>
      </c>
      <c r="D14" s="968">
        <v>263</v>
      </c>
      <c r="E14" s="968">
        <v>240</v>
      </c>
      <c r="F14" s="969">
        <v>255</v>
      </c>
      <c r="G14" s="969">
        <v>288</v>
      </c>
      <c r="H14" s="971">
        <v>279</v>
      </c>
      <c r="I14" s="972">
        <v>282</v>
      </c>
      <c r="J14" s="973">
        <f t="shared" si="2"/>
        <v>-5</v>
      </c>
      <c r="K14" s="974">
        <f t="shared" si="3"/>
        <v>-21</v>
      </c>
      <c r="L14" s="527"/>
      <c r="M14" s="1415"/>
      <c r="N14" s="1415"/>
      <c r="O14" s="1415"/>
      <c r="P14" s="1415"/>
      <c r="Q14" s="1415"/>
    </row>
    <row r="15" spans="1:17" ht="12.75">
      <c r="A15" s="965"/>
      <c r="B15" s="966" t="s">
        <v>260</v>
      </c>
      <c r="C15" s="967">
        <v>196</v>
      </c>
      <c r="D15" s="968">
        <v>231</v>
      </c>
      <c r="E15" s="968">
        <v>254</v>
      </c>
      <c r="F15" s="969">
        <v>273</v>
      </c>
      <c r="G15" s="969">
        <v>319</v>
      </c>
      <c r="H15" s="971">
        <v>350</v>
      </c>
      <c r="I15" s="972">
        <v>349</v>
      </c>
      <c r="J15" s="973">
        <f t="shared" si="2"/>
        <v>-35</v>
      </c>
      <c r="K15" s="974">
        <f t="shared" si="3"/>
        <v>-154</v>
      </c>
      <c r="L15" s="527"/>
      <c r="M15" s="1415"/>
      <c r="N15" s="1415"/>
      <c r="O15" s="1415"/>
      <c r="P15" s="1415"/>
      <c r="Q15" s="1415"/>
    </row>
    <row r="16" spans="1:17" ht="12.75">
      <c r="A16" s="965"/>
      <c r="B16" s="966" t="s">
        <v>261</v>
      </c>
      <c r="C16" s="967">
        <v>100</v>
      </c>
      <c r="D16" s="968">
        <v>80</v>
      </c>
      <c r="E16" s="968">
        <v>85</v>
      </c>
      <c r="F16" s="969">
        <v>95</v>
      </c>
      <c r="G16" s="969">
        <v>103</v>
      </c>
      <c r="H16" s="971">
        <v>120</v>
      </c>
      <c r="I16" s="972">
        <v>124</v>
      </c>
      <c r="J16" s="973">
        <f t="shared" si="2"/>
        <v>20</v>
      </c>
      <c r="K16" s="974">
        <f t="shared" si="3"/>
        <v>-20</v>
      </c>
      <c r="L16" s="527"/>
      <c r="M16" s="1415"/>
      <c r="N16" s="1415"/>
      <c r="O16" s="1415"/>
      <c r="P16" s="1415"/>
      <c r="Q16" s="1415"/>
    </row>
    <row r="17" spans="1:17" ht="12.75">
      <c r="A17" s="965"/>
      <c r="B17" s="966" t="s">
        <v>262</v>
      </c>
      <c r="C17" s="967">
        <v>44</v>
      </c>
      <c r="D17" s="968">
        <v>46</v>
      </c>
      <c r="E17" s="968">
        <v>45</v>
      </c>
      <c r="F17" s="969">
        <v>41</v>
      </c>
      <c r="G17" s="969">
        <v>46</v>
      </c>
      <c r="H17" s="971">
        <v>40</v>
      </c>
      <c r="I17" s="972">
        <v>61</v>
      </c>
      <c r="J17" s="973">
        <f t="shared" si="2"/>
        <v>-2</v>
      </c>
      <c r="K17" s="974">
        <f t="shared" si="3"/>
        <v>4</v>
      </c>
      <c r="L17" s="527"/>
      <c r="M17" s="1415"/>
      <c r="N17" s="1415"/>
      <c r="O17" s="1415"/>
      <c r="P17" s="1415"/>
      <c r="Q17" s="1415"/>
    </row>
    <row r="18" spans="1:17" ht="12.75">
      <c r="A18" s="965"/>
      <c r="B18" s="966" t="s">
        <v>263</v>
      </c>
      <c r="C18" s="967">
        <v>1056</v>
      </c>
      <c r="D18" s="968">
        <v>1100</v>
      </c>
      <c r="E18" s="968">
        <v>1104</v>
      </c>
      <c r="F18" s="969">
        <v>1132</v>
      </c>
      <c r="G18" s="969">
        <v>1163</v>
      </c>
      <c r="H18" s="971">
        <v>1256</v>
      </c>
      <c r="I18" s="972">
        <v>1385</v>
      </c>
      <c r="J18" s="973">
        <f t="shared" si="2"/>
        <v>-44</v>
      </c>
      <c r="K18" s="974">
        <f t="shared" si="3"/>
        <v>-200</v>
      </c>
      <c r="L18" s="527"/>
      <c r="M18" s="1485"/>
      <c r="N18" s="1415"/>
      <c r="O18" s="1415"/>
      <c r="P18" s="1415"/>
      <c r="Q18" s="1415"/>
    </row>
    <row r="19" spans="1:17" ht="12.75">
      <c r="A19" s="965"/>
      <c r="B19" s="966" t="s">
        <v>264</v>
      </c>
      <c r="C19" s="967">
        <v>80</v>
      </c>
      <c r="D19" s="968">
        <v>84</v>
      </c>
      <c r="E19" s="968">
        <v>74</v>
      </c>
      <c r="F19" s="969">
        <v>84</v>
      </c>
      <c r="G19" s="969">
        <v>94</v>
      </c>
      <c r="H19" s="971">
        <v>90</v>
      </c>
      <c r="I19" s="972">
        <v>97</v>
      </c>
      <c r="J19" s="973">
        <f t="shared" si="2"/>
        <v>-4</v>
      </c>
      <c r="K19" s="974">
        <f t="shared" si="3"/>
        <v>-10</v>
      </c>
      <c r="L19" s="527"/>
      <c r="M19" s="1415"/>
      <c r="N19" s="1415"/>
      <c r="O19" s="1415"/>
      <c r="P19" s="1415"/>
      <c r="Q19" s="1415"/>
    </row>
    <row r="20" spans="1:17" ht="12.75">
      <c r="A20" s="965"/>
      <c r="B20" s="966" t="s">
        <v>265</v>
      </c>
      <c r="C20" s="967">
        <v>142</v>
      </c>
      <c r="D20" s="968">
        <v>153</v>
      </c>
      <c r="E20" s="968">
        <v>171</v>
      </c>
      <c r="F20" s="969">
        <v>167</v>
      </c>
      <c r="G20" s="969">
        <v>177</v>
      </c>
      <c r="H20" s="971">
        <v>198</v>
      </c>
      <c r="I20" s="972">
        <v>191</v>
      </c>
      <c r="J20" s="973">
        <f t="shared" si="2"/>
        <v>-11</v>
      </c>
      <c r="K20" s="974">
        <f t="shared" si="3"/>
        <v>-56</v>
      </c>
      <c r="L20" s="527"/>
      <c r="M20" s="1415"/>
      <c r="N20" s="1415"/>
      <c r="O20" s="1415"/>
      <c r="P20" s="1415"/>
      <c r="Q20" s="1415"/>
    </row>
    <row r="21" spans="1:17" ht="12.75">
      <c r="A21" s="965"/>
      <c r="B21" s="966" t="s">
        <v>266</v>
      </c>
      <c r="C21" s="967">
        <v>329</v>
      </c>
      <c r="D21" s="968">
        <v>271</v>
      </c>
      <c r="E21" s="968">
        <v>283</v>
      </c>
      <c r="F21" s="969">
        <v>336</v>
      </c>
      <c r="G21" s="969">
        <v>353</v>
      </c>
      <c r="H21" s="971">
        <v>407</v>
      </c>
      <c r="I21" s="972">
        <v>404</v>
      </c>
      <c r="J21" s="973">
        <f t="shared" si="2"/>
        <v>58</v>
      </c>
      <c r="K21" s="974">
        <f t="shared" si="3"/>
        <v>-78</v>
      </c>
      <c r="L21" s="527"/>
      <c r="M21" s="1415"/>
      <c r="N21" s="1415"/>
      <c r="O21" s="1415"/>
      <c r="P21" s="1415"/>
      <c r="Q21" s="1415"/>
    </row>
    <row r="22" spans="1:17" ht="12.75">
      <c r="A22" s="965"/>
      <c r="B22" s="966" t="s">
        <v>267</v>
      </c>
      <c r="C22" s="967">
        <v>1367</v>
      </c>
      <c r="D22" s="968">
        <v>1517</v>
      </c>
      <c r="E22" s="968">
        <v>1603</v>
      </c>
      <c r="F22" s="969">
        <v>1774</v>
      </c>
      <c r="G22" s="969">
        <v>1773</v>
      </c>
      <c r="H22" s="971">
        <v>1843</v>
      </c>
      <c r="I22" s="972">
        <v>1964</v>
      </c>
      <c r="J22" s="973">
        <f t="shared" si="2"/>
        <v>-150</v>
      </c>
      <c r="K22" s="974">
        <f t="shared" si="3"/>
        <v>-476</v>
      </c>
      <c r="L22" s="527"/>
      <c r="M22" s="1485"/>
      <c r="N22" s="1415"/>
      <c r="O22" s="1415"/>
      <c r="P22" s="1415"/>
      <c r="Q22" s="1415"/>
    </row>
    <row r="23" spans="1:17" ht="12.75">
      <c r="A23" s="965"/>
      <c r="B23" s="966" t="s">
        <v>268</v>
      </c>
      <c r="C23" s="967">
        <v>572</v>
      </c>
      <c r="D23" s="968">
        <v>575</v>
      </c>
      <c r="E23" s="968">
        <v>538</v>
      </c>
      <c r="F23" s="969">
        <v>632</v>
      </c>
      <c r="G23" s="969">
        <v>638</v>
      </c>
      <c r="H23" s="971">
        <v>725</v>
      </c>
      <c r="I23" s="972">
        <v>676</v>
      </c>
      <c r="J23" s="973">
        <f t="shared" si="2"/>
        <v>-3</v>
      </c>
      <c r="K23" s="974">
        <f t="shared" si="3"/>
        <v>-153</v>
      </c>
      <c r="L23" s="527"/>
      <c r="M23" s="1415"/>
      <c r="N23" s="1415"/>
      <c r="O23" s="1415"/>
      <c r="P23" s="1415"/>
      <c r="Q23" s="1415"/>
    </row>
    <row r="24" spans="1:17" ht="12.75">
      <c r="A24" s="965"/>
      <c r="B24" s="966" t="s">
        <v>269</v>
      </c>
      <c r="C24" s="967">
        <v>164</v>
      </c>
      <c r="D24" s="968">
        <v>141</v>
      </c>
      <c r="E24" s="968">
        <v>170</v>
      </c>
      <c r="F24" s="969">
        <v>178</v>
      </c>
      <c r="G24" s="969">
        <v>172</v>
      </c>
      <c r="H24" s="971">
        <v>186</v>
      </c>
      <c r="I24" s="972">
        <v>175</v>
      </c>
      <c r="J24" s="973">
        <f t="shared" si="2"/>
        <v>23</v>
      </c>
      <c r="K24" s="974">
        <f t="shared" si="3"/>
        <v>-22</v>
      </c>
      <c r="L24" s="527"/>
      <c r="M24" s="1415"/>
      <c r="N24" s="1415"/>
      <c r="O24" s="1415"/>
      <c r="P24" s="1415"/>
      <c r="Q24" s="1415"/>
    </row>
    <row r="25" spans="1:17" ht="12.75">
      <c r="A25" s="965"/>
      <c r="B25" s="966" t="s">
        <v>270</v>
      </c>
      <c r="C25" s="967">
        <v>21</v>
      </c>
      <c r="D25" s="968">
        <v>27</v>
      </c>
      <c r="E25" s="968">
        <v>27</v>
      </c>
      <c r="F25" s="969">
        <v>21</v>
      </c>
      <c r="G25" s="969">
        <v>28</v>
      </c>
      <c r="H25" s="971">
        <v>36</v>
      </c>
      <c r="I25" s="972">
        <v>21</v>
      </c>
      <c r="J25" s="973">
        <f t="shared" si="2"/>
        <v>-6</v>
      </c>
      <c r="K25" s="974">
        <f t="shared" si="3"/>
        <v>-15</v>
      </c>
      <c r="L25" s="527"/>
      <c r="M25" s="1415"/>
      <c r="N25" s="1415"/>
      <c r="O25" s="1415"/>
      <c r="P25" s="1415"/>
      <c r="Q25" s="1415"/>
    </row>
    <row r="26" spans="1:17" ht="12.75">
      <c r="A26" s="965"/>
      <c r="B26" s="966" t="s">
        <v>271</v>
      </c>
      <c r="C26" s="967">
        <v>78</v>
      </c>
      <c r="D26" s="968">
        <v>85</v>
      </c>
      <c r="E26" s="968">
        <v>81</v>
      </c>
      <c r="F26" s="969">
        <v>93</v>
      </c>
      <c r="G26" s="969">
        <v>104</v>
      </c>
      <c r="H26" s="971">
        <v>118</v>
      </c>
      <c r="I26" s="972">
        <v>111</v>
      </c>
      <c r="J26" s="973">
        <f t="shared" si="2"/>
        <v>-7</v>
      </c>
      <c r="K26" s="974">
        <f t="shared" si="3"/>
        <v>-40</v>
      </c>
      <c r="L26" s="527"/>
      <c r="M26" s="1415"/>
      <c r="N26" s="1415"/>
      <c r="O26" s="1415"/>
      <c r="P26" s="1415"/>
      <c r="Q26" s="1415"/>
    </row>
    <row r="27" spans="1:17" ht="13.5" thickBot="1">
      <c r="A27" s="965"/>
      <c r="B27" s="975" t="s">
        <v>272</v>
      </c>
      <c r="C27" s="976">
        <v>37</v>
      </c>
      <c r="D27" s="977">
        <v>41</v>
      </c>
      <c r="E27" s="977">
        <v>52</v>
      </c>
      <c r="F27" s="978">
        <v>54</v>
      </c>
      <c r="G27" s="978">
        <v>53</v>
      </c>
      <c r="H27" s="979">
        <v>50</v>
      </c>
      <c r="I27" s="980">
        <v>62</v>
      </c>
      <c r="J27" s="981">
        <f t="shared" si="2"/>
        <v>-4</v>
      </c>
      <c r="K27" s="982">
        <f t="shared" si="3"/>
        <v>-13</v>
      </c>
      <c r="L27" s="527"/>
      <c r="M27" s="1415"/>
      <c r="N27" s="1415"/>
      <c r="O27" s="1415"/>
      <c r="P27" s="1415"/>
      <c r="Q27" s="1415"/>
    </row>
    <row r="28" spans="1:17" ht="12.75">
      <c r="A28" s="965"/>
      <c r="B28" s="751" t="s">
        <v>611</v>
      </c>
      <c r="C28" s="752">
        <v>5224</v>
      </c>
      <c r="D28" s="752">
        <v>5348</v>
      </c>
      <c r="E28" s="753">
        <v>5625</v>
      </c>
      <c r="F28" s="754">
        <v>5872</v>
      </c>
      <c r="G28" s="755">
        <v>6120</v>
      </c>
      <c r="H28" s="755">
        <v>6215</v>
      </c>
      <c r="I28" s="755">
        <v>6406</v>
      </c>
      <c r="J28" s="756">
        <f t="shared" ref="J28:J32" si="4">C28-D28</f>
        <v>-124</v>
      </c>
      <c r="K28" s="757">
        <f t="shared" ref="K28:K32" si="5">C28-H28</f>
        <v>-991</v>
      </c>
      <c r="L28" s="527"/>
      <c r="M28" s="1415"/>
      <c r="N28" s="1415"/>
      <c r="O28" s="1415"/>
      <c r="P28" s="1415"/>
      <c r="Q28" s="1415"/>
    </row>
    <row r="29" spans="1:17" ht="12.75">
      <c r="A29" s="965"/>
      <c r="B29" s="758" t="s">
        <v>220</v>
      </c>
      <c r="C29" s="241">
        <v>11161</v>
      </c>
      <c r="D29" s="241">
        <v>11128</v>
      </c>
      <c r="E29" s="469">
        <v>12243</v>
      </c>
      <c r="F29" s="750">
        <v>13352</v>
      </c>
      <c r="G29" s="242">
        <v>13926</v>
      </c>
      <c r="H29" s="242">
        <v>15073</v>
      </c>
      <c r="I29" s="242">
        <v>15800</v>
      </c>
      <c r="J29" s="241">
        <f t="shared" si="4"/>
        <v>33</v>
      </c>
      <c r="K29" s="759">
        <f t="shared" si="5"/>
        <v>-3912</v>
      </c>
      <c r="L29" s="527"/>
      <c r="M29" s="1415"/>
      <c r="N29" s="1415"/>
      <c r="O29" s="1415"/>
      <c r="P29" s="1415"/>
      <c r="Q29" s="1415"/>
    </row>
    <row r="30" spans="1:17" ht="12.75">
      <c r="A30" s="965"/>
      <c r="B30" s="758" t="s">
        <v>612</v>
      </c>
      <c r="C30" s="241">
        <v>5584</v>
      </c>
      <c r="D30" s="241">
        <v>5526</v>
      </c>
      <c r="E30" s="469">
        <v>5838</v>
      </c>
      <c r="F30" s="750">
        <v>6007</v>
      </c>
      <c r="G30" s="242">
        <v>6372</v>
      </c>
      <c r="H30" s="242">
        <v>7135</v>
      </c>
      <c r="I30" s="242">
        <v>7344</v>
      </c>
      <c r="J30" s="240">
        <f t="shared" si="4"/>
        <v>58</v>
      </c>
      <c r="K30" s="760">
        <f t="shared" si="5"/>
        <v>-1551</v>
      </c>
      <c r="L30" s="527"/>
      <c r="M30" s="1415"/>
      <c r="N30" s="1415"/>
      <c r="O30" s="1415"/>
      <c r="P30" s="1415"/>
      <c r="Q30" s="1415"/>
    </row>
    <row r="31" spans="1:17" ht="12" customHeight="1">
      <c r="A31" s="527"/>
      <c r="B31" s="758" t="s">
        <v>613</v>
      </c>
      <c r="C31" s="241">
        <v>8574</v>
      </c>
      <c r="D31" s="241">
        <v>8907</v>
      </c>
      <c r="E31" s="469">
        <v>9516</v>
      </c>
      <c r="F31" s="750">
        <v>10377</v>
      </c>
      <c r="G31" s="242">
        <v>10813</v>
      </c>
      <c r="H31" s="242">
        <v>11785</v>
      </c>
      <c r="I31" s="242">
        <v>11996</v>
      </c>
      <c r="J31" s="240">
        <f t="shared" si="4"/>
        <v>-333</v>
      </c>
      <c r="K31" s="760">
        <f t="shared" si="5"/>
        <v>-3211</v>
      </c>
      <c r="L31" s="527"/>
      <c r="M31" s="1415"/>
      <c r="N31" s="1415"/>
      <c r="O31" s="1415"/>
      <c r="P31" s="1415"/>
      <c r="Q31" s="1415"/>
    </row>
    <row r="32" spans="1:17" ht="12.75" thickBot="1">
      <c r="A32" s="527"/>
      <c r="B32" s="761" t="s">
        <v>209</v>
      </c>
      <c r="C32" s="239">
        <v>9082</v>
      </c>
      <c r="D32" s="239">
        <v>9195</v>
      </c>
      <c r="E32" s="230">
        <v>9405</v>
      </c>
      <c r="F32" s="231">
        <v>10452</v>
      </c>
      <c r="G32" s="232">
        <v>10678</v>
      </c>
      <c r="H32" s="232">
        <v>11694</v>
      </c>
      <c r="I32" s="232">
        <v>11945</v>
      </c>
      <c r="J32" s="237">
        <f t="shared" si="4"/>
        <v>-113</v>
      </c>
      <c r="K32" s="236">
        <f t="shared" si="5"/>
        <v>-2612</v>
      </c>
      <c r="L32" s="527"/>
      <c r="M32" s="1415"/>
      <c r="N32" s="1415"/>
      <c r="O32" s="1415"/>
      <c r="P32" s="1415"/>
      <c r="Q32" s="1415"/>
    </row>
    <row r="33" spans="1:17" ht="12.75">
      <c r="A33" s="527"/>
      <c r="B33" s="983" t="s">
        <v>586</v>
      </c>
      <c r="C33" s="983"/>
      <c r="D33" s="983"/>
      <c r="E33" s="983"/>
      <c r="F33" s="983"/>
      <c r="G33" s="983"/>
      <c r="H33" s="983"/>
      <c r="I33" s="983"/>
      <c r="J33" s="983"/>
      <c r="K33" s="965"/>
      <c r="L33" s="527"/>
      <c r="M33" s="1415"/>
      <c r="N33" s="1415"/>
      <c r="O33" s="1415"/>
      <c r="P33" s="1415"/>
      <c r="Q33" s="1415"/>
    </row>
    <row r="34" spans="1:17">
      <c r="B34" s="984" t="s">
        <v>148</v>
      </c>
      <c r="C34" s="984"/>
      <c r="D34" s="984"/>
      <c r="E34" s="984"/>
      <c r="F34" s="984"/>
      <c r="G34" s="984"/>
      <c r="H34" s="984"/>
      <c r="I34" s="984"/>
      <c r="J34" s="985"/>
      <c r="K34" s="985"/>
      <c r="L34" s="527"/>
      <c r="M34" s="1415"/>
      <c r="N34" s="1415"/>
      <c r="O34" s="1415"/>
      <c r="P34" s="1415"/>
      <c r="Q34" s="1415"/>
    </row>
    <row r="35" spans="1:17" ht="12.75">
      <c r="B35" s="222"/>
      <c r="C35" s="222"/>
      <c r="D35" s="222"/>
      <c r="E35" s="222"/>
      <c r="F35" s="222"/>
      <c r="G35" s="222"/>
      <c r="H35" s="222"/>
      <c r="I35" s="222"/>
      <c r="J35" s="222"/>
      <c r="K35" s="223"/>
      <c r="L35" s="527"/>
      <c r="M35" s="1415"/>
      <c r="N35" s="1415"/>
      <c r="O35" s="1415"/>
      <c r="P35" s="1415"/>
      <c r="Q35" s="1415"/>
    </row>
    <row r="36" spans="1:17" ht="12.75">
      <c r="B36" s="222"/>
      <c r="C36" s="222"/>
      <c r="D36" s="222"/>
      <c r="E36" s="222"/>
      <c r="F36" s="222"/>
      <c r="G36" s="222"/>
      <c r="H36" s="222"/>
      <c r="I36" s="222"/>
      <c r="J36" s="222"/>
      <c r="K36" s="222"/>
      <c r="L36" s="527"/>
      <c r="M36" s="1415"/>
      <c r="N36" s="1415"/>
      <c r="O36" s="1415"/>
      <c r="P36" s="1415"/>
      <c r="Q36" s="1415"/>
    </row>
    <row r="37" spans="1:17" ht="12.75">
      <c r="B37" s="222"/>
      <c r="C37" s="222"/>
      <c r="D37" s="222"/>
      <c r="E37" s="222"/>
      <c r="F37" s="222"/>
      <c r="G37" s="222"/>
      <c r="H37" s="222"/>
      <c r="I37" s="222"/>
      <c r="J37" s="222"/>
      <c r="K37" s="222"/>
      <c r="L37" s="527"/>
      <c r="M37" s="1415"/>
      <c r="N37" s="1415"/>
      <c r="O37" s="1415"/>
      <c r="P37" s="1415"/>
      <c r="Q37" s="1415"/>
    </row>
    <row r="38" spans="1:17" ht="12.75">
      <c r="B38" s="222"/>
      <c r="C38" s="222"/>
      <c r="D38" s="222"/>
      <c r="E38" s="222"/>
      <c r="F38" s="222"/>
      <c r="G38" s="222"/>
      <c r="H38" s="222"/>
      <c r="I38" s="222"/>
      <c r="J38" s="222"/>
      <c r="K38" s="222"/>
      <c r="L38" s="527"/>
      <c r="M38" s="1415"/>
      <c r="N38" s="1415"/>
      <c r="O38" s="1415"/>
      <c r="P38" s="1415"/>
      <c r="Q38" s="1415"/>
    </row>
    <row r="39" spans="1:17" ht="12.75">
      <c r="B39" s="222"/>
      <c r="C39" s="222"/>
      <c r="D39" s="222"/>
      <c r="E39" s="222"/>
      <c r="F39" s="222"/>
      <c r="G39" s="222"/>
      <c r="H39" s="222"/>
      <c r="I39" s="222"/>
      <c r="J39" s="222"/>
      <c r="K39" s="222"/>
      <c r="L39" s="527"/>
      <c r="M39" s="1415"/>
      <c r="N39" s="1415"/>
      <c r="O39" s="1415"/>
      <c r="P39" s="1415"/>
      <c r="Q39" s="1415"/>
    </row>
    <row r="40" spans="1:17" ht="12.75">
      <c r="B40" s="222"/>
      <c r="C40" s="222"/>
      <c r="D40" s="222"/>
      <c r="E40" s="222"/>
      <c r="F40" s="222"/>
      <c r="G40" s="222"/>
      <c r="H40" s="222"/>
      <c r="I40" s="222"/>
      <c r="J40" s="222"/>
      <c r="K40" s="222"/>
      <c r="L40" s="527"/>
      <c r="M40" s="1415"/>
      <c r="N40" s="1415"/>
      <c r="O40" s="1415"/>
      <c r="P40" s="1415"/>
      <c r="Q40" s="1415"/>
    </row>
    <row r="41" spans="1:17" ht="12" customHeight="1">
      <c r="B41" s="222"/>
      <c r="C41" s="222"/>
      <c r="D41" s="222"/>
      <c r="E41" s="222"/>
      <c r="F41" s="222"/>
      <c r="G41" s="222"/>
      <c r="H41" s="222"/>
      <c r="I41" s="222"/>
      <c r="J41" s="222"/>
      <c r="K41" s="222"/>
      <c r="L41" s="527"/>
      <c r="M41" s="1415"/>
      <c r="N41" s="1415"/>
      <c r="O41" s="1415"/>
      <c r="P41" s="1415"/>
      <c r="Q41" s="1415"/>
    </row>
    <row r="42" spans="1:17" ht="12.75">
      <c r="B42" s="222"/>
      <c r="C42" s="222"/>
      <c r="D42" s="222"/>
      <c r="E42" s="222"/>
      <c r="F42" s="222"/>
      <c r="G42" s="222"/>
      <c r="H42" s="222"/>
      <c r="I42" s="222"/>
      <c r="J42" s="222"/>
      <c r="K42" s="222"/>
      <c r="L42" s="527"/>
      <c r="M42" s="1415"/>
      <c r="N42" s="1415"/>
      <c r="O42" s="1415"/>
      <c r="P42" s="1415"/>
      <c r="Q42" s="1415"/>
    </row>
    <row r="43" spans="1:17" ht="12.75">
      <c r="B43" s="222"/>
      <c r="C43" s="222"/>
      <c r="D43" s="222"/>
      <c r="E43" s="222"/>
      <c r="F43" s="222"/>
      <c r="G43" s="222"/>
      <c r="H43" s="222"/>
      <c r="I43" s="222"/>
      <c r="J43" s="222"/>
      <c r="K43" s="222"/>
      <c r="L43" s="527"/>
      <c r="M43" s="1415"/>
      <c r="N43" s="1415"/>
      <c r="O43" s="1415"/>
      <c r="P43" s="1415"/>
      <c r="Q43" s="1415"/>
    </row>
    <row r="44" spans="1:17" ht="12.75">
      <c r="B44" s="222"/>
      <c r="C44" s="222"/>
      <c r="D44" s="222"/>
      <c r="E44" s="222"/>
      <c r="F44" s="222"/>
      <c r="G44" s="222"/>
      <c r="H44" s="222"/>
      <c r="I44" s="222"/>
      <c r="J44" s="222"/>
      <c r="K44" s="222"/>
      <c r="L44" s="527"/>
      <c r="M44" s="1415"/>
      <c r="N44" s="1415"/>
      <c r="O44" s="1415"/>
      <c r="P44" s="1415"/>
      <c r="Q44" s="1415"/>
    </row>
    <row r="45" spans="1:17" ht="12.75">
      <c r="B45" s="222"/>
      <c r="C45" s="222"/>
      <c r="D45" s="222"/>
      <c r="E45" s="222"/>
      <c r="F45" s="222"/>
      <c r="G45" s="222"/>
      <c r="H45" s="222"/>
      <c r="I45" s="222"/>
      <c r="J45" s="222"/>
      <c r="K45" s="222"/>
      <c r="L45" s="527"/>
      <c r="M45" s="1415"/>
      <c r="N45" s="1415"/>
      <c r="O45" s="1415"/>
      <c r="P45" s="1415"/>
      <c r="Q45" s="1415"/>
    </row>
    <row r="46" spans="1:17" ht="12.75">
      <c r="B46" s="222"/>
      <c r="C46" s="222"/>
      <c r="D46" s="222"/>
      <c r="E46" s="222"/>
      <c r="F46" s="222"/>
      <c r="G46" s="222"/>
      <c r="H46" s="222"/>
      <c r="I46" s="222"/>
      <c r="J46" s="222"/>
      <c r="K46" s="222"/>
      <c r="L46" s="527"/>
      <c r="M46" s="1415"/>
      <c r="N46" s="1415"/>
      <c r="O46" s="1415"/>
      <c r="P46" s="1415"/>
      <c r="Q46" s="1415"/>
    </row>
    <row r="47" spans="1:17" ht="12.75">
      <c r="B47" s="222"/>
      <c r="C47" s="222"/>
      <c r="D47" s="222"/>
      <c r="E47" s="222"/>
      <c r="F47" s="222"/>
      <c r="G47" s="222"/>
      <c r="H47" s="222"/>
      <c r="I47" s="222"/>
      <c r="J47" s="222"/>
      <c r="K47" s="222"/>
      <c r="L47" s="527"/>
      <c r="M47" s="1415"/>
      <c r="N47" s="1415"/>
      <c r="O47" s="1415"/>
      <c r="P47" s="1415"/>
      <c r="Q47" s="1415"/>
    </row>
    <row r="48" spans="1:17" ht="12" customHeight="1">
      <c r="B48" s="222"/>
      <c r="C48" s="222"/>
      <c r="D48" s="222"/>
      <c r="E48" s="222"/>
      <c r="F48" s="222"/>
      <c r="G48" s="222"/>
      <c r="H48" s="222"/>
      <c r="I48" s="222"/>
      <c r="J48" s="222"/>
      <c r="K48" s="222"/>
      <c r="L48" s="527"/>
      <c r="M48" s="1415"/>
      <c r="N48" s="1415"/>
      <c r="O48" s="1415"/>
      <c r="P48" s="1415"/>
      <c r="Q48" s="1415"/>
    </row>
    <row r="49" spans="12:17">
      <c r="L49" s="527"/>
      <c r="M49" s="1415"/>
      <c r="N49" s="1415"/>
      <c r="O49" s="1415"/>
      <c r="P49" s="1415"/>
      <c r="Q49" s="1415"/>
    </row>
    <row r="50" spans="12:17">
      <c r="L50" s="527"/>
      <c r="M50" s="1415"/>
      <c r="N50" s="1415"/>
      <c r="O50" s="1415"/>
      <c r="P50" s="1415"/>
      <c r="Q50" s="1415"/>
    </row>
    <row r="51" spans="12:17">
      <c r="L51" s="527"/>
      <c r="M51" s="1415"/>
      <c r="N51" s="1415"/>
      <c r="O51" s="1415"/>
      <c r="P51" s="1415"/>
      <c r="Q51" s="1415"/>
    </row>
    <row r="52" spans="12:17" ht="11.25" customHeight="1">
      <c r="L52" s="527"/>
      <c r="M52" s="1415"/>
      <c r="N52" s="1415"/>
      <c r="O52" s="1415"/>
      <c r="P52" s="1415"/>
      <c r="Q52" s="1415"/>
    </row>
    <row r="53" spans="12:17" ht="12.75">
      <c r="L53" s="965"/>
    </row>
    <row r="54" spans="12:17">
      <c r="L54" s="985"/>
    </row>
    <row r="58" spans="12:17" ht="11.25" customHeight="1"/>
  </sheetData>
  <sortState ref="A8:Q27">
    <sortCondition ref="B8:B27"/>
  </sortState>
  <mergeCells count="10">
    <mergeCell ref="J4:K4"/>
    <mergeCell ref="B2:K2"/>
    <mergeCell ref="B3:K3"/>
    <mergeCell ref="D4:D5"/>
    <mergeCell ref="E4:E5"/>
    <mergeCell ref="F4:F5"/>
    <mergeCell ref="G4:G5"/>
    <mergeCell ref="H4:H5"/>
    <mergeCell ref="I4:I5"/>
    <mergeCell ref="C4:C5"/>
  </mergeCells>
  <phoneticPr fontId="0" type="noConversion"/>
  <pageMargins left="0.75" right="0.75" top="1" bottom="1" header="0.5" footer="0.5"/>
  <headerFooter alignWithMargins="0"/>
  <ignoredErrors>
    <ignoredError sqref="D1:K1 D4:J4 D2:K3 D35:K173 D174:K179 B3 B4:B6 B1 D7:I7 B35:B179 D5:I5 D6:I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Normal="100" workbookViewId="0"/>
  </sheetViews>
  <sheetFormatPr defaultRowHeight="12"/>
  <cols>
    <col min="1" max="1" width="1.6640625" style="108" customWidth="1"/>
    <col min="2" max="2" width="16.33203125" style="338" customWidth="1"/>
    <col min="3" max="10" width="9.6640625" style="338" customWidth="1"/>
    <col min="11" max="12" width="9" style="338" customWidth="1"/>
    <col min="13" max="13" width="1.6640625" style="108" customWidth="1"/>
    <col min="14" max="16384" width="9.33203125" style="108"/>
  </cols>
  <sheetData>
    <row r="1" spans="1:17" ht="15.75" thickBot="1">
      <c r="B1" s="1636" t="s">
        <v>456</v>
      </c>
      <c r="C1" s="1636"/>
      <c r="D1" s="1636"/>
      <c r="E1" s="1636"/>
      <c r="F1" s="1636"/>
      <c r="G1" s="1636"/>
      <c r="H1" s="1636"/>
      <c r="I1" s="1636"/>
      <c r="J1" s="1636"/>
      <c r="K1" s="1636"/>
      <c r="L1" s="1636"/>
    </row>
    <row r="2" spans="1:17">
      <c r="B2" s="378"/>
      <c r="C2" s="1637">
        <v>2013</v>
      </c>
      <c r="D2" s="1638"/>
      <c r="E2" s="1638"/>
      <c r="F2" s="1638"/>
      <c r="G2" s="1638"/>
      <c r="H2" s="1639"/>
      <c r="I2" s="1641" t="s">
        <v>149</v>
      </c>
      <c r="J2" s="1642"/>
      <c r="K2" s="1642"/>
      <c r="L2" s="1643"/>
    </row>
    <row r="3" spans="1:17" ht="12.75" thickBot="1">
      <c r="B3" s="337"/>
      <c r="C3" s="358" t="s">
        <v>150</v>
      </c>
      <c r="D3" s="375" t="s">
        <v>151</v>
      </c>
      <c r="E3" s="367" t="s">
        <v>152</v>
      </c>
      <c r="F3" s="350" t="s">
        <v>153</v>
      </c>
      <c r="G3" s="375" t="s">
        <v>154</v>
      </c>
      <c r="H3" s="382" t="s">
        <v>155</v>
      </c>
      <c r="I3" s="353">
        <v>2013</v>
      </c>
      <c r="J3" s="336">
        <v>2012</v>
      </c>
      <c r="K3" s="748">
        <v>2011</v>
      </c>
      <c r="L3" s="374">
        <v>2010</v>
      </c>
    </row>
    <row r="4" spans="1:17">
      <c r="B4" s="334" t="s">
        <v>183</v>
      </c>
      <c r="C4" s="741">
        <v>19</v>
      </c>
      <c r="D4" s="742">
        <v>58</v>
      </c>
      <c r="E4" s="743">
        <v>145</v>
      </c>
      <c r="F4" s="744">
        <v>241</v>
      </c>
      <c r="G4" s="742">
        <v>411</v>
      </c>
      <c r="H4" s="745">
        <v>752</v>
      </c>
      <c r="I4" s="743">
        <v>1626</v>
      </c>
      <c r="J4" s="746">
        <v>1913</v>
      </c>
      <c r="K4" s="743">
        <v>2045</v>
      </c>
      <c r="L4" s="745">
        <v>2294</v>
      </c>
      <c r="O4" s="932"/>
      <c r="Q4" s="933"/>
    </row>
    <row r="5" spans="1:17">
      <c r="A5" s="470"/>
      <c r="B5" s="364" t="s">
        <v>611</v>
      </c>
      <c r="C5" s="335">
        <v>2</v>
      </c>
      <c r="D5" s="377">
        <v>3</v>
      </c>
      <c r="E5" s="352">
        <v>13</v>
      </c>
      <c r="F5" s="345">
        <v>19</v>
      </c>
      <c r="G5" s="377">
        <v>48</v>
      </c>
      <c r="H5" s="368">
        <v>99</v>
      </c>
      <c r="I5" s="335">
        <v>184</v>
      </c>
      <c r="J5" s="747">
        <v>236</v>
      </c>
      <c r="K5" s="354">
        <v>257</v>
      </c>
      <c r="L5" s="368">
        <v>274</v>
      </c>
    </row>
    <row r="6" spans="1:17">
      <c r="A6" s="470"/>
      <c r="B6" s="364" t="s">
        <v>220</v>
      </c>
      <c r="C6" s="335">
        <v>4</v>
      </c>
      <c r="D6" s="377">
        <v>21</v>
      </c>
      <c r="E6" s="352">
        <v>44</v>
      </c>
      <c r="F6" s="345">
        <v>82</v>
      </c>
      <c r="G6" s="377">
        <v>113</v>
      </c>
      <c r="H6" s="368">
        <v>201</v>
      </c>
      <c r="I6" s="342">
        <v>465</v>
      </c>
      <c r="J6" s="354">
        <v>638</v>
      </c>
      <c r="K6" s="354">
        <v>654</v>
      </c>
      <c r="L6" s="368">
        <v>785</v>
      </c>
    </row>
    <row r="7" spans="1:17">
      <c r="A7" s="470"/>
      <c r="B7" s="364" t="s">
        <v>612</v>
      </c>
      <c r="C7" s="335">
        <v>4</v>
      </c>
      <c r="D7" s="377">
        <v>6</v>
      </c>
      <c r="E7" s="352">
        <v>24</v>
      </c>
      <c r="F7" s="345">
        <v>36</v>
      </c>
      <c r="G7" s="377">
        <v>67</v>
      </c>
      <c r="H7" s="368">
        <v>135</v>
      </c>
      <c r="I7" s="342">
        <v>272</v>
      </c>
      <c r="J7" s="354">
        <v>282</v>
      </c>
      <c r="K7" s="354">
        <v>314</v>
      </c>
      <c r="L7" s="368">
        <v>347</v>
      </c>
    </row>
    <row r="8" spans="1:17">
      <c r="A8" s="470"/>
      <c r="B8" s="364" t="s">
        <v>613</v>
      </c>
      <c r="C8" s="335">
        <v>4</v>
      </c>
      <c r="D8" s="377">
        <v>13</v>
      </c>
      <c r="E8" s="352">
        <v>31</v>
      </c>
      <c r="F8" s="345">
        <v>49</v>
      </c>
      <c r="G8" s="377">
        <v>99</v>
      </c>
      <c r="H8" s="368">
        <v>155</v>
      </c>
      <c r="I8" s="342">
        <v>352</v>
      </c>
      <c r="J8" s="354">
        <v>405</v>
      </c>
      <c r="K8" s="354">
        <v>399</v>
      </c>
      <c r="L8" s="368">
        <v>460</v>
      </c>
    </row>
    <row r="9" spans="1:17" ht="12.75" thickBot="1">
      <c r="B9" s="349" t="s">
        <v>209</v>
      </c>
      <c r="C9" s="366">
        <v>5</v>
      </c>
      <c r="D9" s="346">
        <v>15</v>
      </c>
      <c r="E9" s="339">
        <v>33</v>
      </c>
      <c r="F9" s="380">
        <v>55</v>
      </c>
      <c r="G9" s="346">
        <v>84</v>
      </c>
      <c r="H9" s="351">
        <v>161</v>
      </c>
      <c r="I9" s="341">
        <v>353</v>
      </c>
      <c r="J9" s="379">
        <v>352</v>
      </c>
      <c r="K9" s="379">
        <v>421</v>
      </c>
      <c r="L9" s="351">
        <v>428</v>
      </c>
    </row>
    <row r="13" spans="1:17" ht="15.75" thickBot="1">
      <c r="A13" s="1093"/>
      <c r="B13" s="1640" t="s">
        <v>456</v>
      </c>
      <c r="C13" s="1640"/>
      <c r="D13" s="1640"/>
      <c r="E13" s="1640"/>
      <c r="F13" s="1640"/>
      <c r="G13" s="1640"/>
      <c r="H13" s="1640"/>
      <c r="I13" s="1640"/>
      <c r="J13" s="1640"/>
      <c r="K13" s="1640"/>
      <c r="L13" s="1640"/>
      <c r="M13" s="1093"/>
    </row>
    <row r="14" spans="1:17">
      <c r="A14" s="1093"/>
      <c r="B14" s="378"/>
      <c r="C14" s="1637">
        <v>2013</v>
      </c>
      <c r="D14" s="1638"/>
      <c r="E14" s="1638"/>
      <c r="F14" s="1638"/>
      <c r="G14" s="1638"/>
      <c r="H14" s="1639"/>
      <c r="I14" s="1641" t="s">
        <v>149</v>
      </c>
      <c r="J14" s="1642"/>
      <c r="K14" s="1642"/>
      <c r="L14" s="1643"/>
      <c r="M14" s="1093"/>
    </row>
    <row r="15" spans="1:17" ht="12.75" thickBot="1">
      <c r="A15" s="1093"/>
      <c r="B15" s="337"/>
      <c r="C15" s="358" t="s">
        <v>150</v>
      </c>
      <c r="D15" s="375" t="s">
        <v>151</v>
      </c>
      <c r="E15" s="367" t="s">
        <v>152</v>
      </c>
      <c r="F15" s="350" t="s">
        <v>153</v>
      </c>
      <c r="G15" s="375" t="s">
        <v>154</v>
      </c>
      <c r="H15" s="382" t="s">
        <v>155</v>
      </c>
      <c r="I15" s="353">
        <v>2013</v>
      </c>
      <c r="J15" s="336">
        <v>2012</v>
      </c>
      <c r="K15" s="748">
        <v>2010</v>
      </c>
      <c r="L15" s="374">
        <v>2009</v>
      </c>
      <c r="M15" s="1093"/>
    </row>
    <row r="16" spans="1:17">
      <c r="A16" s="1093"/>
      <c r="B16" s="334" t="s">
        <v>183</v>
      </c>
      <c r="C16" s="357">
        <v>19</v>
      </c>
      <c r="D16" s="361">
        <v>58</v>
      </c>
      <c r="E16" s="359">
        <v>145</v>
      </c>
      <c r="F16" s="347">
        <v>241</v>
      </c>
      <c r="G16" s="361">
        <v>411</v>
      </c>
      <c r="H16" s="332">
        <v>752</v>
      </c>
      <c r="I16" s="743">
        <v>1626</v>
      </c>
      <c r="J16" s="746">
        <v>1913</v>
      </c>
      <c r="K16" s="743">
        <v>2045</v>
      </c>
      <c r="L16" s="332">
        <v>2294</v>
      </c>
      <c r="M16" s="1093"/>
    </row>
    <row r="17" spans="1:14" ht="12.75" thickBot="1">
      <c r="A17" s="1093"/>
      <c r="B17" s="349" t="s">
        <v>209</v>
      </c>
      <c r="C17" s="366">
        <v>5</v>
      </c>
      <c r="D17" s="346">
        <v>15</v>
      </c>
      <c r="E17" s="339">
        <v>33</v>
      </c>
      <c r="F17" s="380">
        <v>55</v>
      </c>
      <c r="G17" s="346">
        <v>84</v>
      </c>
      <c r="H17" s="351">
        <v>161</v>
      </c>
      <c r="I17" s="339">
        <v>353</v>
      </c>
      <c r="J17" s="749">
        <v>352</v>
      </c>
      <c r="K17" s="379">
        <v>421</v>
      </c>
      <c r="L17" s="351">
        <v>428</v>
      </c>
      <c r="M17" s="1093"/>
    </row>
    <row r="18" spans="1:14">
      <c r="A18" s="1093"/>
      <c r="B18" s="1094" t="s">
        <v>253</v>
      </c>
      <c r="C18" s="1095">
        <v>0</v>
      </c>
      <c r="D18" s="1096">
        <v>0</v>
      </c>
      <c r="E18" s="1096">
        <v>0</v>
      </c>
      <c r="F18" s="1096">
        <v>3</v>
      </c>
      <c r="G18" s="1096">
        <v>1</v>
      </c>
      <c r="H18" s="1097">
        <v>7</v>
      </c>
      <c r="I18" s="1098">
        <v>11</v>
      </c>
      <c r="J18" s="1099">
        <v>11</v>
      </c>
      <c r="K18" s="1100">
        <v>13</v>
      </c>
      <c r="L18" s="1101">
        <v>19</v>
      </c>
      <c r="M18" s="1093"/>
      <c r="N18" s="1487"/>
    </row>
    <row r="19" spans="1:14">
      <c r="A19" s="1093"/>
      <c r="B19" s="1094" t="s">
        <v>254</v>
      </c>
      <c r="C19" s="1095">
        <v>0</v>
      </c>
      <c r="D19" s="1096">
        <v>0</v>
      </c>
      <c r="E19" s="1096">
        <v>0</v>
      </c>
      <c r="F19" s="1096">
        <v>0</v>
      </c>
      <c r="G19" s="1096">
        <v>0</v>
      </c>
      <c r="H19" s="1097">
        <v>2</v>
      </c>
      <c r="I19" s="1098">
        <v>2</v>
      </c>
      <c r="J19" s="1099">
        <v>2</v>
      </c>
      <c r="K19" s="1100">
        <v>1</v>
      </c>
      <c r="L19" s="1101">
        <v>1</v>
      </c>
      <c r="M19" s="1093"/>
      <c r="N19" s="1487"/>
    </row>
    <row r="20" spans="1:14">
      <c r="A20" s="1093"/>
      <c r="B20" s="1094" t="s">
        <v>255</v>
      </c>
      <c r="C20" s="1095">
        <v>3</v>
      </c>
      <c r="D20" s="1096">
        <v>7</v>
      </c>
      <c r="E20" s="1096">
        <v>20</v>
      </c>
      <c r="F20" s="1096">
        <v>24</v>
      </c>
      <c r="G20" s="1096">
        <v>41</v>
      </c>
      <c r="H20" s="1097">
        <v>74</v>
      </c>
      <c r="I20" s="1098">
        <v>169</v>
      </c>
      <c r="J20" s="1099">
        <v>178</v>
      </c>
      <c r="K20" s="1100">
        <v>240</v>
      </c>
      <c r="L20" s="1101">
        <v>233</v>
      </c>
      <c r="M20" s="1093"/>
      <c r="N20" s="1487"/>
    </row>
    <row r="21" spans="1:14">
      <c r="A21" s="1093"/>
      <c r="B21" s="1094" t="s">
        <v>256</v>
      </c>
      <c r="C21" s="1095">
        <v>0</v>
      </c>
      <c r="D21" s="1096">
        <v>0</v>
      </c>
      <c r="E21" s="1096">
        <v>0</v>
      </c>
      <c r="F21" s="1096">
        <v>0</v>
      </c>
      <c r="G21" s="1096">
        <v>0</v>
      </c>
      <c r="H21" s="1097">
        <v>0</v>
      </c>
      <c r="I21" s="1098">
        <v>0</v>
      </c>
      <c r="J21" s="1099">
        <v>1</v>
      </c>
      <c r="K21" s="1100">
        <v>0</v>
      </c>
      <c r="L21" s="1101">
        <v>0</v>
      </c>
      <c r="M21" s="1093"/>
      <c r="N21" s="1487"/>
    </row>
    <row r="22" spans="1:14">
      <c r="A22" s="1093"/>
      <c r="B22" s="1094" t="s">
        <v>257</v>
      </c>
      <c r="C22" s="1095">
        <v>0</v>
      </c>
      <c r="D22" s="1096">
        <v>0</v>
      </c>
      <c r="E22" s="1096">
        <v>3</v>
      </c>
      <c r="F22" s="1096">
        <v>1</v>
      </c>
      <c r="G22" s="1096">
        <v>2</v>
      </c>
      <c r="H22" s="1097">
        <v>6</v>
      </c>
      <c r="I22" s="1098">
        <v>12</v>
      </c>
      <c r="J22" s="1099">
        <v>7</v>
      </c>
      <c r="K22" s="1100">
        <v>6</v>
      </c>
      <c r="L22" s="1101">
        <v>14</v>
      </c>
      <c r="M22" s="1093"/>
      <c r="N22" s="1487"/>
    </row>
    <row r="23" spans="1:14">
      <c r="A23" s="1093"/>
      <c r="B23" s="1094" t="s">
        <v>258</v>
      </c>
      <c r="C23" s="1095">
        <v>0</v>
      </c>
      <c r="D23" s="1096">
        <v>0</v>
      </c>
      <c r="E23" s="1096">
        <v>0</v>
      </c>
      <c r="F23" s="1096">
        <v>0</v>
      </c>
      <c r="G23" s="1096">
        <v>0</v>
      </c>
      <c r="H23" s="1097">
        <v>0</v>
      </c>
      <c r="I23" s="1098">
        <v>0</v>
      </c>
      <c r="J23" s="1099">
        <v>0</v>
      </c>
      <c r="K23" s="1100">
        <v>0</v>
      </c>
      <c r="L23" s="1101">
        <v>0</v>
      </c>
      <c r="M23" s="1093"/>
      <c r="N23" s="1487"/>
    </row>
    <row r="24" spans="1:14">
      <c r="A24" s="1093"/>
      <c r="B24" s="1094" t="s">
        <v>259</v>
      </c>
      <c r="C24" s="1095">
        <v>0</v>
      </c>
      <c r="D24" s="1096">
        <v>0</v>
      </c>
      <c r="E24" s="1096">
        <v>0</v>
      </c>
      <c r="F24" s="1096">
        <v>1</v>
      </c>
      <c r="G24" s="1096">
        <v>0</v>
      </c>
      <c r="H24" s="1097">
        <v>4</v>
      </c>
      <c r="I24" s="1098">
        <v>5</v>
      </c>
      <c r="J24" s="1099">
        <v>2</v>
      </c>
      <c r="K24" s="1100">
        <v>6</v>
      </c>
      <c r="L24" s="1101">
        <v>5</v>
      </c>
      <c r="M24" s="1093"/>
      <c r="N24" s="1487"/>
    </row>
    <row r="25" spans="1:14">
      <c r="A25" s="1093"/>
      <c r="B25" s="1094" t="s">
        <v>260</v>
      </c>
      <c r="C25" s="1095">
        <v>0</v>
      </c>
      <c r="D25" s="1096">
        <v>0</v>
      </c>
      <c r="E25" s="1096">
        <v>1</v>
      </c>
      <c r="F25" s="1096">
        <v>0</v>
      </c>
      <c r="G25" s="1096">
        <v>4</v>
      </c>
      <c r="H25" s="1097">
        <v>1</v>
      </c>
      <c r="I25" s="1098">
        <v>6</v>
      </c>
      <c r="J25" s="1099">
        <v>6</v>
      </c>
      <c r="K25" s="1100">
        <v>3</v>
      </c>
      <c r="L25" s="1101">
        <v>3</v>
      </c>
      <c r="M25" s="1093"/>
      <c r="N25" s="1487"/>
    </row>
    <row r="26" spans="1:14">
      <c r="A26" s="1093"/>
      <c r="B26" s="1094" t="s">
        <v>261</v>
      </c>
      <c r="C26" s="1095">
        <v>0</v>
      </c>
      <c r="D26" s="1096">
        <v>0</v>
      </c>
      <c r="E26" s="1096">
        <v>0</v>
      </c>
      <c r="F26" s="1096">
        <v>0</v>
      </c>
      <c r="G26" s="1096">
        <v>0</v>
      </c>
      <c r="H26" s="1097">
        <v>0</v>
      </c>
      <c r="I26" s="1098">
        <v>0</v>
      </c>
      <c r="J26" s="1099">
        <v>0</v>
      </c>
      <c r="K26" s="1100">
        <v>0</v>
      </c>
      <c r="L26" s="1101">
        <v>1</v>
      </c>
      <c r="M26" s="1093"/>
      <c r="N26" s="1487"/>
    </row>
    <row r="27" spans="1:14">
      <c r="A27" s="1093"/>
      <c r="B27" s="1094" t="s">
        <v>262</v>
      </c>
      <c r="C27" s="1095">
        <v>0</v>
      </c>
      <c r="D27" s="1096">
        <v>0</v>
      </c>
      <c r="E27" s="1096">
        <v>0</v>
      </c>
      <c r="F27" s="1096">
        <v>0</v>
      </c>
      <c r="G27" s="1096">
        <v>0</v>
      </c>
      <c r="H27" s="1097">
        <v>0</v>
      </c>
      <c r="I27" s="1098">
        <v>0</v>
      </c>
      <c r="J27" s="1099">
        <v>0</v>
      </c>
      <c r="K27" s="1100">
        <v>0</v>
      </c>
      <c r="L27" s="1101">
        <v>0</v>
      </c>
      <c r="M27" s="1093"/>
      <c r="N27" s="1487"/>
    </row>
    <row r="28" spans="1:14">
      <c r="A28" s="1093"/>
      <c r="B28" s="1094" t="s">
        <v>263</v>
      </c>
      <c r="C28" s="1095">
        <v>2</v>
      </c>
      <c r="D28" s="1096">
        <v>1</v>
      </c>
      <c r="E28" s="1096">
        <v>5</v>
      </c>
      <c r="F28" s="1096">
        <v>8</v>
      </c>
      <c r="G28" s="1096">
        <v>12</v>
      </c>
      <c r="H28" s="1097">
        <v>14</v>
      </c>
      <c r="I28" s="1098">
        <v>42</v>
      </c>
      <c r="J28" s="1099">
        <v>42</v>
      </c>
      <c r="K28" s="1100">
        <v>43</v>
      </c>
      <c r="L28" s="1101">
        <v>46</v>
      </c>
      <c r="M28" s="1093"/>
      <c r="N28" s="1487"/>
    </row>
    <row r="29" spans="1:14">
      <c r="A29" s="1093"/>
      <c r="B29" s="1094" t="s">
        <v>264</v>
      </c>
      <c r="C29" s="1095">
        <v>0</v>
      </c>
      <c r="D29" s="1096">
        <v>0</v>
      </c>
      <c r="E29" s="1096">
        <v>0</v>
      </c>
      <c r="F29" s="1096">
        <v>0</v>
      </c>
      <c r="G29" s="1096">
        <v>1</v>
      </c>
      <c r="H29" s="1097">
        <v>2</v>
      </c>
      <c r="I29" s="1098">
        <v>3</v>
      </c>
      <c r="J29" s="1099">
        <v>2</v>
      </c>
      <c r="K29" s="1100">
        <v>2</v>
      </c>
      <c r="L29" s="1101">
        <v>1</v>
      </c>
      <c r="M29" s="1093"/>
      <c r="N29" s="1487"/>
    </row>
    <row r="30" spans="1:14">
      <c r="A30" s="1093"/>
      <c r="B30" s="1094" t="s">
        <v>265</v>
      </c>
      <c r="C30" s="1095">
        <v>0</v>
      </c>
      <c r="D30" s="1096">
        <v>1</v>
      </c>
      <c r="E30" s="1096">
        <v>0</v>
      </c>
      <c r="F30" s="1096">
        <v>1</v>
      </c>
      <c r="G30" s="1096">
        <v>1</v>
      </c>
      <c r="H30" s="1097">
        <v>5</v>
      </c>
      <c r="I30" s="1098">
        <v>8</v>
      </c>
      <c r="J30" s="1099">
        <v>3</v>
      </c>
      <c r="K30" s="1100">
        <v>2</v>
      </c>
      <c r="L30" s="1101">
        <v>5</v>
      </c>
      <c r="M30" s="1093"/>
      <c r="N30" s="1487"/>
    </row>
    <row r="31" spans="1:14">
      <c r="A31" s="1093"/>
      <c r="B31" s="1094" t="s">
        <v>266</v>
      </c>
      <c r="C31" s="1095">
        <v>0</v>
      </c>
      <c r="D31" s="1096">
        <v>0</v>
      </c>
      <c r="E31" s="1096">
        <v>1</v>
      </c>
      <c r="F31" s="1096">
        <v>1</v>
      </c>
      <c r="G31" s="1096">
        <v>2</v>
      </c>
      <c r="H31" s="1097">
        <v>2</v>
      </c>
      <c r="I31" s="1098">
        <v>6</v>
      </c>
      <c r="J31" s="1099">
        <v>12</v>
      </c>
      <c r="K31" s="1100">
        <v>13</v>
      </c>
      <c r="L31" s="1101">
        <v>12</v>
      </c>
      <c r="M31" s="1093"/>
      <c r="N31" s="1487"/>
    </row>
    <row r="32" spans="1:14">
      <c r="A32" s="1093"/>
      <c r="B32" s="1094" t="s">
        <v>267</v>
      </c>
      <c r="C32" s="1095">
        <v>0</v>
      </c>
      <c r="D32" s="1096">
        <v>4</v>
      </c>
      <c r="E32" s="1096">
        <v>2</v>
      </c>
      <c r="F32" s="1096">
        <v>10</v>
      </c>
      <c r="G32" s="1096">
        <v>14</v>
      </c>
      <c r="H32" s="1097">
        <v>27</v>
      </c>
      <c r="I32" s="1098">
        <v>57</v>
      </c>
      <c r="J32" s="1099">
        <v>51</v>
      </c>
      <c r="K32" s="1100">
        <v>50</v>
      </c>
      <c r="L32" s="1101">
        <v>51</v>
      </c>
      <c r="M32" s="1093"/>
      <c r="N32" s="1487"/>
    </row>
    <row r="33" spans="1:14">
      <c r="A33" s="1093"/>
      <c r="B33" s="1094" t="s">
        <v>268</v>
      </c>
      <c r="C33" s="1095">
        <v>0</v>
      </c>
      <c r="D33" s="1096">
        <v>2</v>
      </c>
      <c r="E33" s="1096">
        <v>1</v>
      </c>
      <c r="F33" s="1096">
        <v>5</v>
      </c>
      <c r="G33" s="1096">
        <v>4</v>
      </c>
      <c r="H33" s="1097">
        <v>14</v>
      </c>
      <c r="I33" s="1098">
        <v>26</v>
      </c>
      <c r="J33" s="1099">
        <v>27</v>
      </c>
      <c r="K33" s="1100">
        <v>40</v>
      </c>
      <c r="L33" s="1101">
        <v>35</v>
      </c>
      <c r="M33" s="1093"/>
      <c r="N33" s="1487"/>
    </row>
    <row r="34" spans="1:14">
      <c r="A34" s="1093"/>
      <c r="B34" s="1094" t="s">
        <v>269</v>
      </c>
      <c r="C34" s="1095">
        <v>0</v>
      </c>
      <c r="D34" s="1096">
        <v>0</v>
      </c>
      <c r="E34" s="1096">
        <v>0</v>
      </c>
      <c r="F34" s="1096">
        <v>0</v>
      </c>
      <c r="G34" s="1096">
        <v>2</v>
      </c>
      <c r="H34" s="1097">
        <v>2</v>
      </c>
      <c r="I34" s="1098">
        <v>4</v>
      </c>
      <c r="J34" s="1099">
        <v>5</v>
      </c>
      <c r="K34" s="1100">
        <v>1</v>
      </c>
      <c r="L34" s="1101">
        <v>2</v>
      </c>
      <c r="M34" s="1093"/>
      <c r="N34" s="1487"/>
    </row>
    <row r="35" spans="1:14">
      <c r="A35" s="1093"/>
      <c r="B35" s="1094" t="s">
        <v>270</v>
      </c>
      <c r="C35" s="1095">
        <v>0</v>
      </c>
      <c r="D35" s="1096">
        <v>0</v>
      </c>
      <c r="E35" s="1096">
        <v>0</v>
      </c>
      <c r="F35" s="1096">
        <v>0</v>
      </c>
      <c r="G35" s="1096">
        <v>0</v>
      </c>
      <c r="H35" s="1097">
        <v>1</v>
      </c>
      <c r="I35" s="1098">
        <v>1</v>
      </c>
      <c r="J35" s="1099">
        <v>1</v>
      </c>
      <c r="K35" s="1100">
        <v>0</v>
      </c>
      <c r="L35" s="1101">
        <v>0</v>
      </c>
      <c r="M35" s="1093"/>
      <c r="N35" s="1487"/>
    </row>
    <row r="36" spans="1:14">
      <c r="A36" s="1093"/>
      <c r="B36" s="1094" t="s">
        <v>271</v>
      </c>
      <c r="C36" s="1095">
        <v>0</v>
      </c>
      <c r="D36" s="1096">
        <v>0</v>
      </c>
      <c r="E36" s="1096">
        <v>0</v>
      </c>
      <c r="F36" s="1096">
        <v>0</v>
      </c>
      <c r="G36" s="1096">
        <v>0</v>
      </c>
      <c r="H36" s="1097">
        <v>0</v>
      </c>
      <c r="I36" s="1098">
        <v>0</v>
      </c>
      <c r="J36" s="1099">
        <v>1</v>
      </c>
      <c r="K36" s="1100">
        <v>1</v>
      </c>
      <c r="L36" s="1101">
        <v>0</v>
      </c>
      <c r="M36" s="1093"/>
      <c r="N36" s="1487"/>
    </row>
    <row r="37" spans="1:14" ht="12.75" thickBot="1">
      <c r="A37" s="1093"/>
      <c r="B37" s="1102" t="s">
        <v>272</v>
      </c>
      <c r="C37" s="1103">
        <v>0</v>
      </c>
      <c r="D37" s="1104">
        <v>0</v>
      </c>
      <c r="E37" s="1104">
        <v>0</v>
      </c>
      <c r="F37" s="1104">
        <v>1</v>
      </c>
      <c r="G37" s="1104">
        <v>0</v>
      </c>
      <c r="H37" s="1105">
        <v>0</v>
      </c>
      <c r="I37" s="1106">
        <v>1</v>
      </c>
      <c r="J37" s="1107">
        <v>1</v>
      </c>
      <c r="K37" s="1108">
        <v>1</v>
      </c>
      <c r="L37" s="1109">
        <v>0</v>
      </c>
      <c r="M37" s="1093"/>
      <c r="N37" s="1487"/>
    </row>
    <row r="38" spans="1:14">
      <c r="A38" s="1093"/>
      <c r="B38" s="1110" t="s">
        <v>156</v>
      </c>
      <c r="C38" s="1111"/>
      <c r="D38" s="1111"/>
      <c r="E38" s="1111"/>
      <c r="F38" s="1111"/>
      <c r="G38" s="1111"/>
      <c r="H38" s="1111"/>
      <c r="I38" s="1111"/>
      <c r="J38" s="1111"/>
      <c r="K38" s="1111"/>
      <c r="L38" s="1111"/>
      <c r="M38" s="1093"/>
    </row>
    <row r="39" spans="1:14">
      <c r="A39" s="1093"/>
      <c r="B39" s="1111"/>
      <c r="C39" s="1111"/>
      <c r="D39" s="1111"/>
      <c r="E39" s="1111"/>
      <c r="F39" s="1111"/>
      <c r="G39" s="1111"/>
      <c r="H39" s="1111"/>
      <c r="I39" s="1111"/>
      <c r="J39" s="1111"/>
      <c r="K39" s="1111"/>
      <c r="L39" s="1111"/>
      <c r="M39" s="1093"/>
    </row>
    <row r="40" spans="1:14">
      <c r="A40" s="1093"/>
      <c r="B40" s="1111"/>
      <c r="C40" s="1111"/>
      <c r="D40" s="1111"/>
      <c r="E40" s="1111"/>
      <c r="F40" s="1111"/>
      <c r="G40" s="1111"/>
      <c r="H40" s="1111"/>
      <c r="I40" s="1111"/>
      <c r="J40" s="1111"/>
      <c r="K40" s="1111"/>
      <c r="L40" s="1111"/>
      <c r="M40" s="1093"/>
    </row>
    <row r="41" spans="1:14">
      <c r="A41" s="1093"/>
      <c r="B41" s="1111"/>
      <c r="C41" s="1111"/>
      <c r="D41" s="1111"/>
      <c r="E41" s="1111"/>
      <c r="F41" s="1111"/>
      <c r="G41" s="1111"/>
      <c r="H41" s="1111"/>
      <c r="I41" s="1111"/>
      <c r="J41" s="1111"/>
      <c r="K41" s="1111"/>
      <c r="L41" s="1111"/>
      <c r="M41" s="1093"/>
    </row>
    <row r="42" spans="1:14">
      <c r="A42" s="1093"/>
      <c r="B42" s="1111"/>
      <c r="C42" s="1111"/>
      <c r="D42" s="1111"/>
      <c r="E42" s="1111"/>
      <c r="F42" s="1111"/>
      <c r="G42" s="1111"/>
      <c r="H42" s="1111"/>
      <c r="I42" s="1111"/>
      <c r="J42" s="1111"/>
      <c r="K42" s="1111"/>
      <c r="L42" s="1111"/>
      <c r="M42" s="1093"/>
    </row>
  </sheetData>
  <mergeCells count="6">
    <mergeCell ref="B1:L1"/>
    <mergeCell ref="C2:H2"/>
    <mergeCell ref="B13:L13"/>
    <mergeCell ref="C14:H14"/>
    <mergeCell ref="I2:L2"/>
    <mergeCell ref="I14:L14"/>
  </mergeCells>
  <phoneticPr fontId="0" type="noConversion"/>
  <pageMargins left="0.75" right="0.75" top="1" bottom="1" header="0.5" footer="0.5"/>
  <pageSetup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3.1640625" defaultRowHeight="14.25"/>
  <cols>
    <col min="1" max="1" width="15.33203125" style="108" customWidth="1"/>
    <col min="2" max="2" width="51.1640625" style="1295" bestFit="1" customWidth="1"/>
    <col min="3" max="19" width="11.5" style="1295" customWidth="1"/>
    <col min="20" max="16384" width="13.1640625" style="1295"/>
  </cols>
  <sheetData>
    <row r="1" spans="1:19" ht="15.75">
      <c r="B1" s="1305" t="s">
        <v>223</v>
      </c>
    </row>
    <row r="2" spans="1:19">
      <c r="A2" s="1294" t="s">
        <v>530</v>
      </c>
      <c r="B2" s="1294" t="s">
        <v>678</v>
      </c>
      <c r="C2" s="1294" t="s">
        <v>315</v>
      </c>
      <c r="D2" s="1294" t="s">
        <v>316</v>
      </c>
      <c r="E2" s="1294" t="s">
        <v>317</v>
      </c>
      <c r="F2" s="1294" t="s">
        <v>318</v>
      </c>
      <c r="G2" s="1294" t="s">
        <v>319</v>
      </c>
      <c r="H2" s="1294" t="s">
        <v>320</v>
      </c>
      <c r="I2" s="1294" t="s">
        <v>321</v>
      </c>
      <c r="J2" s="1294" t="s">
        <v>322</v>
      </c>
      <c r="K2" s="1294" t="s">
        <v>508</v>
      </c>
      <c r="L2" s="1294" t="s">
        <v>509</v>
      </c>
      <c r="M2" s="1294" t="s">
        <v>510</v>
      </c>
      <c r="N2" s="1294" t="s">
        <v>511</v>
      </c>
      <c r="O2" s="1294" t="s">
        <v>512</v>
      </c>
      <c r="P2" s="1294" t="s">
        <v>664</v>
      </c>
      <c r="Q2" s="1294" t="s">
        <v>665</v>
      </c>
      <c r="R2" s="1294" t="s">
        <v>666</v>
      </c>
    </row>
    <row r="3" spans="1:19">
      <c r="A3" s="1296" t="s">
        <v>223</v>
      </c>
      <c r="B3" s="1296" t="s">
        <v>241</v>
      </c>
      <c r="C3" s="1297">
        <v>28951</v>
      </c>
      <c r="D3" s="1297">
        <v>26792</v>
      </c>
      <c r="E3" s="1297">
        <v>23527</v>
      </c>
      <c r="F3" s="1297">
        <v>24492</v>
      </c>
      <c r="G3" s="1297">
        <v>26984</v>
      </c>
      <c r="H3" s="1297">
        <v>21869</v>
      </c>
      <c r="I3" s="1297">
        <v>20161</v>
      </c>
      <c r="J3" s="1297">
        <v>19923</v>
      </c>
      <c r="K3" s="1297">
        <v>18364</v>
      </c>
      <c r="L3" s="1297">
        <v>15319</v>
      </c>
      <c r="M3" s="1297">
        <v>13889</v>
      </c>
      <c r="N3" s="1297">
        <v>13747</v>
      </c>
      <c r="O3" s="1297">
        <v>16582</v>
      </c>
      <c r="P3" s="1297">
        <v>14231</v>
      </c>
      <c r="Q3" s="1297">
        <v>12243</v>
      </c>
      <c r="R3" s="1297">
        <v>10300</v>
      </c>
      <c r="S3" s="1301"/>
    </row>
    <row r="4" spans="1:19">
      <c r="A4" s="1298"/>
      <c r="B4" s="1298"/>
      <c r="C4" s="1299"/>
      <c r="D4" s="1299"/>
      <c r="E4" s="1299"/>
      <c r="F4" s="1299"/>
      <c r="G4" s="1299"/>
      <c r="H4" s="1299"/>
      <c r="I4" s="1299"/>
      <c r="J4" s="1299"/>
      <c r="K4" s="1299"/>
      <c r="L4" s="1299"/>
      <c r="M4" s="1299"/>
      <c r="N4" s="1299"/>
      <c r="O4" s="1299"/>
      <c r="P4" s="1299"/>
      <c r="Q4" s="1299"/>
      <c r="R4" s="1299"/>
      <c r="S4" s="1301"/>
    </row>
    <row r="5" spans="1:19">
      <c r="A5" s="500" t="s">
        <v>223</v>
      </c>
      <c r="B5" s="500" t="s">
        <v>242</v>
      </c>
      <c r="C5" s="1300"/>
      <c r="D5" s="1300"/>
      <c r="E5" s="1300"/>
      <c r="F5" s="1300"/>
      <c r="G5" s="1300"/>
      <c r="H5" s="1300"/>
      <c r="I5" s="1300"/>
      <c r="J5" s="1300"/>
      <c r="K5" s="1300"/>
      <c r="L5" s="1300"/>
      <c r="M5" s="1300"/>
      <c r="N5" s="1300"/>
      <c r="O5" s="1300"/>
      <c r="P5" s="1300"/>
      <c r="Q5" s="1300"/>
      <c r="R5" s="1300"/>
      <c r="S5" s="1301"/>
    </row>
    <row r="6" spans="1:19">
      <c r="A6" s="499" t="s">
        <v>223</v>
      </c>
      <c r="B6" s="499" t="s">
        <v>514</v>
      </c>
      <c r="C6" s="1302">
        <v>12742</v>
      </c>
      <c r="D6" s="1302">
        <v>12227</v>
      </c>
      <c r="E6" s="1302">
        <v>11057</v>
      </c>
      <c r="F6" s="1302">
        <v>11154</v>
      </c>
      <c r="G6" s="1302">
        <v>11820</v>
      </c>
      <c r="H6" s="1302">
        <v>10086</v>
      </c>
      <c r="I6" s="1302">
        <v>9977</v>
      </c>
      <c r="J6" s="1302">
        <v>8999</v>
      </c>
      <c r="K6" s="1302">
        <v>7571</v>
      </c>
      <c r="L6" s="1302">
        <v>6888</v>
      </c>
      <c r="M6" s="1302">
        <v>6931</v>
      </c>
      <c r="N6" s="1302">
        <v>5816</v>
      </c>
      <c r="O6" s="1302">
        <v>6428</v>
      </c>
      <c r="P6" s="1302">
        <v>6120</v>
      </c>
      <c r="Q6" s="1302">
        <v>6057</v>
      </c>
      <c r="R6" s="1302">
        <v>4284</v>
      </c>
      <c r="S6" s="1301"/>
    </row>
    <row r="7" spans="1:19">
      <c r="A7" s="499" t="s">
        <v>223</v>
      </c>
      <c r="B7" s="499" t="s">
        <v>513</v>
      </c>
      <c r="C7" s="1302">
        <v>16208</v>
      </c>
      <c r="D7" s="1302">
        <v>14564</v>
      </c>
      <c r="E7" s="1302">
        <v>12470</v>
      </c>
      <c r="F7" s="1302">
        <v>13337</v>
      </c>
      <c r="G7" s="1302">
        <v>15161</v>
      </c>
      <c r="H7" s="1302">
        <v>11781</v>
      </c>
      <c r="I7" s="1302">
        <v>10182</v>
      </c>
      <c r="J7" s="1302">
        <v>10923</v>
      </c>
      <c r="K7" s="1302">
        <v>10792</v>
      </c>
      <c r="L7" s="1302">
        <v>8430</v>
      </c>
      <c r="M7" s="1302">
        <v>6957</v>
      </c>
      <c r="N7" s="1302">
        <v>7930</v>
      </c>
      <c r="O7" s="1302">
        <v>10154</v>
      </c>
      <c r="P7" s="1302">
        <v>8111</v>
      </c>
      <c r="Q7" s="1302">
        <v>6186</v>
      </c>
      <c r="R7" s="1302">
        <v>6016</v>
      </c>
      <c r="S7" s="1301"/>
    </row>
    <row r="8" spans="1:19">
      <c r="A8" s="499" t="s">
        <v>223</v>
      </c>
      <c r="B8" s="499" t="s">
        <v>527</v>
      </c>
      <c r="C8" s="1302">
        <v>1</v>
      </c>
      <c r="D8" s="1302">
        <v>1</v>
      </c>
      <c r="E8" s="1302"/>
      <c r="F8" s="1302">
        <v>1</v>
      </c>
      <c r="G8" s="1302">
        <v>3</v>
      </c>
      <c r="H8" s="1302">
        <v>2</v>
      </c>
      <c r="I8" s="1302">
        <v>2</v>
      </c>
      <c r="J8" s="1302">
        <v>1</v>
      </c>
      <c r="K8" s="1302">
        <v>1</v>
      </c>
      <c r="L8" s="1302">
        <v>1</v>
      </c>
      <c r="M8" s="1302">
        <v>1</v>
      </c>
      <c r="N8" s="1302">
        <v>1</v>
      </c>
      <c r="O8" s="1302"/>
      <c r="P8" s="1302"/>
      <c r="Q8" s="1302"/>
      <c r="R8" s="1302"/>
      <c r="S8" s="1301"/>
    </row>
    <row r="9" spans="1:19">
      <c r="A9" s="499"/>
      <c r="B9" s="499"/>
      <c r="C9" s="1302"/>
      <c r="D9" s="1302"/>
      <c r="E9" s="1302"/>
      <c r="F9" s="1302"/>
      <c r="G9" s="1302"/>
      <c r="H9" s="1302"/>
      <c r="I9" s="1302"/>
      <c r="J9" s="1302"/>
      <c r="K9" s="1302"/>
      <c r="L9" s="1302"/>
      <c r="M9" s="1302"/>
      <c r="N9" s="1302"/>
      <c r="O9" s="1302"/>
      <c r="P9" s="1302"/>
      <c r="Q9" s="1302"/>
      <c r="R9" s="1302"/>
      <c r="S9" s="1301"/>
    </row>
    <row r="10" spans="1:19">
      <c r="A10" s="500" t="s">
        <v>223</v>
      </c>
      <c r="B10" s="500" t="s">
        <v>245</v>
      </c>
      <c r="C10" s="500"/>
      <c r="D10" s="500"/>
      <c r="E10" s="500"/>
      <c r="F10" s="500"/>
      <c r="G10" s="500"/>
      <c r="H10" s="500"/>
      <c r="I10" s="500"/>
      <c r="J10" s="500"/>
      <c r="K10" s="500"/>
      <c r="L10" s="500"/>
      <c r="M10" s="500"/>
      <c r="N10" s="500"/>
      <c r="O10" s="500"/>
      <c r="P10" s="500"/>
      <c r="Q10" s="500"/>
      <c r="R10" s="500"/>
      <c r="S10" s="1301"/>
    </row>
    <row r="11" spans="1:19">
      <c r="A11" s="499" t="s">
        <v>223</v>
      </c>
      <c r="B11" s="499" t="s">
        <v>246</v>
      </c>
      <c r="C11" s="1302">
        <v>13340</v>
      </c>
      <c r="D11" s="1302">
        <v>12633</v>
      </c>
      <c r="E11" s="1302">
        <v>10935</v>
      </c>
      <c r="F11" s="1302">
        <v>11106</v>
      </c>
      <c r="G11" s="1302">
        <v>12291</v>
      </c>
      <c r="H11" s="1302">
        <v>10099</v>
      </c>
      <c r="I11" s="1302">
        <v>9167</v>
      </c>
      <c r="J11" s="1302">
        <v>9153</v>
      </c>
      <c r="K11" s="1302">
        <v>8066</v>
      </c>
      <c r="L11" s="1302">
        <v>6863</v>
      </c>
      <c r="M11" s="1302">
        <v>6181</v>
      </c>
      <c r="N11" s="1302">
        <v>6155</v>
      </c>
      <c r="O11" s="1302">
        <v>7205</v>
      </c>
      <c r="P11" s="1302">
        <v>6253</v>
      </c>
      <c r="Q11" s="1302">
        <v>5446</v>
      </c>
      <c r="R11" s="1302">
        <v>4694</v>
      </c>
      <c r="S11" s="1301"/>
    </row>
    <row r="12" spans="1:19">
      <c r="A12" s="499" t="s">
        <v>223</v>
      </c>
      <c r="B12" s="499" t="s">
        <v>247</v>
      </c>
      <c r="C12" s="1302">
        <v>5195</v>
      </c>
      <c r="D12" s="1302">
        <v>5050</v>
      </c>
      <c r="E12" s="1302">
        <v>4676</v>
      </c>
      <c r="F12" s="1302">
        <v>4762</v>
      </c>
      <c r="G12" s="1302">
        <v>5153</v>
      </c>
      <c r="H12" s="1302">
        <v>4626</v>
      </c>
      <c r="I12" s="1302">
        <v>4452</v>
      </c>
      <c r="J12" s="1302">
        <v>4175</v>
      </c>
      <c r="K12" s="1302">
        <v>3492</v>
      </c>
      <c r="L12" s="1302">
        <v>3217</v>
      </c>
      <c r="M12" s="1302">
        <v>3107</v>
      </c>
      <c r="N12" s="1302">
        <v>2691</v>
      </c>
      <c r="O12" s="1302">
        <v>2997</v>
      </c>
      <c r="P12" s="1302">
        <v>2826</v>
      </c>
      <c r="Q12" s="1302">
        <v>2676</v>
      </c>
      <c r="R12" s="1302">
        <v>2039</v>
      </c>
      <c r="S12" s="1301"/>
    </row>
    <row r="13" spans="1:19">
      <c r="A13" s="499" t="s">
        <v>223</v>
      </c>
      <c r="B13" s="499" t="s">
        <v>248</v>
      </c>
      <c r="C13" s="1302">
        <v>5376</v>
      </c>
      <c r="D13" s="1302">
        <v>4671</v>
      </c>
      <c r="E13" s="1302">
        <v>3893</v>
      </c>
      <c r="F13" s="1302">
        <v>4583</v>
      </c>
      <c r="G13" s="1302">
        <v>5056</v>
      </c>
      <c r="H13" s="1302">
        <v>4028</v>
      </c>
      <c r="I13" s="1302">
        <v>3497</v>
      </c>
      <c r="J13" s="1302">
        <v>4021</v>
      </c>
      <c r="K13" s="1302">
        <v>3802</v>
      </c>
      <c r="L13" s="1302">
        <v>2978</v>
      </c>
      <c r="M13" s="1302">
        <v>2429</v>
      </c>
      <c r="N13" s="1302">
        <v>2926</v>
      </c>
      <c r="O13" s="1302">
        <v>3616</v>
      </c>
      <c r="P13" s="1302">
        <v>3053</v>
      </c>
      <c r="Q13" s="1302">
        <v>2189</v>
      </c>
      <c r="R13" s="1302">
        <v>2099</v>
      </c>
      <c r="S13" s="1301"/>
    </row>
    <row r="14" spans="1:19">
      <c r="A14" s="499" t="s">
        <v>223</v>
      </c>
      <c r="B14" s="499" t="s">
        <v>679</v>
      </c>
      <c r="C14" s="1302">
        <v>59</v>
      </c>
      <c r="D14" s="1302">
        <v>57</v>
      </c>
      <c r="E14" s="1302">
        <v>50</v>
      </c>
      <c r="F14" s="1302">
        <v>54</v>
      </c>
      <c r="G14" s="1302">
        <v>68</v>
      </c>
      <c r="H14" s="1302">
        <v>46</v>
      </c>
      <c r="I14" s="1302">
        <v>41</v>
      </c>
      <c r="J14" s="1302">
        <v>45</v>
      </c>
      <c r="K14" s="1302">
        <v>44</v>
      </c>
      <c r="L14" s="1302">
        <v>29</v>
      </c>
      <c r="M14" s="1302">
        <v>27</v>
      </c>
      <c r="N14" s="1302">
        <v>31</v>
      </c>
      <c r="O14" s="1302">
        <v>38</v>
      </c>
      <c r="P14" s="1302">
        <v>31</v>
      </c>
      <c r="Q14" s="1302">
        <v>33</v>
      </c>
      <c r="R14" s="1302">
        <v>29</v>
      </c>
      <c r="S14" s="1301"/>
    </row>
    <row r="15" spans="1:19">
      <c r="A15" s="499" t="s">
        <v>223</v>
      </c>
      <c r="B15" s="499" t="s">
        <v>515</v>
      </c>
      <c r="C15" s="1302">
        <v>529</v>
      </c>
      <c r="D15" s="1302">
        <v>524</v>
      </c>
      <c r="E15" s="1302">
        <v>475</v>
      </c>
      <c r="F15" s="1302">
        <v>493</v>
      </c>
      <c r="G15" s="1302">
        <v>533</v>
      </c>
      <c r="H15" s="1302">
        <v>465</v>
      </c>
      <c r="I15" s="1302">
        <v>427</v>
      </c>
      <c r="J15" s="1302">
        <v>388</v>
      </c>
      <c r="K15" s="1302">
        <v>304</v>
      </c>
      <c r="L15" s="1302">
        <v>311</v>
      </c>
      <c r="M15" s="1302">
        <v>336</v>
      </c>
      <c r="N15" s="1302">
        <v>288</v>
      </c>
      <c r="O15" s="1302">
        <v>277</v>
      </c>
      <c r="P15" s="1302">
        <v>250</v>
      </c>
      <c r="Q15" s="1302">
        <v>250</v>
      </c>
      <c r="R15" s="1302">
        <v>241</v>
      </c>
      <c r="S15" s="1301"/>
    </row>
    <row r="16" spans="1:19">
      <c r="A16" s="499" t="s">
        <v>223</v>
      </c>
      <c r="B16" s="499" t="s">
        <v>680</v>
      </c>
      <c r="C16" s="1302">
        <v>4452</v>
      </c>
      <c r="D16" s="1302">
        <v>3857</v>
      </c>
      <c r="E16" s="1302">
        <v>3498</v>
      </c>
      <c r="F16" s="1302">
        <v>3494</v>
      </c>
      <c r="G16" s="1302">
        <v>3883</v>
      </c>
      <c r="H16" s="1302">
        <v>2605</v>
      </c>
      <c r="I16" s="1302">
        <v>2577</v>
      </c>
      <c r="J16" s="1302">
        <v>2141</v>
      </c>
      <c r="K16" s="1302">
        <v>2656</v>
      </c>
      <c r="L16" s="1302">
        <v>1921</v>
      </c>
      <c r="M16" s="1302">
        <v>1809</v>
      </c>
      <c r="N16" s="1302">
        <v>1656</v>
      </c>
      <c r="O16" s="1302">
        <v>2449</v>
      </c>
      <c r="P16" s="1302">
        <v>1818</v>
      </c>
      <c r="Q16" s="1302">
        <v>1649</v>
      </c>
      <c r="R16" s="1302">
        <v>1198</v>
      </c>
      <c r="S16" s="1301"/>
    </row>
    <row r="17" spans="1:19">
      <c r="A17" s="499"/>
      <c r="B17" s="499"/>
      <c r="C17" s="1302"/>
      <c r="D17" s="1302"/>
      <c r="E17" s="1302"/>
      <c r="F17" s="1302"/>
      <c r="G17" s="1302"/>
      <c r="H17" s="1302"/>
      <c r="I17" s="1302"/>
      <c r="J17" s="1302"/>
      <c r="K17" s="1302"/>
      <c r="L17" s="1302"/>
      <c r="M17" s="1302"/>
      <c r="N17" s="1302"/>
      <c r="O17" s="1302"/>
      <c r="P17" s="1302"/>
      <c r="Q17" s="1302"/>
      <c r="R17" s="1302"/>
      <c r="S17" s="1301"/>
    </row>
    <row r="18" spans="1:19">
      <c r="A18" s="500" t="s">
        <v>223</v>
      </c>
      <c r="B18" s="500" t="s">
        <v>249</v>
      </c>
      <c r="C18" s="1300"/>
      <c r="D18" s="1300"/>
      <c r="E18" s="1300"/>
      <c r="F18" s="1300"/>
      <c r="G18" s="1300"/>
      <c r="H18" s="1300"/>
      <c r="I18" s="1300"/>
      <c r="J18" s="1300"/>
      <c r="K18" s="1300"/>
      <c r="L18" s="1300"/>
      <c r="M18" s="1300"/>
      <c r="N18" s="1300"/>
      <c r="O18" s="1300"/>
      <c r="P18" s="1300"/>
      <c r="Q18" s="1300"/>
      <c r="R18" s="1300"/>
      <c r="S18" s="1301"/>
    </row>
    <row r="19" spans="1:19">
      <c r="A19" s="499" t="s">
        <v>223</v>
      </c>
      <c r="B19" s="499" t="s">
        <v>667</v>
      </c>
      <c r="C19" s="1302">
        <v>162</v>
      </c>
      <c r="D19" s="1302">
        <v>182</v>
      </c>
      <c r="E19" s="1302">
        <v>209</v>
      </c>
      <c r="F19" s="1302">
        <v>248</v>
      </c>
      <c r="G19" s="1302">
        <v>144</v>
      </c>
      <c r="H19" s="1302">
        <v>146</v>
      </c>
      <c r="I19" s="1302">
        <v>156</v>
      </c>
      <c r="J19" s="1302">
        <v>186</v>
      </c>
      <c r="K19" s="1302">
        <v>110</v>
      </c>
      <c r="L19" s="1302">
        <v>102</v>
      </c>
      <c r="M19" s="1302">
        <v>125</v>
      </c>
      <c r="N19" s="1302">
        <v>164</v>
      </c>
      <c r="O19" s="1302">
        <v>107</v>
      </c>
      <c r="P19" s="1302">
        <v>103</v>
      </c>
      <c r="Q19" s="1302">
        <v>90</v>
      </c>
      <c r="R19" s="1302">
        <v>108</v>
      </c>
      <c r="S19" s="1301"/>
    </row>
    <row r="20" spans="1:19">
      <c r="A20" s="499" t="s">
        <v>223</v>
      </c>
      <c r="B20" s="499" t="s">
        <v>668</v>
      </c>
      <c r="C20" s="1302">
        <v>7780</v>
      </c>
      <c r="D20" s="1302">
        <v>7265</v>
      </c>
      <c r="E20" s="1302">
        <v>6440</v>
      </c>
      <c r="F20" s="1302">
        <v>6744</v>
      </c>
      <c r="G20" s="1302">
        <v>6992</v>
      </c>
      <c r="H20" s="1302">
        <v>6000</v>
      </c>
      <c r="I20" s="1302">
        <v>5640</v>
      </c>
      <c r="J20" s="1302">
        <v>5649</v>
      </c>
      <c r="K20" s="1302">
        <v>5016</v>
      </c>
      <c r="L20" s="1302">
        <v>4166</v>
      </c>
      <c r="M20" s="1302">
        <v>3799</v>
      </c>
      <c r="N20" s="1302">
        <v>3937</v>
      </c>
      <c r="O20" s="1302">
        <v>4417</v>
      </c>
      <c r="P20" s="1302">
        <v>3737</v>
      </c>
      <c r="Q20" s="1302">
        <v>3219</v>
      </c>
      <c r="R20" s="1302">
        <v>2923</v>
      </c>
      <c r="S20" s="1301"/>
    </row>
    <row r="21" spans="1:19">
      <c r="A21" s="499" t="s">
        <v>223</v>
      </c>
      <c r="B21" s="499" t="s">
        <v>669</v>
      </c>
      <c r="C21" s="1302">
        <v>9642</v>
      </c>
      <c r="D21" s="1302">
        <v>8797</v>
      </c>
      <c r="E21" s="1302">
        <v>7638</v>
      </c>
      <c r="F21" s="1302">
        <v>8146</v>
      </c>
      <c r="G21" s="1302">
        <v>8818</v>
      </c>
      <c r="H21" s="1302">
        <v>7264</v>
      </c>
      <c r="I21" s="1302">
        <v>6543</v>
      </c>
      <c r="J21" s="1302">
        <v>6556</v>
      </c>
      <c r="K21" s="1302">
        <v>5992</v>
      </c>
      <c r="L21" s="1302">
        <v>5051</v>
      </c>
      <c r="M21" s="1302">
        <v>4473</v>
      </c>
      <c r="N21" s="1302">
        <v>4510</v>
      </c>
      <c r="O21" s="1302">
        <v>5411</v>
      </c>
      <c r="P21" s="1302">
        <v>4627</v>
      </c>
      <c r="Q21" s="1302">
        <v>3923</v>
      </c>
      <c r="R21" s="1302">
        <v>3305</v>
      </c>
      <c r="S21" s="1301"/>
    </row>
    <row r="22" spans="1:19">
      <c r="A22" s="499" t="s">
        <v>223</v>
      </c>
      <c r="B22" s="499" t="s">
        <v>670</v>
      </c>
      <c r="C22" s="1302">
        <v>8822</v>
      </c>
      <c r="D22" s="1302">
        <v>8264</v>
      </c>
      <c r="E22" s="1302">
        <v>7428</v>
      </c>
      <c r="F22" s="1302">
        <v>7369</v>
      </c>
      <c r="G22" s="1302">
        <v>8566</v>
      </c>
      <c r="H22" s="1302">
        <v>6603</v>
      </c>
      <c r="I22" s="1302">
        <v>6195</v>
      </c>
      <c r="J22" s="1302">
        <v>6070</v>
      </c>
      <c r="K22" s="1302">
        <v>5870</v>
      </c>
      <c r="L22" s="1302">
        <v>4794</v>
      </c>
      <c r="M22" s="1302">
        <v>4393</v>
      </c>
      <c r="N22" s="1302">
        <v>4173</v>
      </c>
      <c r="O22" s="1302">
        <v>5354</v>
      </c>
      <c r="P22" s="1302">
        <v>4613</v>
      </c>
      <c r="Q22" s="1302">
        <v>4037</v>
      </c>
      <c r="R22" s="1302">
        <v>3248</v>
      </c>
      <c r="S22" s="1301"/>
    </row>
    <row r="23" spans="1:19">
      <c r="A23" s="499" t="s">
        <v>223</v>
      </c>
      <c r="B23" s="499" t="s">
        <v>671</v>
      </c>
      <c r="C23" s="1302">
        <v>2431</v>
      </c>
      <c r="D23" s="1302">
        <v>2190</v>
      </c>
      <c r="E23" s="1302">
        <v>1718</v>
      </c>
      <c r="F23" s="1302">
        <v>1892</v>
      </c>
      <c r="G23" s="1302">
        <v>2370</v>
      </c>
      <c r="H23" s="1302">
        <v>1783</v>
      </c>
      <c r="I23" s="1302">
        <v>1573</v>
      </c>
      <c r="J23" s="1302">
        <v>1417</v>
      </c>
      <c r="K23" s="1302">
        <v>1346</v>
      </c>
      <c r="L23" s="1302">
        <v>1186</v>
      </c>
      <c r="M23" s="1302">
        <v>1082</v>
      </c>
      <c r="N23" s="1302">
        <v>952</v>
      </c>
      <c r="O23" s="1302">
        <v>1284</v>
      </c>
      <c r="P23" s="1302">
        <v>1146</v>
      </c>
      <c r="Q23" s="1302">
        <v>968</v>
      </c>
      <c r="R23" s="1302">
        <v>715</v>
      </c>
      <c r="S23" s="1301"/>
    </row>
    <row r="24" spans="1:19">
      <c r="A24" s="499" t="s">
        <v>223</v>
      </c>
      <c r="B24" s="499" t="s">
        <v>672</v>
      </c>
      <c r="C24" s="1302">
        <v>114</v>
      </c>
      <c r="D24" s="1302">
        <v>94</v>
      </c>
      <c r="E24" s="1302">
        <v>94</v>
      </c>
      <c r="F24" s="1302">
        <v>93</v>
      </c>
      <c r="G24" s="1302">
        <v>94</v>
      </c>
      <c r="H24" s="1302">
        <v>73</v>
      </c>
      <c r="I24" s="1302">
        <v>54</v>
      </c>
      <c r="J24" s="1302">
        <v>45</v>
      </c>
      <c r="K24" s="1302">
        <v>30</v>
      </c>
      <c r="L24" s="1302">
        <v>20</v>
      </c>
      <c r="M24" s="1302">
        <v>17</v>
      </c>
      <c r="N24" s="1302">
        <v>11</v>
      </c>
      <c r="O24" s="1302">
        <v>9</v>
      </c>
      <c r="P24" s="1302">
        <v>5</v>
      </c>
      <c r="Q24" s="1302">
        <v>6</v>
      </c>
      <c r="R24" s="1302">
        <v>1</v>
      </c>
      <c r="S24" s="1301"/>
    </row>
    <row r="25" spans="1:19">
      <c r="A25" s="499"/>
      <c r="B25" s="499"/>
      <c r="C25" s="1302"/>
      <c r="D25" s="1302"/>
      <c r="E25" s="1302"/>
      <c r="F25" s="1302"/>
      <c r="G25" s="1302"/>
      <c r="H25" s="1302"/>
      <c r="I25" s="1302"/>
      <c r="J25" s="1302"/>
      <c r="K25" s="1302"/>
      <c r="L25" s="1302"/>
      <c r="M25" s="1302"/>
      <c r="N25" s="1302"/>
      <c r="O25" s="1302"/>
      <c r="P25" s="1302"/>
      <c r="Q25" s="1302"/>
      <c r="R25" s="1302"/>
      <c r="S25" s="1301"/>
    </row>
    <row r="26" spans="1:19">
      <c r="A26" s="500" t="s">
        <v>223</v>
      </c>
      <c r="B26" s="500" t="s">
        <v>673</v>
      </c>
      <c r="C26" s="1300"/>
      <c r="D26" s="1300"/>
      <c r="E26" s="1300"/>
      <c r="F26" s="1300"/>
      <c r="G26" s="1300"/>
      <c r="H26" s="1300"/>
      <c r="I26" s="1300"/>
      <c r="J26" s="1300"/>
      <c r="K26" s="1300"/>
      <c r="L26" s="1300"/>
      <c r="M26" s="1300"/>
      <c r="N26" s="1300"/>
      <c r="O26" s="1300"/>
      <c r="P26" s="1300"/>
      <c r="Q26" s="1300"/>
      <c r="R26" s="1300"/>
      <c r="S26" s="1301"/>
    </row>
    <row r="27" spans="1:19">
      <c r="A27" s="499" t="s">
        <v>223</v>
      </c>
      <c r="B27" s="499" t="s">
        <v>516</v>
      </c>
      <c r="C27" s="1302">
        <v>42</v>
      </c>
      <c r="D27" s="1302">
        <v>29</v>
      </c>
      <c r="E27" s="1302">
        <v>24</v>
      </c>
      <c r="F27" s="1302">
        <v>26</v>
      </c>
      <c r="G27" s="1302">
        <v>35</v>
      </c>
      <c r="H27" s="1302">
        <v>28</v>
      </c>
      <c r="I27" s="1302">
        <v>25</v>
      </c>
      <c r="J27" s="1302">
        <v>22</v>
      </c>
      <c r="K27" s="1302">
        <v>30</v>
      </c>
      <c r="L27" s="1302">
        <v>20</v>
      </c>
      <c r="M27" s="1302">
        <v>18</v>
      </c>
      <c r="N27" s="1302">
        <v>23</v>
      </c>
      <c r="O27" s="1302">
        <v>36</v>
      </c>
      <c r="P27" s="1302">
        <v>20</v>
      </c>
      <c r="Q27" s="1302"/>
      <c r="R27" s="1302"/>
      <c r="S27" s="1301"/>
    </row>
    <row r="28" spans="1:19">
      <c r="A28" s="499" t="s">
        <v>223</v>
      </c>
      <c r="B28" s="499" t="s">
        <v>8</v>
      </c>
      <c r="C28" s="1302">
        <v>12</v>
      </c>
      <c r="D28" s="1302">
        <v>10</v>
      </c>
      <c r="E28" s="1302">
        <v>6</v>
      </c>
      <c r="F28" s="1302">
        <v>7</v>
      </c>
      <c r="G28" s="1302">
        <v>8</v>
      </c>
      <c r="H28" s="1302">
        <v>7</v>
      </c>
      <c r="I28" s="1302">
        <v>2</v>
      </c>
      <c r="J28" s="1302">
        <v>4</v>
      </c>
      <c r="K28" s="1302">
        <v>6</v>
      </c>
      <c r="L28" s="1302">
        <v>4</v>
      </c>
      <c r="M28" s="1302">
        <v>2</v>
      </c>
      <c r="N28" s="1302">
        <v>5</v>
      </c>
      <c r="O28" s="1302">
        <v>6</v>
      </c>
      <c r="P28" s="1302">
        <v>5</v>
      </c>
      <c r="Q28" s="1302"/>
      <c r="R28" s="1302"/>
      <c r="S28" s="1301"/>
    </row>
    <row r="29" spans="1:19">
      <c r="A29" s="499" t="s">
        <v>223</v>
      </c>
      <c r="B29" s="499" t="s">
        <v>9</v>
      </c>
      <c r="C29" s="1302">
        <v>28</v>
      </c>
      <c r="D29" s="1302">
        <v>24</v>
      </c>
      <c r="E29" s="1302">
        <v>24</v>
      </c>
      <c r="F29" s="1302">
        <v>21</v>
      </c>
      <c r="G29" s="1302">
        <v>23</v>
      </c>
      <c r="H29" s="1302">
        <v>20</v>
      </c>
      <c r="I29" s="1302">
        <v>15</v>
      </c>
      <c r="J29" s="1302">
        <v>18</v>
      </c>
      <c r="K29" s="1302">
        <v>14</v>
      </c>
      <c r="L29" s="1302">
        <v>16</v>
      </c>
      <c r="M29" s="1302">
        <v>19</v>
      </c>
      <c r="N29" s="1302">
        <v>14</v>
      </c>
      <c r="O29" s="1302">
        <v>15</v>
      </c>
      <c r="P29" s="1302">
        <v>16</v>
      </c>
      <c r="Q29" s="1302"/>
      <c r="R29" s="1302"/>
      <c r="S29" s="1301"/>
    </row>
    <row r="30" spans="1:19">
      <c r="A30" s="499" t="s">
        <v>223</v>
      </c>
      <c r="B30" s="499" t="s">
        <v>10</v>
      </c>
      <c r="C30" s="1302">
        <v>2607</v>
      </c>
      <c r="D30" s="1302">
        <v>2103</v>
      </c>
      <c r="E30" s="1302">
        <v>1446</v>
      </c>
      <c r="F30" s="1302">
        <v>1886</v>
      </c>
      <c r="G30" s="1302">
        <v>2409</v>
      </c>
      <c r="H30" s="1302">
        <v>1770</v>
      </c>
      <c r="I30" s="1302">
        <v>1195</v>
      </c>
      <c r="J30" s="1302">
        <v>1746</v>
      </c>
      <c r="K30" s="1302">
        <v>2107</v>
      </c>
      <c r="L30" s="1302">
        <v>1337</v>
      </c>
      <c r="M30" s="1302">
        <v>834</v>
      </c>
      <c r="N30" s="1302">
        <v>1341</v>
      </c>
      <c r="O30" s="1302">
        <v>2074</v>
      </c>
      <c r="P30" s="1302">
        <v>1396</v>
      </c>
      <c r="Q30" s="1302"/>
      <c r="R30" s="1302"/>
      <c r="S30" s="1301"/>
    </row>
    <row r="31" spans="1:19">
      <c r="A31" s="499" t="s">
        <v>223</v>
      </c>
      <c r="B31" s="499" t="s">
        <v>12</v>
      </c>
      <c r="C31" s="1302">
        <v>2556</v>
      </c>
      <c r="D31" s="1302">
        <v>2910</v>
      </c>
      <c r="E31" s="1302">
        <v>3183</v>
      </c>
      <c r="F31" s="1302">
        <v>2377</v>
      </c>
      <c r="G31" s="1302">
        <v>2632</v>
      </c>
      <c r="H31" s="1302">
        <v>1637</v>
      </c>
      <c r="I31" s="1302">
        <v>1816</v>
      </c>
      <c r="J31" s="1302">
        <v>1433</v>
      </c>
      <c r="K31" s="1302">
        <v>1469</v>
      </c>
      <c r="L31" s="1302">
        <v>1098</v>
      </c>
      <c r="M31" s="1302">
        <v>1074</v>
      </c>
      <c r="N31" s="1302">
        <v>1029</v>
      </c>
      <c r="O31" s="1302">
        <v>1201</v>
      </c>
      <c r="P31" s="1302">
        <v>798</v>
      </c>
      <c r="Q31" s="1302"/>
      <c r="R31" s="1302"/>
      <c r="S31" s="1301"/>
    </row>
    <row r="32" spans="1:19">
      <c r="A32" s="499" t="s">
        <v>223</v>
      </c>
      <c r="B32" s="499" t="s">
        <v>291</v>
      </c>
      <c r="C32" s="1302">
        <v>891</v>
      </c>
      <c r="D32" s="1302">
        <v>832</v>
      </c>
      <c r="E32" s="1302">
        <v>713</v>
      </c>
      <c r="F32" s="1302">
        <v>790</v>
      </c>
      <c r="G32" s="1302">
        <v>815</v>
      </c>
      <c r="H32" s="1302">
        <v>690</v>
      </c>
      <c r="I32" s="1302">
        <v>669</v>
      </c>
      <c r="J32" s="1302">
        <v>636</v>
      </c>
      <c r="K32" s="1302">
        <v>504</v>
      </c>
      <c r="L32" s="1302">
        <v>437</v>
      </c>
      <c r="M32" s="1302">
        <v>408</v>
      </c>
      <c r="N32" s="1302">
        <v>403</v>
      </c>
      <c r="O32" s="1302">
        <v>463</v>
      </c>
      <c r="P32" s="1302">
        <v>396</v>
      </c>
      <c r="Q32" s="1302"/>
      <c r="R32" s="1302"/>
      <c r="S32" s="1301"/>
    </row>
    <row r="33" spans="1:19">
      <c r="A33" s="499" t="s">
        <v>223</v>
      </c>
      <c r="B33" s="499" t="s">
        <v>285</v>
      </c>
      <c r="C33" s="1302">
        <v>3051</v>
      </c>
      <c r="D33" s="1302">
        <v>2836</v>
      </c>
      <c r="E33" s="1302">
        <v>2366</v>
      </c>
      <c r="F33" s="1302">
        <v>2467</v>
      </c>
      <c r="G33" s="1302">
        <v>2597</v>
      </c>
      <c r="H33" s="1302">
        <v>2285</v>
      </c>
      <c r="I33" s="1302">
        <v>2064</v>
      </c>
      <c r="J33" s="1302">
        <v>1976</v>
      </c>
      <c r="K33" s="1302">
        <v>1796</v>
      </c>
      <c r="L33" s="1302">
        <v>1611</v>
      </c>
      <c r="M33" s="1302">
        <v>1478</v>
      </c>
      <c r="N33" s="1302">
        <v>1365</v>
      </c>
      <c r="O33" s="1302">
        <v>1483</v>
      </c>
      <c r="P33" s="1302">
        <v>1384</v>
      </c>
      <c r="Q33" s="1302"/>
      <c r="R33" s="1302"/>
      <c r="S33" s="1301"/>
    </row>
    <row r="34" spans="1:19">
      <c r="A34" s="499" t="s">
        <v>223</v>
      </c>
      <c r="B34" s="499" t="s">
        <v>517</v>
      </c>
      <c r="C34" s="1302">
        <v>1128</v>
      </c>
      <c r="D34" s="1302">
        <v>1051</v>
      </c>
      <c r="E34" s="1302">
        <v>1265</v>
      </c>
      <c r="F34" s="1302">
        <v>1237</v>
      </c>
      <c r="G34" s="1302">
        <v>1332</v>
      </c>
      <c r="H34" s="1302">
        <v>1161</v>
      </c>
      <c r="I34" s="1302">
        <v>1395</v>
      </c>
      <c r="J34" s="1302">
        <v>1032</v>
      </c>
      <c r="K34" s="1302">
        <v>1262</v>
      </c>
      <c r="L34" s="1302">
        <v>1178</v>
      </c>
      <c r="M34" s="1302">
        <v>1301</v>
      </c>
      <c r="N34" s="1302">
        <v>820</v>
      </c>
      <c r="O34" s="1302">
        <v>1265</v>
      </c>
      <c r="P34" s="1302">
        <v>1258</v>
      </c>
      <c r="Q34" s="1302"/>
      <c r="R34" s="1302"/>
      <c r="S34" s="1301"/>
    </row>
    <row r="35" spans="1:19">
      <c r="A35" s="499" t="s">
        <v>223</v>
      </c>
      <c r="B35" s="499" t="s">
        <v>18</v>
      </c>
      <c r="C35" s="1302">
        <v>425</v>
      </c>
      <c r="D35" s="1302">
        <v>399</v>
      </c>
      <c r="E35" s="1302">
        <v>305</v>
      </c>
      <c r="F35" s="1302">
        <v>322</v>
      </c>
      <c r="G35" s="1302">
        <v>360</v>
      </c>
      <c r="H35" s="1302">
        <v>359</v>
      </c>
      <c r="I35" s="1302">
        <v>325</v>
      </c>
      <c r="J35" s="1302">
        <v>329</v>
      </c>
      <c r="K35" s="1302">
        <v>253</v>
      </c>
      <c r="L35" s="1302">
        <v>245</v>
      </c>
      <c r="M35" s="1302">
        <v>229</v>
      </c>
      <c r="N35" s="1302">
        <v>188</v>
      </c>
      <c r="O35" s="1302">
        <v>216</v>
      </c>
      <c r="P35" s="1302">
        <v>234</v>
      </c>
      <c r="Q35" s="1302"/>
      <c r="R35" s="1302"/>
      <c r="S35" s="1301"/>
    </row>
    <row r="36" spans="1:19">
      <c r="A36" s="499" t="s">
        <v>223</v>
      </c>
      <c r="B36" s="499" t="s">
        <v>518</v>
      </c>
      <c r="C36" s="1302">
        <v>1503</v>
      </c>
      <c r="D36" s="1302">
        <v>1421</v>
      </c>
      <c r="E36" s="1302">
        <v>1099</v>
      </c>
      <c r="F36" s="1302">
        <v>1110</v>
      </c>
      <c r="G36" s="1302">
        <v>1155</v>
      </c>
      <c r="H36" s="1302">
        <v>982</v>
      </c>
      <c r="I36" s="1302">
        <v>888</v>
      </c>
      <c r="J36" s="1302">
        <v>802</v>
      </c>
      <c r="K36" s="1302">
        <v>556</v>
      </c>
      <c r="L36" s="1302">
        <v>500</v>
      </c>
      <c r="M36" s="1302">
        <v>482</v>
      </c>
      <c r="N36" s="1302">
        <v>488</v>
      </c>
      <c r="O36" s="1302">
        <v>491</v>
      </c>
      <c r="P36" s="1302">
        <v>484</v>
      </c>
      <c r="Q36" s="1302"/>
      <c r="R36" s="1302"/>
      <c r="S36" s="1301"/>
    </row>
    <row r="37" spans="1:19">
      <c r="A37" s="499" t="s">
        <v>223</v>
      </c>
      <c r="B37" s="499" t="s">
        <v>519</v>
      </c>
      <c r="C37" s="1302">
        <v>435</v>
      </c>
      <c r="D37" s="1302">
        <v>384</v>
      </c>
      <c r="E37" s="1302">
        <v>310</v>
      </c>
      <c r="F37" s="1302">
        <v>367</v>
      </c>
      <c r="G37" s="1302">
        <v>405</v>
      </c>
      <c r="H37" s="1302">
        <v>353</v>
      </c>
      <c r="I37" s="1302">
        <v>290</v>
      </c>
      <c r="J37" s="1302">
        <v>303</v>
      </c>
      <c r="K37" s="1302">
        <v>246</v>
      </c>
      <c r="L37" s="1302">
        <v>213</v>
      </c>
      <c r="M37" s="1302">
        <v>186</v>
      </c>
      <c r="N37" s="1302">
        <v>197</v>
      </c>
      <c r="O37" s="1302">
        <v>243</v>
      </c>
      <c r="P37" s="1302">
        <v>212</v>
      </c>
      <c r="Q37" s="1302"/>
      <c r="R37" s="1302"/>
      <c r="S37" s="1301"/>
    </row>
    <row r="38" spans="1:19">
      <c r="A38" s="499" t="s">
        <v>223</v>
      </c>
      <c r="B38" s="499" t="s">
        <v>520</v>
      </c>
      <c r="C38" s="1302">
        <v>1240</v>
      </c>
      <c r="D38" s="1302">
        <v>1146</v>
      </c>
      <c r="E38" s="1302">
        <v>979</v>
      </c>
      <c r="F38" s="1302">
        <v>1051</v>
      </c>
      <c r="G38" s="1302">
        <v>1151</v>
      </c>
      <c r="H38" s="1302">
        <v>1015</v>
      </c>
      <c r="I38" s="1302">
        <v>1003</v>
      </c>
      <c r="J38" s="1302">
        <v>916</v>
      </c>
      <c r="K38" s="1302">
        <v>694</v>
      </c>
      <c r="L38" s="1302">
        <v>667</v>
      </c>
      <c r="M38" s="1302">
        <v>669</v>
      </c>
      <c r="N38" s="1302">
        <v>611</v>
      </c>
      <c r="O38" s="1302">
        <v>565</v>
      </c>
      <c r="P38" s="1302">
        <v>556</v>
      </c>
      <c r="Q38" s="1302"/>
      <c r="R38" s="1302"/>
      <c r="S38" s="1301"/>
    </row>
    <row r="39" spans="1:19">
      <c r="A39" s="499" t="s">
        <v>223</v>
      </c>
      <c r="B39" s="499" t="s">
        <v>521</v>
      </c>
      <c r="C39" s="1302">
        <v>166</v>
      </c>
      <c r="D39" s="1302">
        <v>171</v>
      </c>
      <c r="E39" s="1302">
        <v>147</v>
      </c>
      <c r="F39" s="1302">
        <v>165</v>
      </c>
      <c r="G39" s="1302">
        <v>169</v>
      </c>
      <c r="H39" s="1302">
        <v>155</v>
      </c>
      <c r="I39" s="1302">
        <v>143</v>
      </c>
      <c r="J39" s="1302">
        <v>134</v>
      </c>
      <c r="K39" s="1302">
        <v>137</v>
      </c>
      <c r="L39" s="1302">
        <v>165</v>
      </c>
      <c r="M39" s="1302">
        <v>156</v>
      </c>
      <c r="N39" s="1302">
        <v>124</v>
      </c>
      <c r="O39" s="1302">
        <v>133</v>
      </c>
      <c r="P39" s="1302">
        <v>119</v>
      </c>
      <c r="Q39" s="1302"/>
      <c r="R39" s="1302"/>
      <c r="S39" s="1301"/>
    </row>
    <row r="40" spans="1:19">
      <c r="A40" s="499" t="s">
        <v>223</v>
      </c>
      <c r="B40" s="499" t="s">
        <v>675</v>
      </c>
      <c r="C40" s="1302">
        <v>3397</v>
      </c>
      <c r="D40" s="1302">
        <v>2815</v>
      </c>
      <c r="E40" s="1302">
        <v>2356</v>
      </c>
      <c r="F40" s="1302">
        <v>3089</v>
      </c>
      <c r="G40" s="1302">
        <v>3513</v>
      </c>
      <c r="H40" s="1302">
        <v>2675</v>
      </c>
      <c r="I40" s="1302">
        <v>2147</v>
      </c>
      <c r="J40" s="1302">
        <v>2695</v>
      </c>
      <c r="K40" s="1302">
        <v>2672</v>
      </c>
      <c r="L40" s="1302">
        <v>1928</v>
      </c>
      <c r="M40" s="1302">
        <v>1398</v>
      </c>
      <c r="N40" s="1302">
        <v>1860</v>
      </c>
      <c r="O40" s="1302">
        <v>2342</v>
      </c>
      <c r="P40" s="1302">
        <v>1885</v>
      </c>
      <c r="Q40" s="1302"/>
      <c r="R40" s="1302"/>
      <c r="S40" s="1301"/>
    </row>
    <row r="41" spans="1:19">
      <c r="A41" s="499" t="s">
        <v>223</v>
      </c>
      <c r="B41" s="499" t="s">
        <v>293</v>
      </c>
      <c r="C41" s="1302">
        <v>1127</v>
      </c>
      <c r="D41" s="1302">
        <v>1060</v>
      </c>
      <c r="E41" s="1302">
        <v>1065</v>
      </c>
      <c r="F41" s="1302">
        <v>975</v>
      </c>
      <c r="G41" s="1302">
        <v>995</v>
      </c>
      <c r="H41" s="1302">
        <v>851</v>
      </c>
      <c r="I41" s="1302">
        <v>904</v>
      </c>
      <c r="J41" s="1302">
        <v>707</v>
      </c>
      <c r="K41" s="1302">
        <v>563</v>
      </c>
      <c r="L41" s="1302">
        <v>564</v>
      </c>
      <c r="M41" s="1302">
        <v>633</v>
      </c>
      <c r="N41" s="1302">
        <v>536</v>
      </c>
      <c r="O41" s="1302">
        <v>572</v>
      </c>
      <c r="P41" s="1302">
        <v>574</v>
      </c>
      <c r="Q41" s="1302"/>
      <c r="R41" s="1302"/>
      <c r="S41" s="1301"/>
    </row>
    <row r="42" spans="1:19">
      <c r="A42" s="499" t="s">
        <v>223</v>
      </c>
      <c r="B42" s="499" t="s">
        <v>522</v>
      </c>
      <c r="C42" s="1302">
        <v>2717</v>
      </c>
      <c r="D42" s="1302">
        <v>2720</v>
      </c>
      <c r="E42" s="1302">
        <v>2561</v>
      </c>
      <c r="F42" s="1302">
        <v>2733</v>
      </c>
      <c r="G42" s="1302">
        <v>2676</v>
      </c>
      <c r="H42" s="1302">
        <v>2450</v>
      </c>
      <c r="I42" s="1302">
        <v>2411</v>
      </c>
      <c r="J42" s="1302">
        <v>2463</v>
      </c>
      <c r="K42" s="1302">
        <v>1689</v>
      </c>
      <c r="L42" s="1302">
        <v>1555</v>
      </c>
      <c r="M42" s="1302">
        <v>1452</v>
      </c>
      <c r="N42" s="1302">
        <v>1284</v>
      </c>
      <c r="O42" s="1302">
        <v>1341</v>
      </c>
      <c r="P42" s="1302">
        <v>1306</v>
      </c>
      <c r="Q42" s="1302"/>
      <c r="R42" s="1302"/>
      <c r="S42" s="1301"/>
    </row>
    <row r="43" spans="1:19">
      <c r="A43" s="499" t="s">
        <v>223</v>
      </c>
      <c r="B43" s="499" t="s">
        <v>523</v>
      </c>
      <c r="C43" s="1302">
        <v>836</v>
      </c>
      <c r="D43" s="1302">
        <v>528</v>
      </c>
      <c r="E43" s="1302">
        <v>369</v>
      </c>
      <c r="F43" s="1302">
        <v>641</v>
      </c>
      <c r="G43" s="1302">
        <v>823</v>
      </c>
      <c r="H43" s="1302">
        <v>501</v>
      </c>
      <c r="I43" s="1302">
        <v>330</v>
      </c>
      <c r="J43" s="1302">
        <v>575</v>
      </c>
      <c r="K43" s="1302">
        <v>709</v>
      </c>
      <c r="L43" s="1302">
        <v>391</v>
      </c>
      <c r="M43" s="1302">
        <v>229</v>
      </c>
      <c r="N43" s="1302">
        <v>515</v>
      </c>
      <c r="O43" s="1302">
        <v>687</v>
      </c>
      <c r="P43" s="1302">
        <v>437</v>
      </c>
      <c r="Q43" s="1302"/>
      <c r="R43" s="1302"/>
      <c r="S43" s="1301"/>
    </row>
    <row r="44" spans="1:19">
      <c r="A44" s="499" t="s">
        <v>223</v>
      </c>
      <c r="B44" s="499" t="s">
        <v>524</v>
      </c>
      <c r="C44" s="1302">
        <v>1484</v>
      </c>
      <c r="D44" s="1302">
        <v>1433</v>
      </c>
      <c r="E44" s="1302">
        <v>1331</v>
      </c>
      <c r="F44" s="1302">
        <v>1232</v>
      </c>
      <c r="G44" s="1302">
        <v>1435</v>
      </c>
      <c r="H44" s="1302">
        <v>1255</v>
      </c>
      <c r="I44" s="1302">
        <v>1282</v>
      </c>
      <c r="J44" s="1302">
        <v>1016</v>
      </c>
      <c r="K44" s="1302">
        <v>1121</v>
      </c>
      <c r="L44" s="1302">
        <v>1133</v>
      </c>
      <c r="M44" s="1302">
        <v>1101</v>
      </c>
      <c r="N44" s="1302">
        <v>888</v>
      </c>
      <c r="O44" s="1302">
        <v>1053</v>
      </c>
      <c r="P44" s="1302">
        <v>1034</v>
      </c>
      <c r="Q44" s="1302"/>
      <c r="R44" s="1302"/>
      <c r="S44" s="1301"/>
    </row>
    <row r="45" spans="1:19">
      <c r="A45" s="499" t="s">
        <v>223</v>
      </c>
      <c r="B45" s="499" t="s">
        <v>287</v>
      </c>
      <c r="C45" s="1302">
        <v>802</v>
      </c>
      <c r="D45" s="1302">
        <v>777</v>
      </c>
      <c r="E45" s="1302">
        <v>714</v>
      </c>
      <c r="F45" s="1302">
        <v>745</v>
      </c>
      <c r="G45" s="1302">
        <v>776</v>
      </c>
      <c r="H45" s="1302">
        <v>654</v>
      </c>
      <c r="I45" s="1302">
        <v>597</v>
      </c>
      <c r="J45" s="1302">
        <v>585</v>
      </c>
      <c r="K45" s="1302">
        <v>440</v>
      </c>
      <c r="L45" s="1302">
        <v>378</v>
      </c>
      <c r="M45" s="1302">
        <v>380</v>
      </c>
      <c r="N45" s="1302">
        <v>379</v>
      </c>
      <c r="O45" s="1302">
        <v>414</v>
      </c>
      <c r="P45" s="1302">
        <v>386</v>
      </c>
      <c r="Q45" s="1302"/>
      <c r="R45" s="1302"/>
      <c r="S45" s="1301"/>
    </row>
    <row r="46" spans="1:19">
      <c r="A46" s="499" t="s">
        <v>223</v>
      </c>
      <c r="B46" s="499" t="s">
        <v>525</v>
      </c>
      <c r="C46" s="1302">
        <v>336</v>
      </c>
      <c r="D46" s="1302">
        <v>295</v>
      </c>
      <c r="E46" s="1302">
        <v>255</v>
      </c>
      <c r="F46" s="1302">
        <v>255</v>
      </c>
      <c r="G46" s="1302">
        <v>289</v>
      </c>
      <c r="H46" s="1302">
        <v>265</v>
      </c>
      <c r="I46" s="1302">
        <v>229</v>
      </c>
      <c r="J46" s="1302">
        <v>244</v>
      </c>
      <c r="K46" s="1302">
        <v>224</v>
      </c>
      <c r="L46" s="1302">
        <v>224</v>
      </c>
      <c r="M46" s="1302">
        <v>187</v>
      </c>
      <c r="N46" s="1302">
        <v>176</v>
      </c>
      <c r="O46" s="1302">
        <v>204</v>
      </c>
      <c r="P46" s="1302">
        <v>203</v>
      </c>
      <c r="Q46" s="1302"/>
      <c r="R46" s="1302"/>
      <c r="S46" s="1301"/>
    </row>
    <row r="47" spans="1:19">
      <c r="A47" s="499" t="s">
        <v>223</v>
      </c>
      <c r="B47" s="499" t="s">
        <v>677</v>
      </c>
      <c r="C47" s="1302">
        <v>4168</v>
      </c>
      <c r="D47" s="1302">
        <v>3848</v>
      </c>
      <c r="E47" s="1302">
        <v>3009</v>
      </c>
      <c r="F47" s="1302">
        <v>2996</v>
      </c>
      <c r="G47" s="1302">
        <v>3386</v>
      </c>
      <c r="H47" s="1302">
        <v>2756</v>
      </c>
      <c r="I47" s="1302">
        <v>2431</v>
      </c>
      <c r="J47" s="1302">
        <v>2287</v>
      </c>
      <c r="K47" s="1302">
        <v>1872</v>
      </c>
      <c r="L47" s="1302">
        <v>1655</v>
      </c>
      <c r="M47" s="1302">
        <v>1653</v>
      </c>
      <c r="N47" s="1302">
        <v>1501</v>
      </c>
      <c r="O47" s="1302">
        <v>1778</v>
      </c>
      <c r="P47" s="1302">
        <v>1528</v>
      </c>
      <c r="Q47" s="1302"/>
      <c r="R47" s="1302"/>
      <c r="S47" s="1301"/>
    </row>
    <row r="48" spans="1:19">
      <c r="A48" s="499"/>
      <c r="C48" s="1301"/>
      <c r="D48" s="1301"/>
      <c r="E48" s="1301"/>
      <c r="F48" s="1301"/>
      <c r="G48" s="1301"/>
      <c r="H48" s="1301"/>
      <c r="I48" s="1301"/>
      <c r="J48" s="1301"/>
      <c r="K48" s="1301"/>
      <c r="L48" s="1301"/>
      <c r="M48" s="1301"/>
      <c r="N48" s="1301"/>
      <c r="O48" s="1301"/>
      <c r="P48" s="1301"/>
      <c r="Q48" s="1301"/>
      <c r="R48" s="1301"/>
      <c r="S48" s="1301"/>
    </row>
    <row r="49" spans="1:1">
      <c r="A49" s="4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Normal="100" workbookViewId="0"/>
  </sheetViews>
  <sheetFormatPr defaultRowHeight="12.75"/>
  <cols>
    <col min="1" max="1" width="3.83203125" style="2" customWidth="1"/>
    <col min="2" max="2" width="17.5" style="2" customWidth="1"/>
    <col min="3" max="3" width="14.83203125" style="333" customWidth="1"/>
    <col min="4" max="4" width="14.5" style="2" customWidth="1"/>
    <col min="5" max="5" width="9.5" style="2" bestFit="1" customWidth="1"/>
    <col min="6" max="6" width="11.5" style="2" customWidth="1"/>
    <col min="7" max="7" width="12.83203125" style="2" customWidth="1"/>
    <col min="8" max="8" width="11.5" style="2" customWidth="1"/>
    <col min="9" max="9" width="2.6640625" style="2" customWidth="1"/>
    <col min="10" max="10" width="9.33203125" style="2"/>
    <col min="15" max="16384" width="9.33203125" style="2"/>
  </cols>
  <sheetData>
    <row r="1" spans="1:18" ht="13.5" thickBot="1">
      <c r="A1" s="513"/>
      <c r="B1" s="513"/>
      <c r="C1" s="514"/>
      <c r="D1" s="513"/>
      <c r="E1" s="513"/>
      <c r="F1" s="513"/>
      <c r="G1" s="513"/>
      <c r="H1" s="513"/>
      <c r="I1" s="513"/>
    </row>
    <row r="2" spans="1:18">
      <c r="A2" s="513"/>
      <c r="B2" s="512"/>
      <c r="C2" s="1509" t="s">
        <v>528</v>
      </c>
      <c r="D2" s="1510"/>
      <c r="E2" s="1511"/>
      <c r="F2" s="1506" t="s">
        <v>529</v>
      </c>
      <c r="G2" s="1507"/>
      <c r="H2" s="1508"/>
      <c r="I2" s="513"/>
    </row>
    <row r="3" spans="1:18" ht="39" thickBot="1">
      <c r="A3" s="513"/>
      <c r="B3" s="505"/>
      <c r="C3" s="506" t="s">
        <v>580</v>
      </c>
      <c r="D3" s="507" t="s">
        <v>250</v>
      </c>
      <c r="E3" s="508" t="s">
        <v>581</v>
      </c>
      <c r="F3" s="509" t="s">
        <v>251</v>
      </c>
      <c r="G3" s="510" t="s">
        <v>579</v>
      </c>
      <c r="H3" s="511" t="s">
        <v>252</v>
      </c>
      <c r="I3" s="513"/>
    </row>
    <row r="4" spans="1:18">
      <c r="A4" s="513"/>
      <c r="B4" s="422" t="s">
        <v>183</v>
      </c>
      <c r="C4" s="920">
        <v>3596677</v>
      </c>
      <c r="D4" s="921">
        <v>3405565</v>
      </c>
      <c r="E4" s="922">
        <f>(C4/D4)-1</f>
        <v>5.6117560522262799E-2</v>
      </c>
      <c r="F4" s="923">
        <v>4844.8</v>
      </c>
      <c r="G4" s="924">
        <f>C4/F4</f>
        <v>742.37883916776752</v>
      </c>
      <c r="H4" s="925">
        <v>702.93200957727868</v>
      </c>
      <c r="I4" s="513"/>
    </row>
    <row r="5" spans="1:18" ht="13.5" thickBot="1">
      <c r="A5" s="513"/>
      <c r="B5" s="423" t="s">
        <v>209</v>
      </c>
      <c r="C5" s="381">
        <f>SUM(C6:C25)</f>
        <v>811974</v>
      </c>
      <c r="D5" s="348">
        <v>760730</v>
      </c>
      <c r="E5" s="421">
        <f t="shared" ref="E5" si="0">(C5/D5)-1</f>
        <v>6.7361613187333136E-2</v>
      </c>
      <c r="F5" s="418">
        <v>449.47</v>
      </c>
      <c r="G5" s="419">
        <f t="shared" ref="G5" si="1">C5/F5</f>
        <v>1806.5143391105078</v>
      </c>
      <c r="H5" s="420">
        <v>1692.5045053062495</v>
      </c>
      <c r="I5" s="513"/>
      <c r="J5" s="1417"/>
    </row>
    <row r="6" spans="1:18">
      <c r="A6" s="513"/>
      <c r="B6" s="515" t="s">
        <v>253</v>
      </c>
      <c r="C6" s="516">
        <v>18959</v>
      </c>
      <c r="D6" s="517">
        <v>18554</v>
      </c>
      <c r="E6" s="518">
        <f t="shared" ref="E6:E25" si="2">(C6/D6)-1</f>
        <v>2.1828177212460886E-2</v>
      </c>
      <c r="F6" s="519">
        <v>6.03</v>
      </c>
      <c r="G6" s="520">
        <f t="shared" ref="G6:G25" si="3">C6/F6</f>
        <v>3144.1127694859038</v>
      </c>
      <c r="H6" s="521">
        <v>3076.9485903814261</v>
      </c>
      <c r="I6" s="513"/>
      <c r="J6" s="1418"/>
      <c r="K6" s="1419"/>
      <c r="O6"/>
      <c r="P6"/>
      <c r="Q6"/>
      <c r="R6"/>
    </row>
    <row r="7" spans="1:18">
      <c r="A7" s="513"/>
      <c r="B7" s="522" t="s">
        <v>254</v>
      </c>
      <c r="C7" s="516">
        <v>6055</v>
      </c>
      <c r="D7" s="517">
        <v>5246</v>
      </c>
      <c r="E7" s="518">
        <f t="shared" si="2"/>
        <v>0.15421273351124665</v>
      </c>
      <c r="F7" s="523">
        <v>9.7799999999999994</v>
      </c>
      <c r="G7" s="524">
        <f t="shared" si="3"/>
        <v>619.12065439672801</v>
      </c>
      <c r="H7" s="521">
        <v>536.40081799591007</v>
      </c>
      <c r="I7" s="513"/>
      <c r="J7" s="1418"/>
      <c r="K7" s="1419"/>
      <c r="O7"/>
      <c r="P7"/>
      <c r="Q7"/>
      <c r="R7"/>
    </row>
    <row r="8" spans="1:18">
      <c r="A8" s="513"/>
      <c r="B8" s="522" t="s">
        <v>255</v>
      </c>
      <c r="C8" s="516">
        <v>147612</v>
      </c>
      <c r="D8" s="517">
        <v>139529</v>
      </c>
      <c r="E8" s="518">
        <f t="shared" si="2"/>
        <v>5.7930609407363276E-2</v>
      </c>
      <c r="F8" s="523">
        <v>16</v>
      </c>
      <c r="G8" s="524">
        <f t="shared" si="3"/>
        <v>9225.75</v>
      </c>
      <c r="H8" s="521">
        <v>8720.5625</v>
      </c>
      <c r="I8" s="513"/>
      <c r="J8" s="1418"/>
      <c r="K8" s="1419"/>
      <c r="O8"/>
      <c r="P8"/>
      <c r="Q8"/>
      <c r="R8"/>
    </row>
    <row r="9" spans="1:18">
      <c r="A9" s="513"/>
      <c r="B9" s="522" t="s">
        <v>256</v>
      </c>
      <c r="C9" s="516">
        <v>21689</v>
      </c>
      <c r="D9" s="517">
        <v>19607</v>
      </c>
      <c r="E9" s="518">
        <f t="shared" si="2"/>
        <v>0.10618656602233889</v>
      </c>
      <c r="F9" s="523">
        <v>12.86</v>
      </c>
      <c r="G9" s="524">
        <f t="shared" si="3"/>
        <v>1686.547433903577</v>
      </c>
      <c r="H9" s="521">
        <v>1524.6500777604977</v>
      </c>
      <c r="I9" s="513"/>
      <c r="J9" s="1418"/>
      <c r="K9" s="1419"/>
      <c r="O9"/>
      <c r="P9"/>
      <c r="Q9"/>
      <c r="R9"/>
    </row>
    <row r="10" spans="1:18">
      <c r="A10" s="513"/>
      <c r="B10" s="522" t="s">
        <v>257</v>
      </c>
      <c r="C10" s="516">
        <v>12768</v>
      </c>
      <c r="D10" s="517">
        <v>12391</v>
      </c>
      <c r="E10" s="518">
        <f t="shared" si="2"/>
        <v>3.0425308691792496E-2</v>
      </c>
      <c r="F10" s="523">
        <v>4.9800000000000004</v>
      </c>
      <c r="G10" s="524">
        <f t="shared" si="3"/>
        <v>2563.8554216867469</v>
      </c>
      <c r="H10" s="521">
        <v>2488.1526104417667</v>
      </c>
      <c r="I10" s="513"/>
      <c r="J10" s="1418"/>
      <c r="K10" s="1419"/>
      <c r="O10"/>
      <c r="P10"/>
      <c r="Q10"/>
      <c r="R10"/>
    </row>
    <row r="11" spans="1:18">
      <c r="A11" s="513"/>
      <c r="B11" s="522" t="s">
        <v>258</v>
      </c>
      <c r="C11" s="516">
        <v>7631</v>
      </c>
      <c r="D11" s="517">
        <v>7272</v>
      </c>
      <c r="E11" s="518">
        <f t="shared" si="2"/>
        <v>4.9367436743674276E-2</v>
      </c>
      <c r="F11" s="523">
        <v>27.42</v>
      </c>
      <c r="G11" s="524">
        <f t="shared" si="3"/>
        <v>278.30051057622171</v>
      </c>
      <c r="H11" s="521">
        <v>265.20787746170674</v>
      </c>
      <c r="I11" s="513"/>
      <c r="J11" s="1418"/>
      <c r="K11" s="1419"/>
      <c r="O11"/>
      <c r="P11"/>
      <c r="Q11"/>
      <c r="R11"/>
    </row>
    <row r="12" spans="1:18">
      <c r="A12" s="513"/>
      <c r="B12" s="522" t="s">
        <v>259</v>
      </c>
      <c r="C12" s="516">
        <v>61347</v>
      </c>
      <c r="D12" s="517">
        <v>57340</v>
      </c>
      <c r="E12" s="518">
        <f t="shared" si="2"/>
        <v>6.9881409138472295E-2</v>
      </c>
      <c r="F12" s="523">
        <v>30.03</v>
      </c>
      <c r="G12" s="524">
        <f t="shared" si="3"/>
        <v>2042.8571428571429</v>
      </c>
      <c r="H12" s="521">
        <v>1909.4239094239094</v>
      </c>
      <c r="I12" s="513"/>
      <c r="J12" s="1418"/>
      <c r="K12" s="1419"/>
      <c r="O12"/>
      <c r="P12"/>
      <c r="Q12"/>
      <c r="R12"/>
    </row>
    <row r="13" spans="1:18">
      <c r="A13" s="513"/>
      <c r="B13" s="522" t="s">
        <v>260</v>
      </c>
      <c r="C13" s="516">
        <v>62610</v>
      </c>
      <c r="D13" s="517">
        <v>61101</v>
      </c>
      <c r="E13" s="518">
        <f t="shared" si="2"/>
        <v>2.4696813472774526E-2</v>
      </c>
      <c r="F13" s="523">
        <v>47.83</v>
      </c>
      <c r="G13" s="524">
        <f t="shared" si="3"/>
        <v>1309.0110809115617</v>
      </c>
      <c r="H13" s="521">
        <v>1277.461844030943</v>
      </c>
      <c r="I13" s="513"/>
      <c r="J13" s="1418"/>
      <c r="K13" s="1419"/>
      <c r="O13"/>
      <c r="P13"/>
      <c r="Q13"/>
      <c r="R13"/>
    </row>
    <row r="14" spans="1:18">
      <c r="A14" s="513"/>
      <c r="B14" s="522" t="s">
        <v>261</v>
      </c>
      <c r="C14" s="516">
        <v>19867</v>
      </c>
      <c r="D14" s="517">
        <v>19247</v>
      </c>
      <c r="E14" s="518">
        <f t="shared" si="2"/>
        <v>3.2212812386345879E-2</v>
      </c>
      <c r="F14" s="523">
        <v>26.13</v>
      </c>
      <c r="G14" s="524">
        <f t="shared" si="3"/>
        <v>760.3138155376962</v>
      </c>
      <c r="H14" s="521">
        <v>736.58629927286643</v>
      </c>
      <c r="I14" s="513"/>
      <c r="J14" s="1418"/>
      <c r="K14" s="1419"/>
      <c r="O14"/>
      <c r="P14"/>
      <c r="Q14"/>
      <c r="R14"/>
    </row>
    <row r="15" spans="1:18">
      <c r="A15" s="513"/>
      <c r="B15" s="522" t="s">
        <v>262</v>
      </c>
      <c r="C15" s="516">
        <v>20314</v>
      </c>
      <c r="D15" s="517">
        <v>19395</v>
      </c>
      <c r="E15" s="518">
        <f t="shared" si="2"/>
        <v>4.7383346223253353E-2</v>
      </c>
      <c r="F15" s="523">
        <v>22.13</v>
      </c>
      <c r="G15" s="524">
        <f t="shared" si="3"/>
        <v>917.93944871215547</v>
      </c>
      <c r="H15" s="521">
        <v>876.412110257569</v>
      </c>
      <c r="I15" s="513"/>
      <c r="J15" s="1418"/>
      <c r="K15" s="1419"/>
      <c r="O15"/>
      <c r="P15"/>
      <c r="Q15"/>
      <c r="R15"/>
    </row>
    <row r="16" spans="1:18">
      <c r="A16" s="513"/>
      <c r="B16" s="522" t="s">
        <v>263</v>
      </c>
      <c r="C16" s="516">
        <v>88145</v>
      </c>
      <c r="D16" s="517">
        <v>82951</v>
      </c>
      <c r="E16" s="518">
        <f t="shared" si="2"/>
        <v>6.2615278899591287E-2</v>
      </c>
      <c r="F16" s="523">
        <v>22.81</v>
      </c>
      <c r="G16" s="524">
        <f t="shared" si="3"/>
        <v>3864.3138974134154</v>
      </c>
      <c r="H16" s="521">
        <v>3636.6067514248139</v>
      </c>
      <c r="I16" s="513"/>
      <c r="J16" s="1418"/>
      <c r="K16" s="1419"/>
      <c r="O16"/>
      <c r="P16"/>
      <c r="Q16"/>
      <c r="R16"/>
    </row>
    <row r="17" spans="1:18">
      <c r="A17" s="513"/>
      <c r="B17" s="522" t="s">
        <v>264</v>
      </c>
      <c r="C17" s="516">
        <v>12914</v>
      </c>
      <c r="D17" s="517">
        <v>9821</v>
      </c>
      <c r="E17" s="518">
        <f t="shared" si="2"/>
        <v>0.31493737908563291</v>
      </c>
      <c r="F17" s="523">
        <v>32.89</v>
      </c>
      <c r="G17" s="524">
        <f t="shared" si="3"/>
        <v>392.64214046822741</v>
      </c>
      <c r="H17" s="521">
        <v>298.60139860139861</v>
      </c>
      <c r="I17" s="513"/>
      <c r="J17" s="1418"/>
      <c r="K17" s="1419"/>
      <c r="O17"/>
      <c r="P17"/>
      <c r="Q17"/>
      <c r="R17"/>
    </row>
    <row r="18" spans="1:18">
      <c r="A18" s="513"/>
      <c r="B18" s="522" t="s">
        <v>265</v>
      </c>
      <c r="C18" s="516">
        <v>16537</v>
      </c>
      <c r="D18" s="517">
        <v>15454</v>
      </c>
      <c r="E18" s="518">
        <f t="shared" si="2"/>
        <v>7.0078943962728069E-2</v>
      </c>
      <c r="F18" s="523">
        <v>14.57</v>
      </c>
      <c r="G18" s="524">
        <f t="shared" si="3"/>
        <v>1135.003431708991</v>
      </c>
      <c r="H18" s="521">
        <v>1060.6726149622511</v>
      </c>
      <c r="I18" s="513"/>
      <c r="J18" s="1418"/>
      <c r="K18" s="1419"/>
      <c r="O18"/>
      <c r="P18"/>
      <c r="Q18"/>
      <c r="R18"/>
    </row>
    <row r="19" spans="1:18">
      <c r="A19" s="513"/>
      <c r="B19" s="522" t="s">
        <v>266</v>
      </c>
      <c r="C19" s="516">
        <v>41295</v>
      </c>
      <c r="D19" s="517">
        <v>38101</v>
      </c>
      <c r="E19" s="518">
        <f t="shared" si="2"/>
        <v>8.3829820739613092E-2</v>
      </c>
      <c r="F19" s="523">
        <v>30.57</v>
      </c>
      <c r="G19" s="524">
        <f t="shared" si="3"/>
        <v>1350.8341511285573</v>
      </c>
      <c r="H19" s="521">
        <v>1246.3526333006216</v>
      </c>
      <c r="I19" s="513"/>
      <c r="J19" s="1418"/>
      <c r="K19" s="1419"/>
      <c r="O19"/>
      <c r="P19"/>
      <c r="Q19"/>
      <c r="R19"/>
    </row>
    <row r="20" spans="1:18">
      <c r="A20" s="513"/>
      <c r="B20" s="522" t="s">
        <v>267</v>
      </c>
      <c r="C20" s="516">
        <v>128278</v>
      </c>
      <c r="D20" s="517">
        <v>117083</v>
      </c>
      <c r="E20" s="518">
        <f t="shared" si="2"/>
        <v>9.5615930579161734E-2</v>
      </c>
      <c r="F20" s="523">
        <v>37.75</v>
      </c>
      <c r="G20" s="524">
        <f t="shared" si="3"/>
        <v>3398.0927152317881</v>
      </c>
      <c r="H20" s="521">
        <v>3101.5364238410598</v>
      </c>
      <c r="I20" s="513"/>
      <c r="J20" s="1418"/>
      <c r="K20" s="1419"/>
      <c r="O20"/>
      <c r="P20"/>
      <c r="Q20"/>
      <c r="R20"/>
    </row>
    <row r="21" spans="1:18">
      <c r="A21" s="513"/>
      <c r="B21" s="522" t="s">
        <v>268</v>
      </c>
      <c r="C21" s="516">
        <v>52734</v>
      </c>
      <c r="D21" s="517">
        <v>49976</v>
      </c>
      <c r="E21" s="518">
        <f t="shared" si="2"/>
        <v>5.5186489514967185E-2</v>
      </c>
      <c r="F21" s="523">
        <v>17.59</v>
      </c>
      <c r="G21" s="524">
        <f t="shared" si="3"/>
        <v>2997.9533826037523</v>
      </c>
      <c r="H21" s="521">
        <v>2841.159749857874</v>
      </c>
      <c r="I21" s="513"/>
      <c r="J21" s="1418"/>
      <c r="K21" s="1419"/>
      <c r="O21"/>
      <c r="P21"/>
      <c r="Q21"/>
      <c r="R21"/>
    </row>
    <row r="22" spans="1:18">
      <c r="A22" s="513"/>
      <c r="B22" s="522" t="s">
        <v>269</v>
      </c>
      <c r="C22" s="516">
        <v>36578</v>
      </c>
      <c r="D22" s="517">
        <v>34243</v>
      </c>
      <c r="E22" s="518">
        <f t="shared" si="2"/>
        <v>6.8189118944017801E-2</v>
      </c>
      <c r="F22" s="523">
        <v>23.29</v>
      </c>
      <c r="G22" s="524">
        <f t="shared" si="3"/>
        <v>1570.5452984113354</v>
      </c>
      <c r="H22" s="521">
        <v>1470.2876771146416</v>
      </c>
      <c r="I22" s="513"/>
      <c r="J22" s="1418"/>
      <c r="K22" s="1419"/>
      <c r="O22"/>
      <c r="P22"/>
      <c r="Q22"/>
      <c r="R22"/>
    </row>
    <row r="23" spans="1:18">
      <c r="A23" s="513"/>
      <c r="B23" s="522" t="s">
        <v>270</v>
      </c>
      <c r="C23" s="516">
        <v>10388</v>
      </c>
      <c r="D23" s="517">
        <v>10037</v>
      </c>
      <c r="E23" s="518">
        <f t="shared" si="2"/>
        <v>3.4970608747633802E-2</v>
      </c>
      <c r="F23" s="523">
        <v>19.8</v>
      </c>
      <c r="G23" s="524">
        <f t="shared" si="3"/>
        <v>524.64646464646466</v>
      </c>
      <c r="H23" s="521">
        <v>506.91919191919192</v>
      </c>
      <c r="I23" s="513"/>
      <c r="J23" s="1418"/>
      <c r="K23" s="1419"/>
      <c r="O23"/>
      <c r="P23"/>
      <c r="Q23"/>
      <c r="R23"/>
    </row>
    <row r="24" spans="1:18">
      <c r="A24" s="513"/>
      <c r="B24" s="522" t="s">
        <v>271</v>
      </c>
      <c r="C24" s="516">
        <v>27561</v>
      </c>
      <c r="D24" s="517">
        <v>25749</v>
      </c>
      <c r="E24" s="518">
        <f t="shared" si="2"/>
        <v>7.0371664919026022E-2</v>
      </c>
      <c r="F24" s="523">
        <v>20.010000000000002</v>
      </c>
      <c r="G24" s="524">
        <f t="shared" si="3"/>
        <v>1377.3613193403298</v>
      </c>
      <c r="H24" s="521">
        <v>1286.8065967016491</v>
      </c>
      <c r="I24" s="513"/>
      <c r="J24" s="1418"/>
      <c r="K24" s="1419"/>
      <c r="O24"/>
      <c r="P24"/>
      <c r="Q24"/>
      <c r="R24"/>
    </row>
    <row r="25" spans="1:18" ht="13.5" thickBot="1">
      <c r="A25" s="513"/>
      <c r="B25" s="522" t="s">
        <v>272</v>
      </c>
      <c r="C25" s="516">
        <v>18692</v>
      </c>
      <c r="D25" s="517">
        <v>17633</v>
      </c>
      <c r="E25" s="518">
        <f t="shared" si="2"/>
        <v>6.0057846084046851E-2</v>
      </c>
      <c r="F25" s="523">
        <v>27</v>
      </c>
      <c r="G25" s="524">
        <f t="shared" si="3"/>
        <v>692.2962962962963</v>
      </c>
      <c r="H25" s="521">
        <v>653.07407407407402</v>
      </c>
      <c r="I25" s="513"/>
      <c r="J25" s="1418"/>
      <c r="K25" s="1419"/>
      <c r="O25"/>
      <c r="P25"/>
      <c r="Q25"/>
      <c r="R25"/>
    </row>
    <row r="26" spans="1:18">
      <c r="A26" s="513"/>
      <c r="B26" s="732" t="s">
        <v>614</v>
      </c>
      <c r="C26" s="738">
        <v>441304</v>
      </c>
      <c r="D26" s="737">
        <v>412026</v>
      </c>
      <c r="E26" s="736">
        <v>7.1058622514113212E-2</v>
      </c>
      <c r="F26" s="735">
        <v>1305.4000000000001</v>
      </c>
      <c r="G26" s="734">
        <v>338.06036463919105</v>
      </c>
      <c r="H26" s="733">
        <v>315.63199019457636</v>
      </c>
      <c r="I26" s="513"/>
    </row>
    <row r="27" spans="1:18">
      <c r="A27" s="513"/>
      <c r="B27" s="739" t="s">
        <v>126</v>
      </c>
      <c r="C27" s="383">
        <v>1008507</v>
      </c>
      <c r="D27" s="343">
        <v>959322</v>
      </c>
      <c r="E27" s="372">
        <v>5.1270584850550804E-2</v>
      </c>
      <c r="F27" s="376">
        <v>968.65</v>
      </c>
      <c r="G27" s="362">
        <v>1041.1469571052496</v>
      </c>
      <c r="H27" s="384">
        <v>990.37010272028078</v>
      </c>
      <c r="I27" s="513"/>
    </row>
    <row r="28" spans="1:18">
      <c r="A28" s="513"/>
      <c r="B28" s="739" t="s">
        <v>127</v>
      </c>
      <c r="C28" s="383">
        <v>600032</v>
      </c>
      <c r="D28" s="343">
        <v>571617</v>
      </c>
      <c r="E28" s="372">
        <v>4.9709858174266985E-2</v>
      </c>
      <c r="F28" s="376">
        <v>1345.34</v>
      </c>
      <c r="G28" s="362">
        <v>446.00770065559641</v>
      </c>
      <c r="H28" s="384">
        <v>424.88664575497648</v>
      </c>
      <c r="I28" s="513"/>
    </row>
    <row r="29" spans="1:18">
      <c r="A29" s="513"/>
      <c r="B29" s="739" t="s">
        <v>128</v>
      </c>
      <c r="C29" s="383">
        <v>734860</v>
      </c>
      <c r="D29" s="343">
        <v>701870</v>
      </c>
      <c r="E29" s="372">
        <v>4.7003006254719537E-2</v>
      </c>
      <c r="F29" s="376">
        <v>737.19</v>
      </c>
      <c r="G29" s="362">
        <v>996.83934942145163</v>
      </c>
      <c r="H29" s="384">
        <v>952.08833543591197</v>
      </c>
      <c r="I29" s="513"/>
    </row>
    <row r="30" spans="1:18" ht="12.75" customHeight="1" thickBot="1">
      <c r="A30" s="513"/>
      <c r="B30" s="739" t="s">
        <v>129</v>
      </c>
      <c r="C30" s="381">
        <v>811974</v>
      </c>
      <c r="D30" s="348">
        <v>760730</v>
      </c>
      <c r="E30" s="421">
        <v>6.7361613187333136E-2</v>
      </c>
      <c r="F30" s="418">
        <v>449.47</v>
      </c>
      <c r="G30" s="419">
        <v>1806.5143391105078</v>
      </c>
      <c r="H30" s="420">
        <v>1692.5045053062495</v>
      </c>
      <c r="I30" s="513"/>
    </row>
    <row r="31" spans="1:18" ht="12.75" customHeight="1">
      <c r="A31" s="513"/>
      <c r="B31" s="1504" t="s">
        <v>582</v>
      </c>
      <c r="C31" s="1505"/>
      <c r="D31" s="1505"/>
      <c r="E31" s="1505"/>
      <c r="F31" s="1505"/>
      <c r="G31" s="1505"/>
      <c r="H31" s="1505"/>
      <c r="I31" s="513"/>
    </row>
    <row r="32" spans="1:18">
      <c r="A32" s="513"/>
      <c r="B32" s="513" t="s">
        <v>583</v>
      </c>
      <c r="C32" s="513"/>
      <c r="D32" s="513"/>
      <c r="E32" s="513"/>
      <c r="F32" s="513"/>
      <c r="G32" s="513"/>
      <c r="H32" s="740"/>
      <c r="I32" s="513"/>
    </row>
    <row r="33" spans="1:9">
      <c r="A33" s="513"/>
      <c r="B33" s="740" t="s">
        <v>578</v>
      </c>
      <c r="C33" s="513"/>
      <c r="D33" s="513"/>
      <c r="E33" s="513"/>
      <c r="F33" s="513"/>
      <c r="G33" s="513"/>
      <c r="H33" s="513"/>
      <c r="I33" s="513"/>
    </row>
    <row r="52" ht="12.75" customHeight="1"/>
    <row r="101" ht="12.75" customHeight="1"/>
    <row r="102" ht="12.75" customHeight="1"/>
    <row r="154" ht="12.75" customHeight="1"/>
    <row r="155" ht="12.75" customHeight="1"/>
    <row r="195" ht="12.75" customHeight="1"/>
    <row r="196" ht="12.75" customHeight="1"/>
  </sheetData>
  <sortState ref="A6:R25">
    <sortCondition ref="B6:B25"/>
  </sortState>
  <mergeCells count="3">
    <mergeCell ref="B31:H31"/>
    <mergeCell ref="F2:H2"/>
    <mergeCell ref="C2:E2"/>
  </mergeCells>
  <phoneticPr fontId="0" type="noConversion"/>
  <pageMargins left="0.75" right="0.75" top="1" bottom="1" header="0.5" footer="0.5"/>
  <pageSetup orientation="portrait"/>
  <headerFooter alignWithMargins="0"/>
  <ignoredErrors>
    <ignoredError sqref="C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13.1640625" defaultRowHeight="14.25"/>
  <cols>
    <col min="1" max="1" width="15.33203125" style="108" customWidth="1"/>
    <col min="2" max="2" width="40.83203125" style="108" bestFit="1" customWidth="1"/>
    <col min="3" max="18" width="8.5" style="108" bestFit="1" customWidth="1"/>
    <col min="19" max="19" width="11.5" style="1295" customWidth="1"/>
    <col min="20" max="16384" width="13.1640625" style="1295"/>
  </cols>
  <sheetData>
    <row r="1" spans="1:19" ht="15.75">
      <c r="A1" s="1306"/>
      <c r="B1" s="1305" t="s">
        <v>223</v>
      </c>
      <c r="C1" s="1295"/>
      <c r="D1" s="1295"/>
      <c r="E1" s="1295"/>
      <c r="F1" s="1295"/>
      <c r="G1" s="1295"/>
      <c r="H1" s="1295"/>
      <c r="I1" s="1295"/>
      <c r="J1" s="1295"/>
      <c r="K1" s="1295"/>
      <c r="L1" s="1295"/>
      <c r="M1" s="1295"/>
      <c r="N1" s="1295"/>
      <c r="O1" s="1295"/>
      <c r="P1" s="1295"/>
      <c r="Q1" s="1295"/>
      <c r="R1" s="1295"/>
    </row>
    <row r="2" spans="1:19">
      <c r="A2" s="1294" t="s">
        <v>530</v>
      </c>
      <c r="B2" s="1294" t="s">
        <v>663</v>
      </c>
      <c r="C2" s="1294" t="s">
        <v>315</v>
      </c>
      <c r="D2" s="1294" t="s">
        <v>316</v>
      </c>
      <c r="E2" s="1294" t="s">
        <v>317</v>
      </c>
      <c r="F2" s="1294" t="s">
        <v>318</v>
      </c>
      <c r="G2" s="1294" t="s">
        <v>319</v>
      </c>
      <c r="H2" s="1294" t="s">
        <v>320</v>
      </c>
      <c r="I2" s="1294" t="s">
        <v>321</v>
      </c>
      <c r="J2" s="1294" t="s">
        <v>322</v>
      </c>
      <c r="K2" s="1294" t="s">
        <v>508</v>
      </c>
      <c r="L2" s="1294" t="s">
        <v>509</v>
      </c>
      <c r="M2" s="1294" t="s">
        <v>510</v>
      </c>
      <c r="N2" s="1294" t="s">
        <v>511</v>
      </c>
      <c r="O2" s="1294" t="s">
        <v>512</v>
      </c>
      <c r="P2" s="1294" t="s">
        <v>664</v>
      </c>
      <c r="Q2" s="1294" t="s">
        <v>665</v>
      </c>
      <c r="R2" s="1294" t="s">
        <v>666</v>
      </c>
    </row>
    <row r="3" spans="1:19">
      <c r="A3" s="1296" t="s">
        <v>223</v>
      </c>
      <c r="B3" s="1296" t="s">
        <v>241</v>
      </c>
      <c r="C3" s="1297">
        <v>18668</v>
      </c>
      <c r="D3" s="1297">
        <v>16980</v>
      </c>
      <c r="E3" s="1297">
        <v>16990</v>
      </c>
      <c r="F3" s="1297">
        <v>16753</v>
      </c>
      <c r="G3" s="1297">
        <v>18576</v>
      </c>
      <c r="H3" s="1297">
        <v>15467</v>
      </c>
      <c r="I3" s="1297">
        <v>15137</v>
      </c>
      <c r="J3" s="1297">
        <v>15207</v>
      </c>
      <c r="K3" s="1297">
        <v>17954</v>
      </c>
      <c r="L3" s="1297">
        <v>15179</v>
      </c>
      <c r="M3" s="1297">
        <v>13792</v>
      </c>
      <c r="N3" s="1297">
        <v>13660</v>
      </c>
      <c r="O3" s="1297">
        <v>16511</v>
      </c>
      <c r="P3" s="1297">
        <v>14161</v>
      </c>
      <c r="Q3" s="1297">
        <v>12187</v>
      </c>
      <c r="R3" s="1297">
        <v>10251</v>
      </c>
      <c r="S3" s="1301"/>
    </row>
    <row r="4" spans="1:19">
      <c r="B4" s="1298"/>
      <c r="C4" s="1301"/>
      <c r="D4" s="1301"/>
      <c r="E4" s="1301"/>
      <c r="F4" s="1301"/>
      <c r="G4" s="1301"/>
      <c r="H4" s="1301"/>
      <c r="I4" s="1301"/>
      <c r="J4" s="1301"/>
      <c r="K4" s="1301"/>
      <c r="L4" s="1301"/>
      <c r="M4" s="1301"/>
      <c r="N4" s="1301"/>
      <c r="O4" s="1301"/>
      <c r="P4" s="1301"/>
      <c r="Q4" s="1301"/>
      <c r="R4" s="1301"/>
      <c r="S4" s="1301"/>
    </row>
    <row r="5" spans="1:19">
      <c r="A5" s="500" t="s">
        <v>223</v>
      </c>
      <c r="B5" s="500" t="s">
        <v>242</v>
      </c>
      <c r="C5" s="1300"/>
      <c r="D5" s="1300"/>
      <c r="E5" s="1300"/>
      <c r="F5" s="1300"/>
      <c r="G5" s="1300"/>
      <c r="H5" s="1300"/>
      <c r="I5" s="1300"/>
      <c r="J5" s="1300"/>
      <c r="K5" s="1300"/>
      <c r="L5" s="1300"/>
      <c r="M5" s="1300"/>
      <c r="N5" s="1300"/>
      <c r="O5" s="1300"/>
      <c r="P5" s="1300"/>
      <c r="Q5" s="1300"/>
      <c r="R5" s="1300"/>
      <c r="S5" s="1301"/>
    </row>
    <row r="6" spans="1:19">
      <c r="A6" s="499" t="s">
        <v>223</v>
      </c>
      <c r="B6" s="499" t="s">
        <v>514</v>
      </c>
      <c r="C6" s="1302">
        <v>7635</v>
      </c>
      <c r="D6" s="1302">
        <v>7366</v>
      </c>
      <c r="E6" s="1302">
        <v>7818</v>
      </c>
      <c r="F6" s="1302">
        <v>7370</v>
      </c>
      <c r="G6" s="1302">
        <v>7634</v>
      </c>
      <c r="H6" s="1302">
        <v>6909</v>
      </c>
      <c r="I6" s="1302">
        <v>7500</v>
      </c>
      <c r="J6" s="1302">
        <v>6645</v>
      </c>
      <c r="K6" s="1302">
        <v>7320</v>
      </c>
      <c r="L6" s="1302">
        <v>6790</v>
      </c>
      <c r="M6" s="1302">
        <v>6859</v>
      </c>
      <c r="N6" s="1302">
        <v>5753</v>
      </c>
      <c r="O6" s="1302">
        <v>6380</v>
      </c>
      <c r="P6" s="1302">
        <v>6065</v>
      </c>
      <c r="Q6" s="1302">
        <v>6017</v>
      </c>
      <c r="R6" s="1302">
        <v>4248</v>
      </c>
      <c r="S6" s="1301"/>
    </row>
    <row r="7" spans="1:19">
      <c r="A7" s="499" t="s">
        <v>223</v>
      </c>
      <c r="B7" s="499" t="s">
        <v>513</v>
      </c>
      <c r="C7" s="1302">
        <v>11032</v>
      </c>
      <c r="D7" s="1302">
        <v>9613</v>
      </c>
      <c r="E7" s="1302">
        <v>9172</v>
      </c>
      <c r="F7" s="1302">
        <v>9382</v>
      </c>
      <c r="G7" s="1302">
        <v>10939</v>
      </c>
      <c r="H7" s="1302">
        <v>8556</v>
      </c>
      <c r="I7" s="1302">
        <v>7636</v>
      </c>
      <c r="J7" s="1302">
        <v>8562</v>
      </c>
      <c r="K7" s="1302">
        <v>10633</v>
      </c>
      <c r="L7" s="1302">
        <v>8388</v>
      </c>
      <c r="M7" s="1302">
        <v>6932</v>
      </c>
      <c r="N7" s="1302">
        <v>7906</v>
      </c>
      <c r="O7" s="1302">
        <v>10131</v>
      </c>
      <c r="P7" s="1302">
        <v>8096</v>
      </c>
      <c r="Q7" s="1302">
        <v>6170</v>
      </c>
      <c r="R7" s="1302">
        <v>6003</v>
      </c>
      <c r="S7" s="1301"/>
    </row>
    <row r="8" spans="1:19">
      <c r="A8" s="499" t="s">
        <v>223</v>
      </c>
      <c r="B8" s="499" t="s">
        <v>527</v>
      </c>
      <c r="C8" s="1302">
        <v>1</v>
      </c>
      <c r="D8" s="1302">
        <v>1</v>
      </c>
      <c r="E8" s="1302"/>
      <c r="F8" s="1302">
        <v>1</v>
      </c>
      <c r="G8" s="1302">
        <v>3</v>
      </c>
      <c r="H8" s="1302">
        <v>2</v>
      </c>
      <c r="I8" s="1302">
        <v>1</v>
      </c>
      <c r="J8" s="1302"/>
      <c r="K8" s="1302">
        <v>1</v>
      </c>
      <c r="L8" s="1302">
        <v>1</v>
      </c>
      <c r="M8" s="1302">
        <v>1</v>
      </c>
      <c r="N8" s="1302">
        <v>1</v>
      </c>
      <c r="O8" s="1302"/>
      <c r="P8" s="1302"/>
      <c r="Q8" s="1302"/>
      <c r="R8" s="1302"/>
      <c r="S8" s="1301"/>
    </row>
    <row r="9" spans="1:19">
      <c r="A9" s="499"/>
      <c r="B9" s="499"/>
      <c r="C9" s="1301"/>
      <c r="D9" s="1301"/>
      <c r="E9" s="1301"/>
      <c r="F9" s="1301"/>
      <c r="G9" s="1301"/>
      <c r="H9" s="1301"/>
      <c r="I9" s="1301"/>
      <c r="J9" s="1301"/>
      <c r="K9" s="1301"/>
      <c r="L9" s="1301"/>
      <c r="M9" s="1301"/>
      <c r="N9" s="1301"/>
      <c r="O9" s="1301"/>
      <c r="P9" s="1301"/>
      <c r="Q9" s="1301"/>
      <c r="R9" s="1301"/>
      <c r="S9" s="1301"/>
    </row>
    <row r="10" spans="1:19">
      <c r="A10" s="500" t="s">
        <v>223</v>
      </c>
      <c r="B10" s="500" t="s">
        <v>249</v>
      </c>
      <c r="C10" s="1300"/>
      <c r="D10" s="1300"/>
      <c r="E10" s="1300"/>
      <c r="F10" s="1300"/>
      <c r="G10" s="1300"/>
      <c r="H10" s="1300"/>
      <c r="I10" s="1300"/>
      <c r="J10" s="1300"/>
      <c r="K10" s="1300"/>
      <c r="L10" s="1300"/>
      <c r="M10" s="1300"/>
      <c r="N10" s="1300"/>
      <c r="O10" s="1300"/>
      <c r="P10" s="1300"/>
      <c r="Q10" s="1300"/>
      <c r="R10" s="1300"/>
      <c r="S10" s="1301"/>
    </row>
    <row r="11" spans="1:19">
      <c r="A11" s="499" t="s">
        <v>223</v>
      </c>
      <c r="B11" s="499" t="s">
        <v>667</v>
      </c>
      <c r="C11" s="1302">
        <v>138</v>
      </c>
      <c r="D11" s="1302">
        <v>154</v>
      </c>
      <c r="E11" s="1302">
        <v>185</v>
      </c>
      <c r="F11" s="1302">
        <v>215</v>
      </c>
      <c r="G11" s="1302">
        <v>126</v>
      </c>
      <c r="H11" s="1302">
        <v>131</v>
      </c>
      <c r="I11" s="1302">
        <v>144</v>
      </c>
      <c r="J11" s="1302">
        <v>168</v>
      </c>
      <c r="K11" s="1302">
        <v>110</v>
      </c>
      <c r="L11" s="1302">
        <v>102</v>
      </c>
      <c r="M11" s="1302">
        <v>125</v>
      </c>
      <c r="N11" s="1302">
        <v>164</v>
      </c>
      <c r="O11" s="1302">
        <v>107</v>
      </c>
      <c r="P11" s="1302">
        <v>103</v>
      </c>
      <c r="Q11" s="1302">
        <v>90</v>
      </c>
      <c r="R11" s="1302">
        <v>108</v>
      </c>
      <c r="S11" s="1301"/>
    </row>
    <row r="12" spans="1:19">
      <c r="A12" s="499" t="s">
        <v>223</v>
      </c>
      <c r="B12" s="499" t="s">
        <v>668</v>
      </c>
      <c r="C12" s="1302">
        <v>5257</v>
      </c>
      <c r="D12" s="1302">
        <v>4813</v>
      </c>
      <c r="E12" s="1302">
        <v>4695</v>
      </c>
      <c r="F12" s="1302">
        <v>4839</v>
      </c>
      <c r="G12" s="1302">
        <v>5081</v>
      </c>
      <c r="H12" s="1302">
        <v>4422</v>
      </c>
      <c r="I12" s="1302">
        <v>4344</v>
      </c>
      <c r="J12" s="1302">
        <v>4462</v>
      </c>
      <c r="K12" s="1302">
        <v>4917</v>
      </c>
      <c r="L12" s="1302">
        <v>4150</v>
      </c>
      <c r="M12" s="1302">
        <v>3794</v>
      </c>
      <c r="N12" s="1302">
        <v>3931</v>
      </c>
      <c r="O12" s="1302">
        <v>4413</v>
      </c>
      <c r="P12" s="1302">
        <v>3735</v>
      </c>
      <c r="Q12" s="1302">
        <v>3218</v>
      </c>
      <c r="R12" s="1302">
        <v>2921</v>
      </c>
      <c r="S12" s="1301"/>
    </row>
    <row r="13" spans="1:19">
      <c r="A13" s="499" t="s">
        <v>223</v>
      </c>
      <c r="B13" s="499" t="s">
        <v>669</v>
      </c>
      <c r="C13" s="1302">
        <v>6288</v>
      </c>
      <c r="D13" s="1302">
        <v>5605</v>
      </c>
      <c r="E13" s="1302">
        <v>5479</v>
      </c>
      <c r="F13" s="1302">
        <v>5608</v>
      </c>
      <c r="G13" s="1302">
        <v>6109</v>
      </c>
      <c r="H13" s="1302">
        <v>5096</v>
      </c>
      <c r="I13" s="1302">
        <v>4842</v>
      </c>
      <c r="J13" s="1302">
        <v>4981</v>
      </c>
      <c r="K13" s="1302">
        <v>5859</v>
      </c>
      <c r="L13" s="1302">
        <v>5005</v>
      </c>
      <c r="M13" s="1302">
        <v>4444</v>
      </c>
      <c r="N13" s="1302">
        <v>4483</v>
      </c>
      <c r="O13" s="1302">
        <v>5385</v>
      </c>
      <c r="P13" s="1302">
        <v>4599</v>
      </c>
      <c r="Q13" s="1302">
        <v>3898</v>
      </c>
      <c r="R13" s="1302">
        <v>3285</v>
      </c>
      <c r="S13" s="1301"/>
    </row>
    <row r="14" spans="1:19">
      <c r="A14" s="499" t="s">
        <v>223</v>
      </c>
      <c r="B14" s="499" t="s">
        <v>670</v>
      </c>
      <c r="C14" s="1302">
        <v>5550</v>
      </c>
      <c r="D14" s="1302">
        <v>5135</v>
      </c>
      <c r="E14" s="1302">
        <v>5397</v>
      </c>
      <c r="F14" s="1302">
        <v>4872</v>
      </c>
      <c r="G14" s="1302">
        <v>5785</v>
      </c>
      <c r="H14" s="1302">
        <v>4609</v>
      </c>
      <c r="I14" s="1302">
        <v>4654</v>
      </c>
      <c r="J14" s="1302">
        <v>4566</v>
      </c>
      <c r="K14" s="1302">
        <v>5723</v>
      </c>
      <c r="L14" s="1302">
        <v>4724</v>
      </c>
      <c r="M14" s="1302">
        <v>4337</v>
      </c>
      <c r="N14" s="1302">
        <v>4123</v>
      </c>
      <c r="O14" s="1302">
        <v>5316</v>
      </c>
      <c r="P14" s="1302">
        <v>4575</v>
      </c>
      <c r="Q14" s="1302">
        <v>4008</v>
      </c>
      <c r="R14" s="1302">
        <v>3222</v>
      </c>
      <c r="S14" s="1301"/>
    </row>
    <row r="15" spans="1:19">
      <c r="A15" s="499" t="s">
        <v>223</v>
      </c>
      <c r="B15" s="499" t="s">
        <v>671</v>
      </c>
      <c r="C15" s="1302">
        <v>1360</v>
      </c>
      <c r="D15" s="1302">
        <v>1207</v>
      </c>
      <c r="E15" s="1302">
        <v>1155</v>
      </c>
      <c r="F15" s="1302">
        <v>1145</v>
      </c>
      <c r="G15" s="1302">
        <v>1400</v>
      </c>
      <c r="H15" s="1302">
        <v>1150</v>
      </c>
      <c r="I15" s="1302">
        <v>1111</v>
      </c>
      <c r="J15" s="1302">
        <v>994</v>
      </c>
      <c r="K15" s="1302">
        <v>1316</v>
      </c>
      <c r="L15" s="1302">
        <v>1178</v>
      </c>
      <c r="M15" s="1302">
        <v>1075</v>
      </c>
      <c r="N15" s="1302">
        <v>948</v>
      </c>
      <c r="O15" s="1302">
        <v>1281</v>
      </c>
      <c r="P15" s="1302">
        <v>1144</v>
      </c>
      <c r="Q15" s="1302">
        <v>967</v>
      </c>
      <c r="R15" s="1302">
        <v>714</v>
      </c>
      <c r="S15" s="1301"/>
    </row>
    <row r="16" spans="1:19">
      <c r="A16" s="499" t="s">
        <v>223</v>
      </c>
      <c r="B16" s="499" t="s">
        <v>672</v>
      </c>
      <c r="C16" s="1302">
        <v>75</v>
      </c>
      <c r="D16" s="1302">
        <v>66</v>
      </c>
      <c r="E16" s="1302">
        <v>79</v>
      </c>
      <c r="F16" s="1302">
        <v>74</v>
      </c>
      <c r="G16" s="1302">
        <v>75</v>
      </c>
      <c r="H16" s="1302">
        <v>59</v>
      </c>
      <c r="I16" s="1302">
        <v>42</v>
      </c>
      <c r="J16" s="1302">
        <v>36</v>
      </c>
      <c r="K16" s="1302">
        <v>29</v>
      </c>
      <c r="L16" s="1302">
        <v>20</v>
      </c>
      <c r="M16" s="1302">
        <v>17</v>
      </c>
      <c r="N16" s="1302">
        <v>11</v>
      </c>
      <c r="O16" s="1302">
        <v>9</v>
      </c>
      <c r="P16" s="1302">
        <v>5</v>
      </c>
      <c r="Q16" s="1302">
        <v>6</v>
      </c>
      <c r="R16" s="1302">
        <v>1</v>
      </c>
      <c r="S16" s="1301"/>
    </row>
    <row r="17" spans="1:19">
      <c r="A17" s="499"/>
      <c r="B17" s="499"/>
      <c r="C17" s="1301"/>
      <c r="D17" s="1301"/>
      <c r="E17" s="1301"/>
      <c r="F17" s="1301"/>
      <c r="G17" s="1301"/>
      <c r="H17" s="1301"/>
      <c r="I17" s="1301"/>
      <c r="J17" s="1301"/>
      <c r="K17" s="1301"/>
      <c r="L17" s="1301"/>
      <c r="M17" s="1301"/>
      <c r="N17" s="1301"/>
      <c r="O17" s="1301"/>
      <c r="P17" s="1301"/>
      <c r="Q17" s="1301"/>
      <c r="R17" s="1301"/>
      <c r="S17" s="1301"/>
    </row>
    <row r="18" spans="1:19">
      <c r="A18" s="500" t="s">
        <v>223</v>
      </c>
      <c r="B18" s="500" t="s">
        <v>673</v>
      </c>
      <c r="C18" s="1300"/>
      <c r="D18" s="1300"/>
      <c r="E18" s="1300"/>
      <c r="F18" s="1300"/>
      <c r="G18" s="1300"/>
      <c r="H18" s="1300"/>
      <c r="I18" s="1300"/>
      <c r="J18" s="1300"/>
      <c r="K18" s="1300"/>
      <c r="L18" s="1300"/>
      <c r="M18" s="1300"/>
      <c r="N18" s="1300"/>
      <c r="O18" s="1300"/>
      <c r="P18" s="1300"/>
      <c r="Q18" s="1300"/>
      <c r="R18" s="1300"/>
      <c r="S18" s="1301"/>
    </row>
    <row r="19" spans="1:19">
      <c r="A19" s="499" t="s">
        <v>223</v>
      </c>
      <c r="B19" s="499" t="s">
        <v>516</v>
      </c>
      <c r="C19" s="1302">
        <v>28</v>
      </c>
      <c r="D19" s="1302">
        <v>17</v>
      </c>
      <c r="E19" s="1302">
        <v>20</v>
      </c>
      <c r="F19" s="1302">
        <v>22</v>
      </c>
      <c r="G19" s="1302">
        <v>29</v>
      </c>
      <c r="H19" s="1302">
        <v>21</v>
      </c>
      <c r="I19" s="1302">
        <v>19</v>
      </c>
      <c r="J19" s="1302">
        <v>18</v>
      </c>
      <c r="K19" s="1302">
        <v>30</v>
      </c>
      <c r="L19" s="1302">
        <v>20</v>
      </c>
      <c r="M19" s="1302">
        <v>18</v>
      </c>
      <c r="N19" s="1302">
        <v>23</v>
      </c>
      <c r="O19" s="1302">
        <v>36</v>
      </c>
      <c r="P19" s="1302">
        <v>20</v>
      </c>
      <c r="Q19" s="1302"/>
      <c r="R19" s="1302"/>
      <c r="S19" s="1301"/>
    </row>
    <row r="20" spans="1:19">
      <c r="A20" s="499" t="s">
        <v>223</v>
      </c>
      <c r="B20" s="499" t="s">
        <v>8</v>
      </c>
      <c r="C20" s="1302">
        <v>8</v>
      </c>
      <c r="D20" s="1302">
        <v>6</v>
      </c>
      <c r="E20" s="1302">
        <v>4</v>
      </c>
      <c r="F20" s="1302">
        <v>4</v>
      </c>
      <c r="G20" s="1302">
        <v>5</v>
      </c>
      <c r="H20" s="1302">
        <v>4</v>
      </c>
      <c r="I20" s="1302">
        <v>1</v>
      </c>
      <c r="J20" s="1302">
        <v>3</v>
      </c>
      <c r="K20" s="1302">
        <v>6</v>
      </c>
      <c r="L20" s="1302">
        <v>4</v>
      </c>
      <c r="M20" s="1302">
        <v>2</v>
      </c>
      <c r="N20" s="1302">
        <v>5</v>
      </c>
      <c r="O20" s="1302">
        <v>6</v>
      </c>
      <c r="P20" s="1302">
        <v>5</v>
      </c>
      <c r="Q20" s="1302"/>
      <c r="R20" s="1302"/>
      <c r="S20" s="1301"/>
    </row>
    <row r="21" spans="1:19">
      <c r="A21" s="499" t="s">
        <v>223</v>
      </c>
      <c r="B21" s="499" t="s">
        <v>9</v>
      </c>
      <c r="C21" s="1302">
        <v>20</v>
      </c>
      <c r="D21" s="1302">
        <v>15</v>
      </c>
      <c r="E21" s="1302">
        <v>15</v>
      </c>
      <c r="F21" s="1302">
        <v>13</v>
      </c>
      <c r="G21" s="1302">
        <v>13</v>
      </c>
      <c r="H21" s="1302">
        <v>14</v>
      </c>
      <c r="I21" s="1302">
        <v>9</v>
      </c>
      <c r="J21" s="1302">
        <v>11</v>
      </c>
      <c r="K21" s="1302">
        <v>14</v>
      </c>
      <c r="L21" s="1302">
        <v>16</v>
      </c>
      <c r="M21" s="1302">
        <v>19</v>
      </c>
      <c r="N21" s="1302">
        <v>14</v>
      </c>
      <c r="O21" s="1302">
        <v>15</v>
      </c>
      <c r="P21" s="1302">
        <v>16</v>
      </c>
      <c r="Q21" s="1302"/>
      <c r="R21" s="1302"/>
      <c r="S21" s="1301"/>
    </row>
    <row r="22" spans="1:19">
      <c r="A22" s="499" t="s">
        <v>223</v>
      </c>
      <c r="B22" s="499" t="s">
        <v>10</v>
      </c>
      <c r="C22" s="1302">
        <v>1982</v>
      </c>
      <c r="D22" s="1302">
        <v>1515</v>
      </c>
      <c r="E22" s="1302">
        <v>1080</v>
      </c>
      <c r="F22" s="1302">
        <v>1409</v>
      </c>
      <c r="G22" s="1302">
        <v>1918</v>
      </c>
      <c r="H22" s="1302">
        <v>1412</v>
      </c>
      <c r="I22" s="1302">
        <v>954</v>
      </c>
      <c r="J22" s="1302">
        <v>1516</v>
      </c>
      <c r="K22" s="1302">
        <v>2096</v>
      </c>
      <c r="L22" s="1302">
        <v>1337</v>
      </c>
      <c r="M22" s="1302">
        <v>834</v>
      </c>
      <c r="N22" s="1302">
        <v>1341</v>
      </c>
      <c r="O22" s="1302">
        <v>2074</v>
      </c>
      <c r="P22" s="1302">
        <v>1396</v>
      </c>
      <c r="Q22" s="1302"/>
      <c r="R22" s="1302"/>
      <c r="S22" s="1301"/>
    </row>
    <row r="23" spans="1:19">
      <c r="A23" s="499" t="s">
        <v>223</v>
      </c>
      <c r="B23" s="499" t="s">
        <v>12</v>
      </c>
      <c r="C23" s="1302">
        <v>1587</v>
      </c>
      <c r="D23" s="1302">
        <v>1993</v>
      </c>
      <c r="E23" s="1302">
        <v>2589</v>
      </c>
      <c r="F23" s="1302">
        <v>1670</v>
      </c>
      <c r="G23" s="1302">
        <v>1872</v>
      </c>
      <c r="H23" s="1302">
        <v>1069</v>
      </c>
      <c r="I23" s="1302">
        <v>1370</v>
      </c>
      <c r="J23" s="1302">
        <v>1019</v>
      </c>
      <c r="K23" s="1302">
        <v>1409</v>
      </c>
      <c r="L23" s="1302">
        <v>1050</v>
      </c>
      <c r="M23" s="1302">
        <v>1034</v>
      </c>
      <c r="N23" s="1302">
        <v>990</v>
      </c>
      <c r="O23" s="1302">
        <v>1169</v>
      </c>
      <c r="P23" s="1302">
        <v>757</v>
      </c>
      <c r="Q23" s="1302"/>
      <c r="R23" s="1302"/>
      <c r="S23" s="1301"/>
    </row>
    <row r="24" spans="1:19">
      <c r="A24" s="499" t="s">
        <v>223</v>
      </c>
      <c r="B24" s="499" t="s">
        <v>291</v>
      </c>
      <c r="C24" s="1302">
        <v>499</v>
      </c>
      <c r="D24" s="1302">
        <v>479</v>
      </c>
      <c r="E24" s="1302">
        <v>477</v>
      </c>
      <c r="F24" s="1302">
        <v>503</v>
      </c>
      <c r="G24" s="1302">
        <v>515</v>
      </c>
      <c r="H24" s="1302">
        <v>445</v>
      </c>
      <c r="I24" s="1302">
        <v>448</v>
      </c>
      <c r="J24" s="1302">
        <v>438</v>
      </c>
      <c r="K24" s="1302">
        <v>493</v>
      </c>
      <c r="L24" s="1302">
        <v>434</v>
      </c>
      <c r="M24" s="1302">
        <v>407</v>
      </c>
      <c r="N24" s="1302">
        <v>402</v>
      </c>
      <c r="O24" s="1302">
        <v>462</v>
      </c>
      <c r="P24" s="1302">
        <v>395</v>
      </c>
      <c r="Q24" s="1302"/>
      <c r="R24" s="1302"/>
      <c r="S24" s="1301"/>
    </row>
    <row r="25" spans="1:19">
      <c r="A25" s="499" t="s">
        <v>223</v>
      </c>
      <c r="B25" s="499" t="s">
        <v>285</v>
      </c>
      <c r="C25" s="1302">
        <v>1817</v>
      </c>
      <c r="D25" s="1302">
        <v>1652</v>
      </c>
      <c r="E25" s="1302">
        <v>1587</v>
      </c>
      <c r="F25" s="1302">
        <v>1557</v>
      </c>
      <c r="G25" s="1302">
        <v>1638</v>
      </c>
      <c r="H25" s="1302">
        <v>1568</v>
      </c>
      <c r="I25" s="1302">
        <v>1527</v>
      </c>
      <c r="J25" s="1302">
        <v>1476</v>
      </c>
      <c r="K25" s="1302">
        <v>1757</v>
      </c>
      <c r="L25" s="1302">
        <v>1608</v>
      </c>
      <c r="M25" s="1302">
        <v>1478</v>
      </c>
      <c r="N25" s="1302">
        <v>1365</v>
      </c>
      <c r="O25" s="1302">
        <v>1483</v>
      </c>
      <c r="P25" s="1302">
        <v>1384</v>
      </c>
      <c r="Q25" s="1302"/>
      <c r="R25" s="1302"/>
      <c r="S25" s="1301"/>
    </row>
    <row r="26" spans="1:19">
      <c r="A26" s="499" t="s">
        <v>223</v>
      </c>
      <c r="B26" s="499" t="s">
        <v>517</v>
      </c>
      <c r="C26" s="1302">
        <v>945</v>
      </c>
      <c r="D26" s="1302">
        <v>884</v>
      </c>
      <c r="E26" s="1302">
        <v>1143</v>
      </c>
      <c r="F26" s="1302">
        <v>1104</v>
      </c>
      <c r="G26" s="1302">
        <v>1149</v>
      </c>
      <c r="H26" s="1302">
        <v>989</v>
      </c>
      <c r="I26" s="1302">
        <v>1255</v>
      </c>
      <c r="J26" s="1302">
        <v>904</v>
      </c>
      <c r="K26" s="1302">
        <v>1255</v>
      </c>
      <c r="L26" s="1302">
        <v>1177</v>
      </c>
      <c r="M26" s="1302">
        <v>1299</v>
      </c>
      <c r="N26" s="1302">
        <v>820</v>
      </c>
      <c r="O26" s="1302">
        <v>1265</v>
      </c>
      <c r="P26" s="1302">
        <v>1258</v>
      </c>
      <c r="Q26" s="1302"/>
      <c r="R26" s="1302"/>
      <c r="S26" s="1301"/>
    </row>
    <row r="27" spans="1:19">
      <c r="A27" s="499" t="s">
        <v>223</v>
      </c>
      <c r="B27" s="499" t="s">
        <v>18</v>
      </c>
      <c r="C27" s="1302">
        <v>200</v>
      </c>
      <c r="D27" s="1302">
        <v>220</v>
      </c>
      <c r="E27" s="1302">
        <v>209</v>
      </c>
      <c r="F27" s="1302">
        <v>186</v>
      </c>
      <c r="G27" s="1302">
        <v>215</v>
      </c>
      <c r="H27" s="1302">
        <v>230</v>
      </c>
      <c r="I27" s="1302">
        <v>244</v>
      </c>
      <c r="J27" s="1302">
        <v>224</v>
      </c>
      <c r="K27" s="1302">
        <v>248</v>
      </c>
      <c r="L27" s="1302">
        <v>244</v>
      </c>
      <c r="M27" s="1302">
        <v>229</v>
      </c>
      <c r="N27" s="1302">
        <v>188</v>
      </c>
      <c r="O27" s="1302">
        <v>216</v>
      </c>
      <c r="P27" s="1302">
        <v>234</v>
      </c>
      <c r="Q27" s="1302"/>
      <c r="R27" s="1302"/>
      <c r="S27" s="1301"/>
    </row>
    <row r="28" spans="1:19">
      <c r="A28" s="499" t="s">
        <v>223</v>
      </c>
      <c r="B28" s="499" t="s">
        <v>518</v>
      </c>
      <c r="C28" s="1302">
        <v>753</v>
      </c>
      <c r="D28" s="1302">
        <v>689</v>
      </c>
      <c r="E28" s="1302">
        <v>608</v>
      </c>
      <c r="F28" s="1302">
        <v>577</v>
      </c>
      <c r="G28" s="1302">
        <v>623</v>
      </c>
      <c r="H28" s="1302">
        <v>619</v>
      </c>
      <c r="I28" s="1302">
        <v>565</v>
      </c>
      <c r="J28" s="1302">
        <v>497</v>
      </c>
      <c r="K28" s="1302">
        <v>503</v>
      </c>
      <c r="L28" s="1302">
        <v>479</v>
      </c>
      <c r="M28" s="1302">
        <v>471</v>
      </c>
      <c r="N28" s="1302">
        <v>483</v>
      </c>
      <c r="O28" s="1302">
        <v>486</v>
      </c>
      <c r="P28" s="1302">
        <v>481</v>
      </c>
      <c r="Q28" s="1302"/>
      <c r="R28" s="1302"/>
      <c r="S28" s="1301"/>
    </row>
    <row r="29" spans="1:19">
      <c r="A29" s="499" t="s">
        <v>223</v>
      </c>
      <c r="B29" s="499" t="s">
        <v>519</v>
      </c>
      <c r="C29" s="1302">
        <v>271</v>
      </c>
      <c r="D29" s="1302">
        <v>224</v>
      </c>
      <c r="E29" s="1302">
        <v>212</v>
      </c>
      <c r="F29" s="1302">
        <v>241</v>
      </c>
      <c r="G29" s="1302">
        <v>256</v>
      </c>
      <c r="H29" s="1302">
        <v>234</v>
      </c>
      <c r="I29" s="1302">
        <v>208</v>
      </c>
      <c r="J29" s="1302">
        <v>204</v>
      </c>
      <c r="K29" s="1302">
        <v>243</v>
      </c>
      <c r="L29" s="1302">
        <v>213</v>
      </c>
      <c r="M29" s="1302">
        <v>186</v>
      </c>
      <c r="N29" s="1302">
        <v>197</v>
      </c>
      <c r="O29" s="1302">
        <v>243</v>
      </c>
      <c r="P29" s="1302">
        <v>212</v>
      </c>
      <c r="Q29" s="1302"/>
      <c r="R29" s="1302"/>
      <c r="S29" s="1301"/>
    </row>
    <row r="30" spans="1:19">
      <c r="A30" s="499" t="s">
        <v>223</v>
      </c>
      <c r="B30" s="499" t="s">
        <v>674</v>
      </c>
      <c r="C30" s="1302">
        <v>744</v>
      </c>
      <c r="D30" s="1302">
        <v>713</v>
      </c>
      <c r="E30" s="1302">
        <v>693</v>
      </c>
      <c r="F30" s="1302">
        <v>693</v>
      </c>
      <c r="G30" s="1302">
        <v>711</v>
      </c>
      <c r="H30" s="1302">
        <v>698</v>
      </c>
      <c r="I30" s="1302">
        <v>768</v>
      </c>
      <c r="J30" s="1302">
        <v>690</v>
      </c>
      <c r="K30" s="1302">
        <v>674</v>
      </c>
      <c r="L30" s="1302">
        <v>665</v>
      </c>
      <c r="M30" s="1302">
        <v>668</v>
      </c>
      <c r="N30" s="1302">
        <v>609</v>
      </c>
      <c r="O30" s="1302">
        <v>563</v>
      </c>
      <c r="P30" s="1302">
        <v>554</v>
      </c>
      <c r="Q30" s="1302"/>
      <c r="R30" s="1302"/>
      <c r="S30" s="1301"/>
    </row>
    <row r="31" spans="1:19">
      <c r="A31" s="499" t="s">
        <v>223</v>
      </c>
      <c r="B31" s="499" t="s">
        <v>521</v>
      </c>
      <c r="C31" s="1302">
        <v>80</v>
      </c>
      <c r="D31" s="1302">
        <v>97</v>
      </c>
      <c r="E31" s="1302">
        <v>107</v>
      </c>
      <c r="F31" s="1302">
        <v>116</v>
      </c>
      <c r="G31" s="1302">
        <v>98</v>
      </c>
      <c r="H31" s="1302">
        <v>103</v>
      </c>
      <c r="I31" s="1302">
        <v>106</v>
      </c>
      <c r="J31" s="1302">
        <v>96</v>
      </c>
      <c r="K31" s="1302">
        <v>132</v>
      </c>
      <c r="L31" s="1302">
        <v>164</v>
      </c>
      <c r="M31" s="1302">
        <v>155</v>
      </c>
      <c r="N31" s="1302">
        <v>123</v>
      </c>
      <c r="O31" s="1302">
        <v>131</v>
      </c>
      <c r="P31" s="1302">
        <v>118</v>
      </c>
      <c r="Q31" s="1302"/>
      <c r="R31" s="1302"/>
      <c r="S31" s="1301"/>
    </row>
    <row r="32" spans="1:19">
      <c r="A32" s="499" t="s">
        <v>223</v>
      </c>
      <c r="B32" s="499" t="s">
        <v>675</v>
      </c>
      <c r="C32" s="1302">
        <v>2483</v>
      </c>
      <c r="D32" s="1302">
        <v>1940</v>
      </c>
      <c r="E32" s="1302">
        <v>1740</v>
      </c>
      <c r="F32" s="1302">
        <v>2297</v>
      </c>
      <c r="G32" s="1302">
        <v>2657</v>
      </c>
      <c r="H32" s="1302">
        <v>1987</v>
      </c>
      <c r="I32" s="1302">
        <v>1565</v>
      </c>
      <c r="J32" s="1302">
        <v>2158</v>
      </c>
      <c r="K32" s="1302">
        <v>2636</v>
      </c>
      <c r="L32" s="1302">
        <v>1923</v>
      </c>
      <c r="M32" s="1302">
        <v>1398</v>
      </c>
      <c r="N32" s="1302">
        <v>1860</v>
      </c>
      <c r="O32" s="1302">
        <v>2341</v>
      </c>
      <c r="P32" s="1302">
        <v>1884</v>
      </c>
      <c r="Q32" s="1302"/>
      <c r="R32" s="1302"/>
      <c r="S32" s="1301"/>
    </row>
    <row r="33" spans="1:19">
      <c r="A33" s="499" t="s">
        <v>223</v>
      </c>
      <c r="B33" s="499" t="s">
        <v>293</v>
      </c>
      <c r="C33" s="1302">
        <v>721</v>
      </c>
      <c r="D33" s="1302">
        <v>653</v>
      </c>
      <c r="E33" s="1302">
        <v>777</v>
      </c>
      <c r="F33" s="1302">
        <v>686</v>
      </c>
      <c r="G33" s="1302">
        <v>683</v>
      </c>
      <c r="H33" s="1302">
        <v>597</v>
      </c>
      <c r="I33" s="1302">
        <v>687</v>
      </c>
      <c r="J33" s="1302">
        <v>540</v>
      </c>
      <c r="K33" s="1302">
        <v>555</v>
      </c>
      <c r="L33" s="1302">
        <v>563</v>
      </c>
      <c r="M33" s="1302">
        <v>633</v>
      </c>
      <c r="N33" s="1302">
        <v>536</v>
      </c>
      <c r="O33" s="1302">
        <v>572</v>
      </c>
      <c r="P33" s="1302">
        <v>574</v>
      </c>
      <c r="Q33" s="1302"/>
      <c r="R33" s="1302"/>
      <c r="S33" s="1301"/>
    </row>
    <row r="34" spans="1:19">
      <c r="A34" s="499" t="s">
        <v>223</v>
      </c>
      <c r="B34" s="499" t="s">
        <v>522</v>
      </c>
      <c r="C34" s="1302">
        <v>1624</v>
      </c>
      <c r="D34" s="1302">
        <v>1612</v>
      </c>
      <c r="E34" s="1302">
        <v>1791</v>
      </c>
      <c r="F34" s="1302">
        <v>1842</v>
      </c>
      <c r="G34" s="1302">
        <v>1690</v>
      </c>
      <c r="H34" s="1302">
        <v>1698</v>
      </c>
      <c r="I34" s="1302">
        <v>1801</v>
      </c>
      <c r="J34" s="1302">
        <v>1906</v>
      </c>
      <c r="K34" s="1302">
        <v>1649</v>
      </c>
      <c r="L34" s="1302">
        <v>1549</v>
      </c>
      <c r="M34" s="1302">
        <v>1450</v>
      </c>
      <c r="N34" s="1302">
        <v>1282</v>
      </c>
      <c r="O34" s="1302">
        <v>1340</v>
      </c>
      <c r="P34" s="1302">
        <v>1305</v>
      </c>
      <c r="Q34" s="1302"/>
      <c r="R34" s="1302"/>
      <c r="S34" s="1301"/>
    </row>
    <row r="35" spans="1:19">
      <c r="A35" s="499" t="s">
        <v>223</v>
      </c>
      <c r="B35" s="499" t="s">
        <v>523</v>
      </c>
      <c r="C35" s="1302">
        <v>703</v>
      </c>
      <c r="D35" s="1302">
        <v>396</v>
      </c>
      <c r="E35" s="1302">
        <v>274</v>
      </c>
      <c r="F35" s="1302">
        <v>524</v>
      </c>
      <c r="G35" s="1302">
        <v>707</v>
      </c>
      <c r="H35" s="1302">
        <v>396</v>
      </c>
      <c r="I35" s="1302">
        <v>259</v>
      </c>
      <c r="J35" s="1302">
        <v>506</v>
      </c>
      <c r="K35" s="1302">
        <v>702</v>
      </c>
      <c r="L35" s="1302">
        <v>391</v>
      </c>
      <c r="M35" s="1302">
        <v>229</v>
      </c>
      <c r="N35" s="1302">
        <v>515</v>
      </c>
      <c r="O35" s="1302">
        <v>687</v>
      </c>
      <c r="P35" s="1302">
        <v>437</v>
      </c>
      <c r="Q35" s="1302"/>
      <c r="R35" s="1302"/>
      <c r="S35" s="1301"/>
    </row>
    <row r="36" spans="1:19">
      <c r="A36" s="499" t="s">
        <v>223</v>
      </c>
      <c r="B36" s="499" t="s">
        <v>524</v>
      </c>
      <c r="C36" s="1302">
        <v>1110</v>
      </c>
      <c r="D36" s="1302">
        <v>1074</v>
      </c>
      <c r="E36" s="1302">
        <v>1089</v>
      </c>
      <c r="F36" s="1302">
        <v>959</v>
      </c>
      <c r="G36" s="1302">
        <v>1153</v>
      </c>
      <c r="H36" s="1302">
        <v>1016</v>
      </c>
      <c r="I36" s="1302">
        <v>1090</v>
      </c>
      <c r="J36" s="1302">
        <v>831</v>
      </c>
      <c r="K36" s="1302">
        <v>1113</v>
      </c>
      <c r="L36" s="1302">
        <v>1132</v>
      </c>
      <c r="M36" s="1302">
        <v>1101</v>
      </c>
      <c r="N36" s="1302">
        <v>887</v>
      </c>
      <c r="O36" s="1302">
        <v>1052</v>
      </c>
      <c r="P36" s="1302">
        <v>1033</v>
      </c>
      <c r="Q36" s="1302"/>
      <c r="R36" s="1302"/>
      <c r="S36" s="1301"/>
    </row>
    <row r="37" spans="1:19">
      <c r="A37" s="499" t="s">
        <v>223</v>
      </c>
      <c r="B37" s="499" t="s">
        <v>676</v>
      </c>
      <c r="C37" s="1302">
        <v>521</v>
      </c>
      <c r="D37" s="1302">
        <v>497</v>
      </c>
      <c r="E37" s="1302">
        <v>505</v>
      </c>
      <c r="F37" s="1302">
        <v>504</v>
      </c>
      <c r="G37" s="1302">
        <v>505</v>
      </c>
      <c r="H37" s="1302">
        <v>450</v>
      </c>
      <c r="I37" s="1302">
        <v>441</v>
      </c>
      <c r="J37" s="1302">
        <v>438</v>
      </c>
      <c r="K37" s="1302">
        <v>431</v>
      </c>
      <c r="L37" s="1302">
        <v>378</v>
      </c>
      <c r="M37" s="1302">
        <v>380</v>
      </c>
      <c r="N37" s="1302">
        <v>378</v>
      </c>
      <c r="O37" s="1302">
        <v>413</v>
      </c>
      <c r="P37" s="1302">
        <v>385</v>
      </c>
      <c r="Q37" s="1302"/>
      <c r="R37" s="1302"/>
      <c r="S37" s="1301"/>
    </row>
    <row r="38" spans="1:19">
      <c r="A38" s="499" t="s">
        <v>223</v>
      </c>
      <c r="B38" s="499" t="s">
        <v>525</v>
      </c>
      <c r="C38" s="1302">
        <v>237</v>
      </c>
      <c r="D38" s="1302">
        <v>191</v>
      </c>
      <c r="E38" s="1302">
        <v>187</v>
      </c>
      <c r="F38" s="1302">
        <v>178</v>
      </c>
      <c r="G38" s="1302">
        <v>212</v>
      </c>
      <c r="H38" s="1302">
        <v>205</v>
      </c>
      <c r="I38" s="1302">
        <v>191</v>
      </c>
      <c r="J38" s="1302">
        <v>202</v>
      </c>
      <c r="K38" s="1302">
        <v>222</v>
      </c>
      <c r="L38" s="1302">
        <v>223</v>
      </c>
      <c r="M38" s="1302">
        <v>186</v>
      </c>
      <c r="N38" s="1302">
        <v>176</v>
      </c>
      <c r="O38" s="1302">
        <v>204</v>
      </c>
      <c r="P38" s="1302">
        <v>203</v>
      </c>
      <c r="Q38" s="1302"/>
      <c r="R38" s="1302"/>
      <c r="S38" s="1301"/>
    </row>
    <row r="39" spans="1:19">
      <c r="A39" s="499" t="s">
        <v>223</v>
      </c>
      <c r="B39" s="499" t="s">
        <v>677</v>
      </c>
      <c r="C39" s="1302">
        <v>2335</v>
      </c>
      <c r="D39" s="1302">
        <v>2113</v>
      </c>
      <c r="E39" s="1302">
        <v>1883</v>
      </c>
      <c r="F39" s="1302">
        <v>1668</v>
      </c>
      <c r="G39" s="1302">
        <v>1927</v>
      </c>
      <c r="H39" s="1302">
        <v>1712</v>
      </c>
      <c r="I39" s="1302">
        <v>1629</v>
      </c>
      <c r="J39" s="1302">
        <v>1530</v>
      </c>
      <c r="K39" s="1302">
        <v>1786</v>
      </c>
      <c r="L39" s="1302">
        <v>1609</v>
      </c>
      <c r="M39" s="1302">
        <v>1615</v>
      </c>
      <c r="N39" s="1302">
        <v>1466</v>
      </c>
      <c r="O39" s="1302">
        <v>1753</v>
      </c>
      <c r="P39" s="1302">
        <v>1510</v>
      </c>
      <c r="Q39" s="1302"/>
      <c r="R39" s="1302"/>
      <c r="S39" s="1301"/>
    </row>
    <row r="40" spans="1:19">
      <c r="A40" s="499"/>
      <c r="B40" s="499"/>
      <c r="C40" s="499"/>
      <c r="D40" s="499"/>
      <c r="E40" s="499"/>
      <c r="F40" s="499"/>
      <c r="G40" s="499"/>
      <c r="H40" s="499"/>
      <c r="I40" s="499"/>
      <c r="J40" s="499"/>
      <c r="K40" s="499"/>
      <c r="L40" s="499"/>
      <c r="M40" s="499"/>
      <c r="N40" s="499"/>
      <c r="O40" s="499"/>
      <c r="P40" s="499"/>
      <c r="Q40" s="499"/>
      <c r="R40" s="499"/>
      <c r="S40" s="1301"/>
    </row>
    <row r="41" spans="1:19">
      <c r="A41" s="499"/>
      <c r="B41" s="499"/>
      <c r="C41" s="499"/>
      <c r="D41" s="499"/>
      <c r="E41" s="499"/>
      <c r="F41" s="499"/>
      <c r="G41" s="499"/>
      <c r="H41" s="499"/>
      <c r="I41" s="499"/>
      <c r="J41" s="499"/>
      <c r="K41" s="499"/>
      <c r="L41" s="499"/>
      <c r="M41" s="499"/>
      <c r="N41" s="499"/>
      <c r="O41" s="499"/>
      <c r="P41" s="499"/>
      <c r="Q41" s="499"/>
      <c r="R41" s="499"/>
    </row>
    <row r="42" spans="1:19">
      <c r="A42" s="499"/>
      <c r="B42" s="499"/>
      <c r="C42" s="499"/>
      <c r="D42" s="499"/>
      <c r="E42" s="499"/>
      <c r="F42" s="499"/>
      <c r="G42" s="499"/>
      <c r="H42" s="499"/>
      <c r="I42" s="499"/>
      <c r="J42" s="499"/>
      <c r="K42" s="499"/>
      <c r="L42" s="499"/>
      <c r="M42" s="499"/>
      <c r="N42" s="499"/>
      <c r="O42" s="499"/>
      <c r="P42" s="499"/>
      <c r="Q42" s="499"/>
      <c r="R42" s="499"/>
    </row>
  </sheetData>
  <phoneticPr fontId="0" type="noConversion"/>
  <pageMargins left="0.75" right="0.75" top="1" bottom="1"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2"/>
  <sheetViews>
    <sheetView zoomScaleNormal="100" workbookViewId="0"/>
  </sheetViews>
  <sheetFormatPr defaultRowHeight="11.25"/>
  <cols>
    <col min="1" max="1" width="1.83203125" customWidth="1"/>
    <col min="2" max="2" width="37.83203125" customWidth="1"/>
    <col min="3" max="3" width="13" customWidth="1"/>
    <col min="4" max="5" width="10" bestFit="1" customWidth="1"/>
    <col min="12" max="12" width="6.1640625" customWidth="1"/>
    <col min="13" max="13" width="9.33203125" hidden="1" customWidth="1"/>
    <col min="14" max="14" width="1.6640625" style="1" customWidth="1"/>
    <col min="15" max="15" width="6" style="1" customWidth="1"/>
  </cols>
  <sheetData>
    <row r="1" spans="1:14" ht="13.5" thickBot="1">
      <c r="B1" s="1644" t="s">
        <v>323</v>
      </c>
      <c r="C1" s="1644"/>
      <c r="D1" s="1645"/>
      <c r="E1" s="1645"/>
      <c r="F1" s="1645"/>
      <c r="G1" s="1645"/>
      <c r="H1" s="1645"/>
      <c r="I1" s="1645"/>
      <c r="J1" s="1645"/>
      <c r="K1" s="1645"/>
      <c r="L1" s="1645"/>
    </row>
    <row r="2" spans="1:14" ht="12.75" customHeight="1">
      <c r="B2" s="939"/>
      <c r="C2" s="1646" t="s">
        <v>211</v>
      </c>
      <c r="D2" s="1648" t="s">
        <v>324</v>
      </c>
      <c r="E2" s="1649"/>
      <c r="F2" s="1650"/>
      <c r="G2" s="1648" t="s">
        <v>325</v>
      </c>
      <c r="H2" s="1649"/>
      <c r="I2" s="1650"/>
      <c r="J2" s="1648" t="s">
        <v>326</v>
      </c>
      <c r="K2" s="1649"/>
      <c r="L2" s="1650"/>
    </row>
    <row r="3" spans="1:14" ht="12.75" customHeight="1">
      <c r="B3" s="255"/>
      <c r="C3" s="1647"/>
      <c r="D3" s="1651"/>
      <c r="E3" s="1652"/>
      <c r="F3" s="1653"/>
      <c r="G3" s="1651"/>
      <c r="H3" s="1652"/>
      <c r="I3" s="1653"/>
      <c r="J3" s="1651"/>
      <c r="K3" s="1652"/>
      <c r="L3" s="1653"/>
    </row>
    <row r="4" spans="1:14" ht="12.75" thickBot="1">
      <c r="B4" s="248"/>
      <c r="C4" s="254" t="s">
        <v>610</v>
      </c>
      <c r="D4" s="247">
        <v>2014</v>
      </c>
      <c r="E4" s="250">
        <v>2013</v>
      </c>
      <c r="F4" s="262">
        <v>2012</v>
      </c>
      <c r="G4" s="247">
        <v>2014</v>
      </c>
      <c r="H4" s="250">
        <v>2013</v>
      </c>
      <c r="I4" s="262">
        <v>2012</v>
      </c>
      <c r="J4" s="247">
        <v>2014</v>
      </c>
      <c r="K4" s="250">
        <v>2013</v>
      </c>
      <c r="L4" s="262">
        <v>2012</v>
      </c>
    </row>
    <row r="5" spans="1:14" ht="12">
      <c r="B5" s="940" t="s">
        <v>183</v>
      </c>
      <c r="C5" s="941">
        <v>167800</v>
      </c>
      <c r="D5" s="942">
        <v>87</v>
      </c>
      <c r="E5" s="943">
        <v>85.502115137024091</v>
      </c>
      <c r="F5" s="944">
        <v>84.8</v>
      </c>
      <c r="G5" s="942">
        <v>5.6</v>
      </c>
      <c r="H5" s="945">
        <v>5.7016737171234135</v>
      </c>
      <c r="I5" s="946">
        <v>5.4</v>
      </c>
      <c r="J5" s="945">
        <v>7.3</v>
      </c>
      <c r="K5" s="944">
        <v>8.7778186499908042</v>
      </c>
      <c r="L5" s="947">
        <v>9.8000000000000007</v>
      </c>
    </row>
    <row r="6" spans="1:14" ht="12">
      <c r="B6" s="121" t="s">
        <v>611</v>
      </c>
      <c r="C6" s="122">
        <v>16845</v>
      </c>
      <c r="D6" s="948">
        <v>88.252625113715638</v>
      </c>
      <c r="E6" s="949">
        <v>85.463554073412183</v>
      </c>
      <c r="F6" s="950">
        <v>86.732954042084188</v>
      </c>
      <c r="G6" s="948">
        <v>4.5029322458051642</v>
      </c>
      <c r="H6" s="951">
        <v>6.4308238494702898</v>
      </c>
      <c r="I6" s="952">
        <v>4.7934132616471548</v>
      </c>
      <c r="J6" s="951">
        <v>7.2211402510334812</v>
      </c>
      <c r="K6" s="950">
        <v>8.6415240645733622</v>
      </c>
      <c r="L6" s="953">
        <v>8.4668918806299391</v>
      </c>
    </row>
    <row r="7" spans="1:14" ht="12">
      <c r="B7" s="121" t="s">
        <v>220</v>
      </c>
      <c r="C7" s="122">
        <v>46355</v>
      </c>
      <c r="D7" s="948">
        <v>86.683999111614753</v>
      </c>
      <c r="E7" s="949">
        <v>86.433625752041394</v>
      </c>
      <c r="F7" s="950">
        <v>86.116021791763416</v>
      </c>
      <c r="G7" s="948">
        <v>6.7224883460549982</v>
      </c>
      <c r="H7" s="951">
        <v>6.1748251637045497</v>
      </c>
      <c r="I7" s="952">
        <v>5.9341821660778953</v>
      </c>
      <c r="J7" s="951">
        <v>6.5854336588377507</v>
      </c>
      <c r="K7" s="950">
        <v>7.9922978462604668</v>
      </c>
      <c r="L7" s="953">
        <v>7.9321082849257643</v>
      </c>
    </row>
    <row r="8" spans="1:14" ht="12">
      <c r="B8" s="121" t="s">
        <v>612</v>
      </c>
      <c r="C8" s="122">
        <v>26761</v>
      </c>
      <c r="D8" s="948">
        <v>86.7</v>
      </c>
      <c r="E8" s="949">
        <v>86.230745969475535</v>
      </c>
      <c r="F8" s="950">
        <v>87.410910501657042</v>
      </c>
      <c r="G8" s="948">
        <v>4.9000000000000004</v>
      </c>
      <c r="H8" s="951">
        <v>6.6991163657279511</v>
      </c>
      <c r="I8" s="952">
        <v>4.3074846123549948</v>
      </c>
      <c r="J8" s="951">
        <v>8.4</v>
      </c>
      <c r="K8" s="950">
        <v>7.6060669740547784</v>
      </c>
      <c r="L8" s="953">
        <v>8.2816048859879956</v>
      </c>
    </row>
    <row r="9" spans="1:14" ht="12">
      <c r="B9" s="121" t="s">
        <v>613</v>
      </c>
      <c r="C9" s="122">
        <v>30725</v>
      </c>
      <c r="D9" s="948">
        <v>86.9</v>
      </c>
      <c r="E9" s="949">
        <v>85.647735899608378</v>
      </c>
      <c r="F9" s="950">
        <v>86.881546395368474</v>
      </c>
      <c r="G9" s="948">
        <v>5.7</v>
      </c>
      <c r="H9" s="951">
        <v>7.5250407682133451</v>
      </c>
      <c r="I9" s="952">
        <v>5.2329096400552144</v>
      </c>
      <c r="J9" s="951">
        <v>7.8</v>
      </c>
      <c r="K9" s="950">
        <v>7.6259016960012973</v>
      </c>
      <c r="L9" s="953">
        <v>7.8855439645762928</v>
      </c>
    </row>
    <row r="10" spans="1:14" ht="12.75" thickBot="1">
      <c r="B10" s="119" t="s">
        <v>209</v>
      </c>
      <c r="C10" s="120">
        <v>37077</v>
      </c>
      <c r="D10" s="948">
        <v>89.2</v>
      </c>
      <c r="E10" s="949">
        <v>86.892589431471393</v>
      </c>
      <c r="F10" s="950">
        <v>87.304138224569542</v>
      </c>
      <c r="G10" s="948">
        <v>5.4</v>
      </c>
      <c r="H10" s="951">
        <v>7.62359560949771</v>
      </c>
      <c r="I10" s="952">
        <v>5.3821817967128531</v>
      </c>
      <c r="J10" s="951">
        <v>5.4</v>
      </c>
      <c r="K10" s="950">
        <v>6.0321964549339793</v>
      </c>
      <c r="L10" s="953">
        <v>7.3101093152883445</v>
      </c>
    </row>
    <row r="11" spans="1:14" ht="12.75" thickBot="1">
      <c r="B11" s="126" t="s">
        <v>329</v>
      </c>
      <c r="C11" s="954">
        <v>10699</v>
      </c>
      <c r="D11" s="955">
        <v>96.1</v>
      </c>
      <c r="E11" s="956">
        <v>96.3</v>
      </c>
      <c r="F11" s="957">
        <v>95.9</v>
      </c>
      <c r="G11" s="955">
        <v>1</v>
      </c>
      <c r="H11" s="958">
        <v>0.4</v>
      </c>
      <c r="I11" s="959">
        <v>0.3</v>
      </c>
      <c r="J11" s="958">
        <v>2.8</v>
      </c>
      <c r="K11" s="957">
        <v>3.2</v>
      </c>
      <c r="L11" s="960">
        <v>3.8</v>
      </c>
    </row>
    <row r="12" spans="1:14" ht="12">
      <c r="A12" s="199"/>
      <c r="B12" s="961"/>
      <c r="C12" s="962"/>
      <c r="M12" s="199"/>
    </row>
    <row r="13" spans="1:14" ht="12.75">
      <c r="A13" s="963"/>
      <c r="B13" s="964"/>
      <c r="C13" s="964"/>
      <c r="D13" s="964"/>
      <c r="E13" s="964"/>
      <c r="F13" s="964"/>
      <c r="G13" s="964"/>
      <c r="H13" s="964"/>
      <c r="I13" s="964"/>
      <c r="J13" s="964"/>
      <c r="K13" s="964"/>
      <c r="L13" s="964"/>
      <c r="M13" s="637"/>
    </row>
    <row r="14" spans="1:14" ht="13.5" thickBot="1">
      <c r="A14" s="1112"/>
      <c r="B14" s="1659" t="s">
        <v>323</v>
      </c>
      <c r="C14" s="1659"/>
      <c r="D14" s="1660"/>
      <c r="E14" s="1660"/>
      <c r="F14" s="1660"/>
      <c r="G14" s="1660"/>
      <c r="H14" s="1660"/>
      <c r="I14" s="1660"/>
      <c r="J14" s="1660"/>
      <c r="K14" s="1660"/>
      <c r="L14" s="1660"/>
      <c r="M14" s="1113"/>
      <c r="N14" s="1083"/>
    </row>
    <row r="15" spans="1:14" ht="12.75">
      <c r="A15" s="1112"/>
      <c r="B15" s="931"/>
      <c r="C15" s="1646" t="s">
        <v>211</v>
      </c>
      <c r="D15" s="1648" t="s">
        <v>324</v>
      </c>
      <c r="E15" s="1654"/>
      <c r="F15" s="1655"/>
      <c r="G15" s="1648" t="s">
        <v>325</v>
      </c>
      <c r="H15" s="1654"/>
      <c r="I15" s="1655"/>
      <c r="J15" s="1648" t="s">
        <v>326</v>
      </c>
      <c r="K15" s="1654"/>
      <c r="L15" s="1655"/>
      <c r="M15" s="637"/>
      <c r="N15" s="1083"/>
    </row>
    <row r="16" spans="1:14" ht="12.75">
      <c r="A16" s="1112"/>
      <c r="B16" s="255" t="s">
        <v>210</v>
      </c>
      <c r="C16" s="1661" t="s">
        <v>211</v>
      </c>
      <c r="D16" s="1656"/>
      <c r="E16" s="1657"/>
      <c r="F16" s="1658"/>
      <c r="G16" s="1656"/>
      <c r="H16" s="1657"/>
      <c r="I16" s="1658"/>
      <c r="J16" s="1656"/>
      <c r="K16" s="1657"/>
      <c r="L16" s="1658"/>
      <c r="M16" s="637"/>
      <c r="N16" s="1083"/>
    </row>
    <row r="17" spans="1:16" ht="13.5" thickBot="1">
      <c r="A17" s="1112"/>
      <c r="B17" s="248"/>
      <c r="C17" s="254" t="s">
        <v>610</v>
      </c>
      <c r="D17" s="247">
        <v>2014</v>
      </c>
      <c r="E17" s="250">
        <v>2013</v>
      </c>
      <c r="F17" s="262">
        <v>2012</v>
      </c>
      <c r="G17" s="247">
        <v>2014</v>
      </c>
      <c r="H17" s="250">
        <v>2013</v>
      </c>
      <c r="I17" s="262">
        <v>2012</v>
      </c>
      <c r="J17" s="247">
        <v>2014</v>
      </c>
      <c r="K17" s="247">
        <v>2013</v>
      </c>
      <c r="L17" s="262">
        <v>2012</v>
      </c>
      <c r="M17" s="637"/>
      <c r="N17" s="1083"/>
    </row>
    <row r="18" spans="1:16" ht="12.75">
      <c r="A18" s="1112"/>
      <c r="B18" s="253" t="s">
        <v>183</v>
      </c>
      <c r="C18" s="779">
        <v>167800</v>
      </c>
      <c r="D18" s="782">
        <v>87</v>
      </c>
      <c r="E18" s="781">
        <v>85.502115137024091</v>
      </c>
      <c r="F18" s="471">
        <v>84.8</v>
      </c>
      <c r="G18" s="782">
        <v>5.6</v>
      </c>
      <c r="H18" s="781">
        <v>5.7016737171234135</v>
      </c>
      <c r="I18" s="471">
        <v>5.4</v>
      </c>
      <c r="J18" s="782">
        <v>7.3</v>
      </c>
      <c r="K18" s="781">
        <v>8.7778186499908042</v>
      </c>
      <c r="L18" s="784">
        <v>9.8000000000000007</v>
      </c>
      <c r="M18" s="637"/>
      <c r="N18" s="1083"/>
    </row>
    <row r="19" spans="1:16" ht="13.5" thickBot="1">
      <c r="A19" s="1112"/>
      <c r="B19" s="261" t="s">
        <v>209</v>
      </c>
      <c r="C19" s="780">
        <v>37077</v>
      </c>
      <c r="D19" s="783">
        <v>89.2</v>
      </c>
      <c r="E19" s="473">
        <v>86.892589431471393</v>
      </c>
      <c r="F19" s="472">
        <v>87.304138224569542</v>
      </c>
      <c r="G19" s="783">
        <v>5.4</v>
      </c>
      <c r="H19" s="473">
        <v>7.62359560949771</v>
      </c>
      <c r="I19" s="472">
        <v>5.3821817967128531</v>
      </c>
      <c r="J19" s="783">
        <v>5.4</v>
      </c>
      <c r="K19" s="473">
        <v>6.0321964549339793</v>
      </c>
      <c r="L19" s="785">
        <v>7.3101093152883445</v>
      </c>
      <c r="M19" s="637"/>
      <c r="N19" s="1083"/>
      <c r="P19" s="1486"/>
    </row>
    <row r="20" spans="1:16" ht="12.75">
      <c r="A20" s="1112"/>
      <c r="B20" s="1115" t="s">
        <v>348</v>
      </c>
      <c r="C20" s="1116">
        <v>624</v>
      </c>
      <c r="D20" s="935">
        <v>76.433121019108285</v>
      </c>
      <c r="E20" s="936">
        <v>75.471698113207594</v>
      </c>
      <c r="F20" s="937">
        <v>76.097560975609795</v>
      </c>
      <c r="G20" s="935">
        <v>6.369426751592357</v>
      </c>
      <c r="H20" s="936">
        <v>11.79245283018868</v>
      </c>
      <c r="I20" s="937">
        <v>5.8536585365853702</v>
      </c>
      <c r="J20" s="935">
        <v>17.197452229299362</v>
      </c>
      <c r="K20" s="936">
        <v>12.735849056603774</v>
      </c>
      <c r="L20" s="938">
        <v>18.048780487804901</v>
      </c>
      <c r="M20" s="637"/>
      <c r="N20" s="1083"/>
    </row>
    <row r="21" spans="1:16" ht="12.75">
      <c r="A21" s="1112"/>
      <c r="B21" s="1115" t="s">
        <v>335</v>
      </c>
      <c r="C21" s="1117">
        <v>5130</v>
      </c>
      <c r="D21" s="935">
        <v>71.531676022453894</v>
      </c>
      <c r="E21" s="936">
        <v>67.290480065093575</v>
      </c>
      <c r="F21" s="937">
        <v>66.300078554595402</v>
      </c>
      <c r="G21" s="935">
        <v>9.3825180433039286</v>
      </c>
      <c r="H21" s="936">
        <v>10.984540276647682</v>
      </c>
      <c r="I21" s="937">
        <v>9.2694422623723494</v>
      </c>
      <c r="J21" s="935">
        <v>19.085805934242181</v>
      </c>
      <c r="K21" s="936">
        <v>21.724979658258746</v>
      </c>
      <c r="L21" s="938">
        <v>24.3519245875884</v>
      </c>
      <c r="M21" s="637"/>
      <c r="N21" s="1083"/>
    </row>
    <row r="22" spans="1:16" ht="12.75">
      <c r="A22" s="1112"/>
      <c r="B22" s="1115" t="s">
        <v>343</v>
      </c>
      <c r="C22" s="1117">
        <v>1365</v>
      </c>
      <c r="D22" s="935">
        <v>96.726190476190482</v>
      </c>
      <c r="E22" s="936">
        <v>97.151898734177209</v>
      </c>
      <c r="F22" s="937">
        <v>96.463022508038605</v>
      </c>
      <c r="G22" s="935">
        <v>2.6785714285714284</v>
      </c>
      <c r="H22" s="936">
        <v>1.5822784810126582</v>
      </c>
      <c r="I22" s="937">
        <v>1.92926045016077</v>
      </c>
      <c r="J22" s="935">
        <v>0.59523809523809523</v>
      </c>
      <c r="K22" s="936">
        <v>1.2658227848101267</v>
      </c>
      <c r="L22" s="938">
        <v>1.6077170418006399</v>
      </c>
      <c r="M22" s="637"/>
      <c r="N22" s="1083"/>
    </row>
    <row r="23" spans="1:16" ht="12.75">
      <c r="A23" s="1112"/>
      <c r="B23" s="1115" t="s">
        <v>351</v>
      </c>
      <c r="C23" s="1117">
        <v>372</v>
      </c>
      <c r="D23" s="935">
        <v>81.372549019607845</v>
      </c>
      <c r="E23" s="936">
        <v>64.835164835164832</v>
      </c>
      <c r="F23" s="937">
        <v>75.471698113207594</v>
      </c>
      <c r="G23" s="935">
        <v>9.8039215686274517</v>
      </c>
      <c r="H23" s="936">
        <v>21.978021978021978</v>
      </c>
      <c r="I23" s="937">
        <v>9.4339622641509404</v>
      </c>
      <c r="J23" s="935">
        <v>8.8235294117647065</v>
      </c>
      <c r="K23" s="936">
        <v>13.186813186813188</v>
      </c>
      <c r="L23" s="938">
        <v>15.094339622641501</v>
      </c>
      <c r="M23" s="637"/>
      <c r="N23" s="1083"/>
    </row>
    <row r="24" spans="1:16" ht="12.75">
      <c r="A24" s="1112"/>
      <c r="B24" s="1115" t="s">
        <v>337</v>
      </c>
      <c r="C24" s="1117">
        <v>3016</v>
      </c>
      <c r="D24" s="935">
        <v>93.818681318681314</v>
      </c>
      <c r="E24" s="936">
        <v>92.655367231638422</v>
      </c>
      <c r="F24" s="937">
        <v>94.202898550724598</v>
      </c>
      <c r="G24" s="935">
        <v>3.7087912087912089</v>
      </c>
      <c r="H24" s="936">
        <v>5.2259887005649714</v>
      </c>
      <c r="I24" s="937">
        <v>3.1884057971014501</v>
      </c>
      <c r="J24" s="935">
        <v>2.4725274725274726</v>
      </c>
      <c r="K24" s="936">
        <v>2.1186440677966099</v>
      </c>
      <c r="L24" s="938">
        <v>2.60869565217391</v>
      </c>
      <c r="M24" s="637"/>
      <c r="N24" s="1083"/>
    </row>
    <row r="25" spans="1:16" ht="12.75">
      <c r="A25" s="1112"/>
      <c r="B25" s="1115" t="s">
        <v>338</v>
      </c>
      <c r="C25" s="1117">
        <v>2557</v>
      </c>
      <c r="D25" s="935">
        <v>95.074626865671647</v>
      </c>
      <c r="E25" s="936">
        <v>94.790159189580308</v>
      </c>
      <c r="F25" s="937">
        <v>92.260061919504594</v>
      </c>
      <c r="G25" s="935">
        <v>3.7313432835820892</v>
      </c>
      <c r="H25" s="936">
        <v>3.7626628075253259</v>
      </c>
      <c r="I25" s="937">
        <v>4.3343653250773997</v>
      </c>
      <c r="J25" s="935">
        <v>1.1940298507462688</v>
      </c>
      <c r="K25" s="936">
        <v>1.4471780028943559</v>
      </c>
      <c r="L25" s="938">
        <v>3.40557275541796</v>
      </c>
      <c r="M25" s="637"/>
      <c r="N25" s="1083"/>
    </row>
    <row r="26" spans="1:16" ht="12.75">
      <c r="A26" s="1112"/>
      <c r="B26" s="1115" t="s">
        <v>346</v>
      </c>
      <c r="C26" s="1117">
        <v>1185</v>
      </c>
      <c r="D26" s="935">
        <v>96.333333333333343</v>
      </c>
      <c r="E26" s="936">
        <v>97.087378640776706</v>
      </c>
      <c r="F26" s="937">
        <v>98.5250737463127</v>
      </c>
      <c r="G26" s="935">
        <v>2.666666666666667</v>
      </c>
      <c r="H26" s="936">
        <v>1.9417475728155338</v>
      </c>
      <c r="I26" s="937">
        <v>1.47492625368732</v>
      </c>
      <c r="J26" s="935">
        <v>1</v>
      </c>
      <c r="K26" s="936">
        <v>0.97087378640776689</v>
      </c>
      <c r="L26" s="938">
        <v>0</v>
      </c>
      <c r="M26" s="637"/>
      <c r="N26" s="1083"/>
    </row>
    <row r="27" spans="1:16" ht="12.75">
      <c r="A27" s="1112"/>
      <c r="B27" s="1115" t="s">
        <v>345</v>
      </c>
      <c r="C27" s="1117">
        <v>1250</v>
      </c>
      <c r="D27" s="935">
        <v>98.397435897435898</v>
      </c>
      <c r="E27" s="936">
        <v>97.640117994100294</v>
      </c>
      <c r="F27" s="937">
        <v>96.960486322188501</v>
      </c>
      <c r="G27" s="935">
        <v>1.6025641025641024</v>
      </c>
      <c r="H27" s="936">
        <v>1.4749262536873156</v>
      </c>
      <c r="I27" s="937">
        <v>3.0395136778115499</v>
      </c>
      <c r="J27" s="935" t="s">
        <v>588</v>
      </c>
      <c r="K27" s="936">
        <v>0.88495575221238942</v>
      </c>
      <c r="L27" s="938">
        <v>0</v>
      </c>
      <c r="M27" s="637"/>
      <c r="N27" s="1083"/>
    </row>
    <row r="28" spans="1:16" ht="12.75">
      <c r="A28" s="1112"/>
      <c r="B28" s="1115" t="s">
        <v>336</v>
      </c>
      <c r="C28" s="1117">
        <v>3311</v>
      </c>
      <c r="D28" s="935">
        <v>83.819951338199516</v>
      </c>
      <c r="E28" s="936">
        <v>84.743589743589737</v>
      </c>
      <c r="F28" s="937">
        <v>84.879725085910707</v>
      </c>
      <c r="G28" s="935">
        <v>9.9756690997566917</v>
      </c>
      <c r="H28" s="936">
        <v>4.4871794871794872</v>
      </c>
      <c r="I28" s="937">
        <v>4.1237113402061896</v>
      </c>
      <c r="J28" s="935">
        <v>6.2043795620437958</v>
      </c>
      <c r="K28" s="936">
        <v>10.76923076923077</v>
      </c>
      <c r="L28" s="938">
        <v>10.996563573883201</v>
      </c>
      <c r="M28" s="637"/>
      <c r="N28" s="1083"/>
    </row>
    <row r="29" spans="1:16" ht="12.75">
      <c r="A29" s="1112"/>
      <c r="B29" s="1115" t="s">
        <v>350</v>
      </c>
      <c r="C29" s="1117">
        <v>575</v>
      </c>
      <c r="D29" s="935">
        <v>96.551724137931032</v>
      </c>
      <c r="E29" s="936">
        <v>97.41935483870968</v>
      </c>
      <c r="F29" s="937">
        <v>91.780821917808197</v>
      </c>
      <c r="G29" s="935">
        <v>1.7241379310344827</v>
      </c>
      <c r="H29" s="936">
        <v>0.64516129032258063</v>
      </c>
      <c r="I29" s="937">
        <v>0</v>
      </c>
      <c r="J29" s="935">
        <v>1.7241379310344827</v>
      </c>
      <c r="K29" s="936">
        <v>1.935483870967742</v>
      </c>
      <c r="L29" s="938">
        <v>8.2191780821917799</v>
      </c>
      <c r="M29" s="637"/>
      <c r="N29" s="1083"/>
    </row>
    <row r="30" spans="1:16" ht="12.75">
      <c r="A30" s="1112"/>
      <c r="B30" s="1115" t="s">
        <v>333</v>
      </c>
      <c r="C30" s="1117">
        <v>1049</v>
      </c>
      <c r="D30" s="935">
        <v>96.031746031746039</v>
      </c>
      <c r="E30" s="936">
        <v>94.166666666666671</v>
      </c>
      <c r="F30" s="937">
        <v>97.058823529411796</v>
      </c>
      <c r="G30" s="935">
        <v>2.7777777777777777</v>
      </c>
      <c r="H30" s="936">
        <v>4.1666666666666661</v>
      </c>
      <c r="I30" s="937">
        <v>1.26050420168067</v>
      </c>
      <c r="J30" s="935">
        <v>1.1904761904761905</v>
      </c>
      <c r="K30" s="936">
        <v>1.6666666666666667</v>
      </c>
      <c r="L30" s="938">
        <v>1.6806722689075599</v>
      </c>
      <c r="M30" s="637"/>
      <c r="N30" s="1083"/>
    </row>
    <row r="31" spans="1:16" ht="12.75">
      <c r="A31" s="1112"/>
      <c r="B31" s="1115" t="s">
        <v>327</v>
      </c>
      <c r="C31" s="1117">
        <v>1196</v>
      </c>
      <c r="D31" s="935">
        <v>93.174061433447093</v>
      </c>
      <c r="E31" s="936">
        <v>87.658227848101262</v>
      </c>
      <c r="F31" s="937">
        <v>87.248322147650995</v>
      </c>
      <c r="G31" s="935">
        <v>4.7781569965870307</v>
      </c>
      <c r="H31" s="936">
        <v>8.2278481012658222</v>
      </c>
      <c r="I31" s="937">
        <v>6.71140939597315</v>
      </c>
      <c r="J31" s="935">
        <v>2.0477815699658701</v>
      </c>
      <c r="K31" s="936">
        <v>4.1139240506329111</v>
      </c>
      <c r="L31" s="938">
        <v>6.0402684563758404</v>
      </c>
      <c r="M31" s="637"/>
      <c r="N31" s="1083"/>
    </row>
    <row r="32" spans="1:16" ht="12.75">
      <c r="A32" s="1112"/>
      <c r="B32" s="1115" t="s">
        <v>349</v>
      </c>
      <c r="C32" s="1117">
        <v>648</v>
      </c>
      <c r="D32" s="935">
        <v>86.956521739130437</v>
      </c>
      <c r="E32" s="936">
        <v>85.635359116022101</v>
      </c>
      <c r="F32" s="937">
        <v>87.012987012986997</v>
      </c>
      <c r="G32" s="935">
        <v>5.7971014492753623</v>
      </c>
      <c r="H32" s="936">
        <v>7.1823204419889501</v>
      </c>
      <c r="I32" s="937">
        <v>6.4935064935064899</v>
      </c>
      <c r="J32" s="935">
        <v>7.2463768115942031</v>
      </c>
      <c r="K32" s="936">
        <v>7.1823204419889501</v>
      </c>
      <c r="L32" s="938">
        <v>6.4935064935064899</v>
      </c>
      <c r="M32" s="637"/>
      <c r="N32" s="1083"/>
    </row>
    <row r="33" spans="1:15" ht="12.75">
      <c r="A33" s="1112"/>
      <c r="B33" s="1115" t="s">
        <v>342</v>
      </c>
      <c r="C33" s="1117">
        <v>1550</v>
      </c>
      <c r="D33" s="935">
        <v>91.327913279132787</v>
      </c>
      <c r="E33" s="936">
        <v>90.101522842639596</v>
      </c>
      <c r="F33" s="937">
        <v>91.355140186915904</v>
      </c>
      <c r="G33" s="935">
        <v>4.6070460704607044</v>
      </c>
      <c r="H33" s="936">
        <v>5.5837563451776653</v>
      </c>
      <c r="I33" s="937">
        <v>3.5046728971962602</v>
      </c>
      <c r="J33" s="935">
        <v>4.0650406504065035</v>
      </c>
      <c r="K33" s="936">
        <v>4.3147208121827409</v>
      </c>
      <c r="L33" s="938">
        <v>5.1401869158878499</v>
      </c>
      <c r="M33" s="637"/>
      <c r="N33" s="1083"/>
    </row>
    <row r="34" spans="1:15" ht="12.75">
      <c r="A34" s="1112"/>
      <c r="B34" s="1115" t="s">
        <v>353</v>
      </c>
      <c r="C34" s="1117">
        <v>142</v>
      </c>
      <c r="D34" s="935">
        <v>24.561403508771928</v>
      </c>
      <c r="E34" s="936">
        <v>27.027027027027028</v>
      </c>
      <c r="F34" s="937">
        <v>44.4444444444444</v>
      </c>
      <c r="G34" s="935">
        <v>56.140350877192979</v>
      </c>
      <c r="H34" s="936">
        <v>56.756756756756758</v>
      </c>
      <c r="I34" s="937">
        <v>33.3333333333333</v>
      </c>
      <c r="J34" s="935">
        <v>19.298245614035086</v>
      </c>
      <c r="K34" s="936">
        <v>16.216216216216218</v>
      </c>
      <c r="L34" s="938">
        <v>22.2222222222222</v>
      </c>
      <c r="M34" s="637"/>
      <c r="N34" s="1083"/>
    </row>
    <row r="35" spans="1:15" ht="12.75">
      <c r="A35" s="1112"/>
      <c r="B35" s="1115" t="s">
        <v>334</v>
      </c>
      <c r="C35" s="1117">
        <v>4688</v>
      </c>
      <c r="D35" s="935">
        <v>88.916666666666671</v>
      </c>
      <c r="E35" s="936">
        <v>88.916256157635459</v>
      </c>
      <c r="F35" s="937">
        <v>85.244519392917397</v>
      </c>
      <c r="G35" s="935">
        <v>6.0833333333333339</v>
      </c>
      <c r="H35" s="936">
        <v>4.5155993431855501</v>
      </c>
      <c r="I35" s="937">
        <v>5.8178752107925797</v>
      </c>
      <c r="J35" s="935">
        <v>5</v>
      </c>
      <c r="K35" s="936">
        <v>6.5681444991789819</v>
      </c>
      <c r="L35" s="938">
        <v>8.9376053962900492</v>
      </c>
      <c r="M35" s="637"/>
      <c r="N35" s="1083"/>
    </row>
    <row r="36" spans="1:15" ht="12.75">
      <c r="A36" s="1112"/>
      <c r="B36" s="1115" t="s">
        <v>339</v>
      </c>
      <c r="C36" s="1117">
        <v>2108</v>
      </c>
      <c r="D36" s="935">
        <v>91.950464396284829</v>
      </c>
      <c r="E36" s="936">
        <v>88.576449912126549</v>
      </c>
      <c r="F36" s="937">
        <v>86.495726495726501</v>
      </c>
      <c r="G36" s="935">
        <v>4.7987616099071211</v>
      </c>
      <c r="H36" s="936">
        <v>5.4481546572934976</v>
      </c>
      <c r="I36" s="937">
        <v>4.9572649572649601</v>
      </c>
      <c r="J36" s="935">
        <v>3.2507739938080498</v>
      </c>
      <c r="K36" s="936">
        <v>5.9753954305799644</v>
      </c>
      <c r="L36" s="938">
        <v>8.5470085470085504</v>
      </c>
      <c r="M36" s="637"/>
      <c r="N36" s="1083"/>
    </row>
    <row r="37" spans="1:15" ht="12.75">
      <c r="A37" s="1112"/>
      <c r="B37" s="1115" t="s">
        <v>352</v>
      </c>
      <c r="C37" s="1117">
        <v>175</v>
      </c>
      <c r="D37" s="935">
        <v>88.235294117647058</v>
      </c>
      <c r="E37" s="936">
        <v>88.8888888888889</v>
      </c>
      <c r="F37" s="937">
        <v>76.190476190476204</v>
      </c>
      <c r="G37" s="935">
        <v>5.8823529411764701</v>
      </c>
      <c r="H37" s="936">
        <v>5.5555555555555598</v>
      </c>
      <c r="I37" s="937">
        <v>9.5238095238095202</v>
      </c>
      <c r="J37" s="935">
        <v>5.8823529411764701</v>
      </c>
      <c r="K37" s="936">
        <v>5.5555555555555554</v>
      </c>
      <c r="L37" s="938">
        <v>14.285714285714301</v>
      </c>
      <c r="M37" s="637"/>
      <c r="N37" s="1083"/>
    </row>
    <row r="38" spans="1:15" ht="12.75">
      <c r="A38" s="1112"/>
      <c r="B38" s="1115" t="s">
        <v>340</v>
      </c>
      <c r="C38" s="1117">
        <v>2141</v>
      </c>
      <c r="D38" s="935">
        <v>96.036036036036037</v>
      </c>
      <c r="E38" s="936">
        <v>97.818181818181813</v>
      </c>
      <c r="F38" s="937">
        <v>97.237569060773495</v>
      </c>
      <c r="G38" s="935">
        <v>2.7027027027027026</v>
      </c>
      <c r="H38" s="936">
        <v>1.0909090909090911</v>
      </c>
      <c r="I38" s="937">
        <v>1.10497237569061</v>
      </c>
      <c r="J38" s="935">
        <v>1.2612612612612613</v>
      </c>
      <c r="K38" s="936">
        <v>1.0909090909090911</v>
      </c>
      <c r="L38" s="938">
        <v>1.65745856353591</v>
      </c>
      <c r="M38" s="637"/>
      <c r="N38" s="1083"/>
    </row>
    <row r="39" spans="1:15" ht="12.75">
      <c r="A39" s="1112"/>
      <c r="B39" s="1115" t="s">
        <v>347</v>
      </c>
      <c r="C39" s="1117">
        <v>781</v>
      </c>
      <c r="D39" s="935">
        <v>97.222222222222214</v>
      </c>
      <c r="E39" s="936">
        <v>99.038461538461547</v>
      </c>
      <c r="F39" s="937">
        <v>99.476439790575895</v>
      </c>
      <c r="G39" s="935">
        <v>2.2222222222222223</v>
      </c>
      <c r="H39" s="936">
        <v>0.96153846153846156</v>
      </c>
      <c r="I39" s="937">
        <v>0.52356020942408399</v>
      </c>
      <c r="J39" s="935">
        <v>0.55555555555555558</v>
      </c>
      <c r="K39" s="936" t="s">
        <v>328</v>
      </c>
      <c r="L39" s="938">
        <v>0</v>
      </c>
      <c r="M39" s="637"/>
      <c r="N39" s="1083"/>
    </row>
    <row r="40" spans="1:15" ht="12.75">
      <c r="A40" s="1112"/>
      <c r="B40" s="1115" t="s">
        <v>341</v>
      </c>
      <c r="C40" s="1117">
        <v>1854</v>
      </c>
      <c r="D40" s="935">
        <v>97.787610619469021</v>
      </c>
      <c r="E40" s="936">
        <v>98.712446351931334</v>
      </c>
      <c r="F40" s="937">
        <v>97.902097902097907</v>
      </c>
      <c r="G40" s="935">
        <v>1.5486725663716814</v>
      </c>
      <c r="H40" s="936">
        <v>1.2875536480686696</v>
      </c>
      <c r="I40" s="937">
        <v>0.93240093240093203</v>
      </c>
      <c r="J40" s="935">
        <v>0.66371681415929207</v>
      </c>
      <c r="K40" s="936" t="s">
        <v>328</v>
      </c>
      <c r="L40" s="938">
        <v>1.16550116550117</v>
      </c>
      <c r="M40" s="637"/>
      <c r="N40" s="1083"/>
    </row>
    <row r="41" spans="1:15" ht="13.5" thickBot="1">
      <c r="A41" s="1112"/>
      <c r="B41" s="1118" t="s">
        <v>344</v>
      </c>
      <c r="C41" s="1119">
        <v>1360</v>
      </c>
      <c r="D41" s="935">
        <v>97.009966777408636</v>
      </c>
      <c r="E41" s="936">
        <v>96.012269938650306</v>
      </c>
      <c r="F41" s="937">
        <v>98.083067092651802</v>
      </c>
      <c r="G41" s="935">
        <v>2.9900332225913622</v>
      </c>
      <c r="H41" s="936">
        <v>3.0674846625766872</v>
      </c>
      <c r="I41" s="937">
        <v>1.59744408945687</v>
      </c>
      <c r="J41" s="935" t="s">
        <v>588</v>
      </c>
      <c r="K41" s="936">
        <v>0.92024539877300615</v>
      </c>
      <c r="L41" s="938">
        <v>0.31948881789137401</v>
      </c>
      <c r="M41" s="637"/>
      <c r="N41" s="1083"/>
    </row>
    <row r="42" spans="1:15" ht="13.5" thickBot="1">
      <c r="A42" s="1112"/>
      <c r="B42" s="1120" t="s">
        <v>329</v>
      </c>
      <c r="C42" s="1121">
        <v>10699</v>
      </c>
      <c r="D42" s="1122">
        <v>96.1</v>
      </c>
      <c r="E42" s="1123">
        <v>96.3</v>
      </c>
      <c r="F42" s="1124">
        <v>95.9</v>
      </c>
      <c r="G42" s="1122">
        <v>1</v>
      </c>
      <c r="H42" s="1123">
        <v>0.4</v>
      </c>
      <c r="I42" s="1124">
        <v>0.3</v>
      </c>
      <c r="J42" s="1125">
        <v>2.8</v>
      </c>
      <c r="K42" s="1123">
        <v>3.2</v>
      </c>
      <c r="L42" s="1126">
        <v>3.8</v>
      </c>
      <c r="M42" s="637"/>
      <c r="N42" s="1083"/>
    </row>
    <row r="43" spans="1:15" ht="15">
      <c r="A43" s="1112"/>
      <c r="B43" s="1127" t="s">
        <v>330</v>
      </c>
      <c r="C43" s="1128"/>
      <c r="D43" s="1113"/>
      <c r="E43" s="1113"/>
      <c r="F43" s="1113"/>
      <c r="G43" s="1113"/>
      <c r="H43" s="1113"/>
      <c r="I43" s="1113"/>
      <c r="J43" s="1113"/>
      <c r="K43" s="1113"/>
      <c r="L43" s="1113"/>
      <c r="M43" s="637"/>
      <c r="N43" s="1083"/>
    </row>
    <row r="44" spans="1:15" ht="15">
      <c r="A44" s="1112"/>
      <c r="B44" s="1127" t="s">
        <v>331</v>
      </c>
      <c r="C44" s="1128"/>
      <c r="D44" s="1113"/>
      <c r="E44" s="1113"/>
      <c r="F44" s="1113"/>
      <c r="G44" s="1113"/>
      <c r="H44" s="1114"/>
      <c r="I44" s="1114"/>
      <c r="J44" s="1114"/>
      <c r="K44" s="1114"/>
      <c r="L44" s="1114"/>
      <c r="M44" s="252"/>
      <c r="N44" s="1114"/>
      <c r="O44" s="252"/>
    </row>
    <row r="45" spans="1:15" ht="15">
      <c r="A45" s="1112"/>
      <c r="B45" s="1127" t="s">
        <v>332</v>
      </c>
      <c r="C45" s="1128"/>
      <c r="D45" s="1129"/>
      <c r="E45" s="1129"/>
      <c r="F45" s="1129"/>
      <c r="G45" s="1129"/>
      <c r="H45" s="1114"/>
      <c r="I45" s="1114"/>
      <c r="J45" s="1114"/>
      <c r="K45" s="1114"/>
      <c r="L45" s="1114"/>
      <c r="M45" s="252"/>
      <c r="N45" s="252"/>
      <c r="O45" s="252"/>
    </row>
    <row r="46" spans="1:15" ht="15">
      <c r="A46" s="1112"/>
      <c r="B46" s="1127"/>
      <c r="C46" s="1128"/>
      <c r="D46" s="1114"/>
      <c r="E46" s="1114"/>
      <c r="F46" s="1114"/>
      <c r="G46" s="1114"/>
      <c r="H46" s="1114"/>
      <c r="I46" s="1114"/>
      <c r="J46" s="1114"/>
      <c r="K46" s="1114"/>
      <c r="L46" s="1114"/>
      <c r="M46" s="252"/>
      <c r="N46" s="252"/>
      <c r="O46" s="252"/>
    </row>
    <row r="47" spans="1:15" ht="15">
      <c r="A47" s="251"/>
      <c r="B47" s="257"/>
      <c r="C47" s="249"/>
      <c r="D47" s="252"/>
      <c r="E47" s="252"/>
      <c r="F47" s="252"/>
      <c r="G47" s="252"/>
      <c r="H47" s="252"/>
      <c r="I47" s="252"/>
      <c r="J47" s="252"/>
      <c r="K47" s="252"/>
      <c r="L47" s="252"/>
      <c r="M47" s="252"/>
      <c r="N47" s="252"/>
      <c r="O47" s="252"/>
    </row>
    <row r="48" spans="1:15" ht="15">
      <c r="A48" s="251"/>
      <c r="B48" s="257"/>
      <c r="C48" s="249"/>
      <c r="D48" s="252"/>
      <c r="E48" s="252"/>
      <c r="F48" s="252"/>
      <c r="G48" s="252"/>
      <c r="H48" s="252"/>
      <c r="I48" s="252"/>
      <c r="J48" s="252"/>
      <c r="K48" s="252"/>
      <c r="L48" s="252"/>
      <c r="M48" s="252"/>
      <c r="N48" s="252"/>
      <c r="O48" s="252"/>
    </row>
    <row r="49" spans="1:15" ht="12">
      <c r="A49" s="251"/>
      <c r="B49" s="252"/>
      <c r="C49" s="252"/>
      <c r="D49" s="252"/>
      <c r="E49" s="252"/>
      <c r="F49" s="252"/>
      <c r="G49" s="252"/>
      <c r="H49" s="252"/>
      <c r="I49" s="252"/>
      <c r="J49" s="252"/>
      <c r="K49" s="252"/>
      <c r="L49" s="252"/>
      <c r="M49" s="252"/>
      <c r="N49" s="252"/>
      <c r="O49" s="252"/>
    </row>
    <row r="50" spans="1:15" ht="12">
      <c r="A50" s="251"/>
      <c r="B50" s="252"/>
      <c r="C50" s="252"/>
      <c r="D50" s="252"/>
      <c r="E50" s="252"/>
      <c r="F50" s="252"/>
      <c r="G50" s="252"/>
      <c r="H50" s="252"/>
      <c r="I50" s="252"/>
      <c r="J50" s="252"/>
      <c r="K50" s="252"/>
      <c r="L50" s="252"/>
      <c r="M50" s="252"/>
      <c r="N50" s="252"/>
      <c r="O50" s="252"/>
    </row>
    <row r="51" spans="1:15" ht="12">
      <c r="A51" s="251"/>
      <c r="B51" s="252"/>
      <c r="C51" s="252"/>
      <c r="D51" s="252"/>
      <c r="E51" s="252"/>
      <c r="F51" s="252"/>
      <c r="G51" s="252"/>
      <c r="H51" s="252"/>
      <c r="I51" s="252"/>
      <c r="J51" s="252"/>
      <c r="K51" s="252"/>
      <c r="L51" s="252"/>
      <c r="M51" s="252"/>
      <c r="N51" s="252"/>
      <c r="O51" s="252"/>
    </row>
    <row r="52" spans="1:15" ht="12">
      <c r="A52" s="251"/>
      <c r="B52" s="252"/>
      <c r="C52" s="252"/>
      <c r="D52" s="252"/>
      <c r="E52" s="252"/>
      <c r="F52" s="252"/>
      <c r="G52" s="252"/>
      <c r="H52" s="252"/>
      <c r="I52" s="252"/>
      <c r="J52" s="252"/>
      <c r="K52" s="252"/>
      <c r="L52" s="252"/>
      <c r="M52" s="252"/>
      <c r="N52" s="252"/>
      <c r="O52" s="252"/>
    </row>
    <row r="53" spans="1:15" ht="12">
      <c r="A53" s="251"/>
      <c r="B53" s="252"/>
      <c r="C53" s="252"/>
      <c r="D53" s="252"/>
      <c r="E53" s="252"/>
      <c r="F53" s="252"/>
      <c r="G53" s="252"/>
      <c r="H53" s="252"/>
      <c r="I53" s="252"/>
      <c r="J53" s="252"/>
      <c r="K53" s="252"/>
      <c r="L53" s="252"/>
      <c r="M53" s="252"/>
      <c r="N53" s="252"/>
      <c r="O53" s="252"/>
    </row>
    <row r="54" spans="1:15" ht="12">
      <c r="A54" s="251"/>
      <c r="B54" s="252"/>
      <c r="C54" s="252"/>
      <c r="D54" s="252"/>
      <c r="E54" s="252"/>
      <c r="F54" s="252"/>
      <c r="G54" s="252"/>
      <c r="H54" s="252"/>
      <c r="I54" s="252"/>
      <c r="J54" s="252"/>
      <c r="K54" s="252"/>
      <c r="L54" s="252"/>
      <c r="M54" s="252"/>
      <c r="N54" s="252"/>
      <c r="O54" s="252"/>
    </row>
    <row r="55" spans="1:15" ht="12">
      <c r="A55" s="251"/>
      <c r="B55" s="252"/>
      <c r="C55" s="252"/>
      <c r="D55" s="252"/>
      <c r="E55" s="252"/>
      <c r="F55" s="252"/>
      <c r="G55" s="252"/>
      <c r="H55" s="252"/>
      <c r="I55" s="252"/>
      <c r="J55" s="252"/>
      <c r="K55" s="252"/>
      <c r="L55" s="252"/>
      <c r="M55" s="252"/>
      <c r="N55" s="252"/>
      <c r="O55" s="252"/>
    </row>
    <row r="56" spans="1:15" ht="12">
      <c r="A56" s="251"/>
      <c r="B56" s="252"/>
      <c r="C56" s="252"/>
      <c r="D56" s="252"/>
      <c r="E56" s="252"/>
      <c r="F56" s="252"/>
      <c r="G56" s="252"/>
      <c r="H56" s="252"/>
      <c r="I56" s="252"/>
      <c r="J56" s="252"/>
      <c r="K56" s="252"/>
      <c r="L56" s="252"/>
      <c r="M56" s="252"/>
      <c r="N56" s="252"/>
      <c r="O56" s="252"/>
    </row>
    <row r="57" spans="1:15" ht="12">
      <c r="A57" s="251"/>
      <c r="B57" s="252"/>
      <c r="C57" s="252"/>
      <c r="D57" s="252"/>
      <c r="E57" s="252"/>
      <c r="F57" s="252"/>
      <c r="G57" s="252"/>
      <c r="H57" s="252"/>
      <c r="I57" s="252"/>
      <c r="J57" s="252"/>
      <c r="K57" s="252"/>
      <c r="L57" s="252"/>
      <c r="M57" s="252"/>
      <c r="N57" s="252"/>
      <c r="O57" s="252"/>
    </row>
    <row r="58" spans="1:15" ht="12">
      <c r="A58" s="251"/>
      <c r="B58" s="252"/>
      <c r="C58" s="252"/>
      <c r="D58" s="252"/>
      <c r="E58" s="252"/>
      <c r="F58" s="252"/>
      <c r="G58" s="252"/>
      <c r="H58" s="252"/>
      <c r="I58" s="252"/>
      <c r="J58" s="252"/>
      <c r="K58" s="252"/>
      <c r="L58" s="252"/>
      <c r="M58" s="252"/>
      <c r="N58" s="252"/>
      <c r="O58" s="252"/>
    </row>
    <row r="59" spans="1:15" ht="12.75">
      <c r="A59" s="251"/>
      <c r="B59" s="252"/>
      <c r="C59" s="252"/>
      <c r="D59" s="252"/>
      <c r="E59" s="252"/>
      <c r="F59" s="252"/>
      <c r="G59" s="252"/>
      <c r="H59" s="252"/>
      <c r="I59" s="252"/>
      <c r="J59" s="252"/>
      <c r="K59" s="252"/>
      <c r="L59" s="252"/>
      <c r="M59" s="637"/>
    </row>
    <row r="60" spans="1:15" ht="12.75">
      <c r="A60" s="251"/>
      <c r="B60" s="252"/>
      <c r="C60" s="252"/>
      <c r="D60" s="252"/>
      <c r="E60" s="252"/>
      <c r="F60" s="252"/>
      <c r="G60" s="252"/>
      <c r="H60" s="252"/>
      <c r="I60" s="252"/>
      <c r="J60" s="252"/>
      <c r="K60" s="252"/>
      <c r="L60" s="252"/>
      <c r="M60" s="637"/>
    </row>
    <row r="61" spans="1:15" ht="12.75">
      <c r="A61" s="251"/>
      <c r="B61" s="252"/>
      <c r="C61" s="252"/>
      <c r="D61" s="252"/>
      <c r="E61" s="252"/>
      <c r="F61" s="252"/>
      <c r="G61" s="252"/>
      <c r="H61" s="252"/>
      <c r="I61" s="252"/>
      <c r="J61" s="252"/>
      <c r="K61" s="252"/>
      <c r="L61" s="252"/>
      <c r="M61" s="637"/>
    </row>
    <row r="62" spans="1:15" ht="12.75">
      <c r="A62" s="251"/>
      <c r="B62" s="252"/>
      <c r="C62" s="252"/>
      <c r="D62" s="252"/>
      <c r="E62" s="252"/>
      <c r="F62" s="252"/>
      <c r="G62" s="252"/>
      <c r="H62" s="252"/>
      <c r="I62" s="252"/>
      <c r="J62" s="252"/>
      <c r="K62" s="252"/>
      <c r="L62" s="252"/>
      <c r="M62" s="637"/>
    </row>
    <row r="63" spans="1:15" ht="12.75">
      <c r="A63" s="251"/>
      <c r="B63" s="252"/>
      <c r="C63" s="252"/>
      <c r="D63" s="252"/>
      <c r="E63" s="252"/>
      <c r="F63" s="252"/>
      <c r="G63" s="252"/>
      <c r="H63" s="252"/>
      <c r="I63" s="252"/>
      <c r="J63" s="252"/>
      <c r="K63" s="252"/>
      <c r="L63" s="252"/>
      <c r="M63" s="637"/>
    </row>
    <row r="64" spans="1:15" ht="12.75">
      <c r="A64" s="251"/>
      <c r="B64" s="252"/>
      <c r="C64" s="252"/>
      <c r="D64" s="252"/>
      <c r="E64" s="252"/>
      <c r="F64" s="252"/>
      <c r="G64" s="252"/>
      <c r="H64" s="252"/>
      <c r="I64" s="252"/>
      <c r="J64" s="252"/>
      <c r="K64" s="252"/>
      <c r="L64" s="252"/>
      <c r="M64" s="637"/>
    </row>
    <row r="65" spans="1:13" ht="12.75">
      <c r="A65" s="251"/>
      <c r="B65" s="252"/>
      <c r="C65" s="252"/>
      <c r="D65" s="252"/>
      <c r="E65" s="252"/>
      <c r="F65" s="252"/>
      <c r="G65" s="252"/>
      <c r="H65" s="252"/>
      <c r="I65" s="252"/>
      <c r="J65" s="252"/>
      <c r="K65" s="252"/>
      <c r="L65" s="252"/>
      <c r="M65" s="637"/>
    </row>
    <row r="66" spans="1:13" ht="12.75">
      <c r="A66" s="251"/>
      <c r="B66" s="252"/>
      <c r="C66" s="252"/>
      <c r="D66" s="252"/>
      <c r="E66" s="252"/>
      <c r="F66" s="252"/>
      <c r="G66" s="252"/>
      <c r="H66" s="252"/>
      <c r="I66" s="252"/>
      <c r="J66" s="252"/>
      <c r="K66" s="252"/>
      <c r="L66" s="252"/>
      <c r="M66" s="637"/>
    </row>
    <row r="67" spans="1:13" ht="12.75">
      <c r="A67" s="251"/>
      <c r="B67" s="252"/>
      <c r="C67" s="252"/>
      <c r="D67" s="252"/>
      <c r="E67" s="252"/>
      <c r="F67" s="252"/>
      <c r="G67" s="252"/>
      <c r="H67" s="252"/>
      <c r="I67" s="252"/>
      <c r="J67" s="252"/>
      <c r="K67" s="252"/>
      <c r="L67" s="252"/>
      <c r="M67" s="637"/>
    </row>
    <row r="68" spans="1:13" ht="12.75">
      <c r="A68" s="251"/>
      <c r="B68" s="252"/>
      <c r="C68" s="252"/>
      <c r="D68" s="252"/>
      <c r="E68" s="252"/>
      <c r="F68" s="252"/>
      <c r="G68" s="252"/>
      <c r="H68" s="252"/>
      <c r="I68" s="252"/>
      <c r="J68" s="252"/>
      <c r="K68" s="252"/>
      <c r="L68" s="252"/>
      <c r="M68" s="637"/>
    </row>
    <row r="69" spans="1:13" ht="12.75">
      <c r="A69" s="251"/>
      <c r="B69" s="252"/>
      <c r="C69" s="252"/>
      <c r="D69" s="252"/>
      <c r="E69" s="252"/>
      <c r="F69" s="252"/>
      <c r="G69" s="252"/>
      <c r="H69" s="252"/>
      <c r="I69" s="252"/>
      <c r="J69" s="252"/>
      <c r="K69" s="252"/>
      <c r="L69" s="252"/>
      <c r="M69" s="637"/>
    </row>
    <row r="70" spans="1:13" ht="12.75">
      <c r="A70" s="251"/>
      <c r="B70" s="252"/>
      <c r="C70" s="252"/>
      <c r="D70" s="252"/>
      <c r="E70" s="252"/>
      <c r="F70" s="252"/>
      <c r="G70" s="252"/>
      <c r="H70" s="252"/>
      <c r="I70" s="252"/>
      <c r="J70" s="252"/>
      <c r="K70" s="252"/>
      <c r="L70" s="252"/>
      <c r="M70" s="637"/>
    </row>
    <row r="71" spans="1:13" ht="12.75">
      <c r="A71" s="251"/>
      <c r="B71" s="252"/>
      <c r="C71" s="252"/>
      <c r="D71" s="252"/>
      <c r="E71" s="252"/>
      <c r="F71" s="252"/>
      <c r="G71" s="252"/>
      <c r="H71" s="252"/>
      <c r="I71" s="252"/>
      <c r="J71" s="252"/>
      <c r="K71" s="252"/>
      <c r="L71" s="252"/>
      <c r="M71" s="637"/>
    </row>
    <row r="72" spans="1:13" ht="12.75">
      <c r="A72" s="251"/>
      <c r="B72" s="252"/>
      <c r="C72" s="252"/>
      <c r="D72" s="252"/>
      <c r="E72" s="252"/>
      <c r="F72" s="252"/>
      <c r="G72" s="252"/>
      <c r="H72" s="252"/>
      <c r="I72" s="252"/>
      <c r="J72" s="252"/>
      <c r="K72" s="252"/>
      <c r="L72" s="252"/>
      <c r="M72" s="637"/>
    </row>
    <row r="73" spans="1:13" ht="12.75">
      <c r="A73" s="251"/>
      <c r="B73" s="252"/>
      <c r="C73" s="252"/>
      <c r="D73" s="252"/>
      <c r="E73" s="252"/>
      <c r="F73" s="252"/>
      <c r="G73" s="252"/>
      <c r="H73" s="252"/>
      <c r="I73" s="252"/>
      <c r="J73" s="252"/>
      <c r="K73" s="252"/>
      <c r="L73" s="252"/>
      <c r="M73" s="637"/>
    </row>
    <row r="74" spans="1:13" ht="12.75">
      <c r="A74" s="251"/>
      <c r="B74" s="252"/>
      <c r="C74" s="252"/>
      <c r="D74" s="252"/>
      <c r="E74" s="252"/>
      <c r="F74" s="252"/>
      <c r="G74" s="252"/>
      <c r="H74" s="252"/>
      <c r="I74" s="252"/>
      <c r="J74" s="252"/>
      <c r="K74" s="252"/>
      <c r="L74" s="252"/>
      <c r="M74" s="637"/>
    </row>
    <row r="75" spans="1:13" ht="12.75">
      <c r="A75" s="251"/>
      <c r="B75" s="252"/>
      <c r="C75" s="252"/>
      <c r="D75" s="252"/>
      <c r="E75" s="252"/>
      <c r="F75" s="252"/>
      <c r="G75" s="252"/>
      <c r="H75" s="252"/>
      <c r="I75" s="252"/>
      <c r="J75" s="252"/>
      <c r="K75" s="252"/>
      <c r="L75" s="252"/>
      <c r="M75" s="637"/>
    </row>
    <row r="76" spans="1:13" ht="12.75">
      <c r="A76" s="251"/>
      <c r="B76" s="252"/>
      <c r="C76" s="252"/>
      <c r="D76" s="252"/>
      <c r="E76" s="252"/>
      <c r="F76" s="252"/>
      <c r="G76" s="252"/>
      <c r="H76" s="252"/>
      <c r="I76" s="252"/>
      <c r="J76" s="252"/>
      <c r="K76" s="252"/>
      <c r="L76" s="252"/>
      <c r="M76" s="637"/>
    </row>
    <row r="77" spans="1:13" ht="12.75">
      <c r="A77" s="251"/>
      <c r="B77" s="252"/>
      <c r="C77" s="252"/>
      <c r="D77" s="252"/>
      <c r="E77" s="252"/>
      <c r="F77" s="252"/>
      <c r="G77" s="252"/>
      <c r="H77" s="252"/>
      <c r="I77" s="252"/>
      <c r="J77" s="252"/>
      <c r="K77" s="252"/>
      <c r="L77" s="252"/>
      <c r="M77" s="637"/>
    </row>
    <row r="78" spans="1:13" ht="12.75">
      <c r="A78" s="251"/>
      <c r="B78" s="252"/>
      <c r="C78" s="252"/>
      <c r="D78" s="252"/>
      <c r="E78" s="252"/>
      <c r="F78" s="252"/>
      <c r="G78" s="252"/>
      <c r="H78" s="252"/>
      <c r="I78" s="252"/>
      <c r="J78" s="252"/>
      <c r="K78" s="252"/>
      <c r="L78" s="252"/>
      <c r="M78" s="637"/>
    </row>
    <row r="79" spans="1:13" ht="12.75">
      <c r="A79" s="251"/>
      <c r="B79" s="252"/>
      <c r="C79" s="252"/>
      <c r="D79" s="252"/>
      <c r="E79" s="252"/>
      <c r="F79" s="252"/>
      <c r="G79" s="252"/>
      <c r="H79" s="252"/>
      <c r="I79" s="252"/>
      <c r="J79" s="252"/>
      <c r="K79" s="252"/>
      <c r="L79" s="252"/>
      <c r="M79" s="637"/>
    </row>
    <row r="80" spans="1:13" ht="12.75">
      <c r="A80" s="251"/>
      <c r="B80" s="252"/>
      <c r="C80" s="252"/>
      <c r="D80" s="252"/>
      <c r="E80" s="252"/>
      <c r="F80" s="252"/>
      <c r="G80" s="252"/>
      <c r="H80" s="252"/>
      <c r="I80" s="252"/>
      <c r="J80" s="252"/>
      <c r="K80" s="252"/>
      <c r="L80" s="252"/>
      <c r="M80" s="637"/>
    </row>
    <row r="81" spans="1:13" ht="12.75">
      <c r="A81" s="251"/>
      <c r="B81" s="252"/>
      <c r="C81" s="252"/>
      <c r="D81" s="252"/>
      <c r="E81" s="252"/>
      <c r="F81" s="252"/>
      <c r="G81" s="252"/>
      <c r="H81" s="252"/>
      <c r="I81" s="252"/>
      <c r="J81" s="252"/>
      <c r="K81" s="252"/>
      <c r="L81" s="252"/>
      <c r="M81" s="637"/>
    </row>
    <row r="82" spans="1:13" ht="12.75">
      <c r="A82" s="251"/>
      <c r="B82" s="252"/>
      <c r="C82" s="252"/>
      <c r="D82" s="252"/>
      <c r="E82" s="252"/>
      <c r="F82" s="252"/>
      <c r="G82" s="252"/>
      <c r="H82" s="252"/>
      <c r="I82" s="252"/>
      <c r="J82" s="252"/>
      <c r="K82" s="252"/>
      <c r="L82" s="252"/>
      <c r="M82" s="637"/>
    </row>
    <row r="83" spans="1:13" ht="12.75">
      <c r="A83" s="251"/>
      <c r="B83" s="252"/>
      <c r="C83" s="252"/>
      <c r="D83" s="252"/>
      <c r="E83" s="252"/>
      <c r="F83" s="252"/>
      <c r="G83" s="252"/>
      <c r="H83" s="252"/>
      <c r="I83" s="252"/>
      <c r="J83" s="252"/>
      <c r="K83" s="252"/>
      <c r="L83" s="252"/>
      <c r="M83" s="637"/>
    </row>
    <row r="84" spans="1:13" ht="12.75">
      <c r="A84" s="251"/>
      <c r="B84" s="252"/>
      <c r="C84" s="252"/>
      <c r="D84" s="252"/>
      <c r="E84" s="252"/>
      <c r="F84" s="252"/>
      <c r="G84" s="252"/>
      <c r="H84" s="252"/>
      <c r="I84" s="252"/>
      <c r="J84" s="252"/>
      <c r="K84" s="252"/>
      <c r="L84" s="252"/>
      <c r="M84" s="637"/>
    </row>
    <row r="85" spans="1:13" ht="12.75">
      <c r="A85" s="251"/>
      <c r="B85" s="252"/>
      <c r="C85" s="252"/>
      <c r="D85" s="252"/>
      <c r="E85" s="252"/>
      <c r="F85" s="252"/>
      <c r="G85" s="252"/>
      <c r="H85" s="252"/>
      <c r="I85" s="252"/>
      <c r="J85" s="252"/>
      <c r="K85" s="252"/>
      <c r="L85" s="252"/>
      <c r="M85" s="637"/>
    </row>
    <row r="86" spans="1:13" ht="12.75">
      <c r="A86" s="251"/>
      <c r="B86" s="252"/>
      <c r="C86" s="252"/>
      <c r="D86" s="252"/>
      <c r="E86" s="252"/>
      <c r="F86" s="252"/>
      <c r="G86" s="252"/>
      <c r="H86" s="252"/>
      <c r="I86" s="252"/>
      <c r="J86" s="252"/>
      <c r="K86" s="252"/>
      <c r="L86" s="252"/>
      <c r="M86" s="637"/>
    </row>
    <row r="87" spans="1:13" ht="12.75">
      <c r="A87" s="251"/>
      <c r="B87" s="252"/>
      <c r="C87" s="252"/>
      <c r="D87" s="252"/>
      <c r="E87" s="252"/>
      <c r="F87" s="252"/>
      <c r="G87" s="252"/>
      <c r="H87" s="252"/>
      <c r="I87" s="252"/>
      <c r="J87" s="252"/>
      <c r="K87" s="252"/>
      <c r="L87" s="252"/>
      <c r="M87" s="637"/>
    </row>
    <row r="88" spans="1:13" ht="12.75">
      <c r="A88" s="251"/>
      <c r="B88" s="252"/>
      <c r="C88" s="252"/>
      <c r="D88" s="252"/>
      <c r="E88" s="252"/>
      <c r="F88" s="252"/>
      <c r="G88" s="252"/>
      <c r="H88" s="252"/>
      <c r="I88" s="252"/>
      <c r="J88" s="252"/>
      <c r="K88" s="252"/>
      <c r="L88" s="252"/>
      <c r="M88" s="637"/>
    </row>
    <row r="89" spans="1:13" ht="12.75">
      <c r="A89" s="251"/>
      <c r="B89" s="252"/>
      <c r="C89" s="252"/>
      <c r="D89" s="252"/>
      <c r="E89" s="252"/>
      <c r="F89" s="252"/>
      <c r="G89" s="252"/>
      <c r="H89" s="252"/>
      <c r="I89" s="252"/>
      <c r="J89" s="252"/>
      <c r="K89" s="252"/>
      <c r="L89" s="252"/>
      <c r="M89" s="637"/>
    </row>
    <row r="90" spans="1:13" ht="12.75">
      <c r="A90" s="251"/>
      <c r="B90" s="252"/>
      <c r="C90" s="252"/>
      <c r="D90" s="252"/>
      <c r="E90" s="252"/>
      <c r="F90" s="252"/>
      <c r="G90" s="252"/>
      <c r="H90" s="252"/>
      <c r="I90" s="252"/>
      <c r="J90" s="252"/>
      <c r="K90" s="252"/>
      <c r="L90" s="252"/>
      <c r="M90" s="637"/>
    </row>
    <row r="91" spans="1:13" ht="12.75">
      <c r="A91" s="251"/>
      <c r="B91" s="252"/>
      <c r="C91" s="252"/>
      <c r="D91" s="252"/>
      <c r="E91" s="252"/>
      <c r="F91" s="252"/>
      <c r="G91" s="252"/>
      <c r="H91" s="252"/>
      <c r="I91" s="252"/>
      <c r="J91" s="252"/>
      <c r="K91" s="252"/>
      <c r="L91" s="252"/>
      <c r="M91" s="637"/>
    </row>
    <row r="92" spans="1:13" ht="12.75">
      <c r="A92" s="251"/>
      <c r="B92" s="252"/>
      <c r="C92" s="252"/>
      <c r="D92" s="252"/>
      <c r="E92" s="252"/>
      <c r="F92" s="252"/>
      <c r="G92" s="252"/>
      <c r="H92" s="252"/>
      <c r="I92" s="252"/>
      <c r="J92" s="252"/>
      <c r="K92" s="252"/>
      <c r="L92" s="252"/>
      <c r="M92" s="637"/>
    </row>
    <row r="93" spans="1:13" ht="12.75">
      <c r="A93" s="251"/>
      <c r="B93" s="252"/>
      <c r="C93" s="252"/>
      <c r="D93" s="252"/>
      <c r="E93" s="252"/>
      <c r="F93" s="252"/>
      <c r="G93" s="252"/>
      <c r="H93" s="252"/>
      <c r="I93" s="252"/>
      <c r="J93" s="252"/>
      <c r="K93" s="252"/>
      <c r="L93" s="252"/>
      <c r="M93" s="637"/>
    </row>
    <row r="94" spans="1:13" ht="12.75">
      <c r="A94" s="251"/>
      <c r="B94" s="252"/>
      <c r="C94" s="252"/>
      <c r="D94" s="252"/>
      <c r="E94" s="252"/>
      <c r="F94" s="252"/>
      <c r="G94" s="252"/>
      <c r="H94" s="252"/>
      <c r="I94" s="252"/>
      <c r="J94" s="252"/>
      <c r="K94" s="252"/>
      <c r="L94" s="252"/>
      <c r="M94" s="637"/>
    </row>
    <row r="95" spans="1:13" ht="12.75">
      <c r="A95" s="251"/>
      <c r="B95" s="252"/>
      <c r="C95" s="252"/>
      <c r="D95" s="252"/>
      <c r="E95" s="252"/>
      <c r="F95" s="252"/>
      <c r="G95" s="252"/>
      <c r="H95" s="252"/>
      <c r="I95" s="252"/>
      <c r="J95" s="252"/>
      <c r="K95" s="252"/>
      <c r="L95" s="252"/>
      <c r="M95" s="637"/>
    </row>
    <row r="96" spans="1:13" ht="12.75">
      <c r="A96" s="251"/>
      <c r="B96" s="252"/>
      <c r="C96" s="252"/>
      <c r="D96" s="252"/>
      <c r="E96" s="252"/>
      <c r="F96" s="252"/>
      <c r="G96" s="252"/>
      <c r="H96" s="252"/>
      <c r="I96" s="252"/>
      <c r="J96" s="252"/>
      <c r="K96" s="252"/>
      <c r="L96" s="252"/>
      <c r="M96" s="637"/>
    </row>
    <row r="97" spans="1:13" ht="12.75">
      <c r="A97" s="251"/>
      <c r="B97" s="252"/>
      <c r="C97" s="252"/>
      <c r="D97" s="252"/>
      <c r="E97" s="252"/>
      <c r="F97" s="252"/>
      <c r="G97" s="252"/>
      <c r="H97" s="252"/>
      <c r="I97" s="252"/>
      <c r="J97" s="252"/>
      <c r="K97" s="252"/>
      <c r="L97" s="252"/>
      <c r="M97" s="637"/>
    </row>
    <row r="98" spans="1:13" ht="12.75">
      <c r="A98" s="251"/>
      <c r="B98" s="252"/>
      <c r="C98" s="252"/>
      <c r="D98" s="252"/>
      <c r="E98" s="252"/>
      <c r="F98" s="252"/>
      <c r="G98" s="252"/>
      <c r="H98" s="252"/>
      <c r="I98" s="252"/>
      <c r="J98" s="252"/>
      <c r="K98" s="252"/>
      <c r="L98" s="252"/>
      <c r="M98" s="637"/>
    </row>
    <row r="99" spans="1:13" ht="12.75">
      <c r="A99" s="251"/>
      <c r="B99" s="252"/>
      <c r="C99" s="252"/>
      <c r="D99" s="252"/>
      <c r="E99" s="252"/>
      <c r="F99" s="252"/>
      <c r="G99" s="252"/>
      <c r="H99" s="252"/>
      <c r="I99" s="252"/>
      <c r="J99" s="252"/>
      <c r="K99" s="252"/>
      <c r="L99" s="252"/>
      <c r="M99" s="637"/>
    </row>
    <row r="100" spans="1:13" ht="12.75">
      <c r="A100" s="251"/>
      <c r="B100" s="252"/>
      <c r="C100" s="252"/>
      <c r="D100" s="252"/>
      <c r="E100" s="252"/>
      <c r="F100" s="252"/>
      <c r="G100" s="252"/>
      <c r="H100" s="252"/>
      <c r="I100" s="252"/>
      <c r="J100" s="252"/>
      <c r="K100" s="252"/>
      <c r="L100" s="252"/>
      <c r="M100" s="637"/>
    </row>
    <row r="101" spans="1:13" ht="12.75">
      <c r="A101" s="251"/>
      <c r="B101" s="252"/>
      <c r="C101" s="252"/>
      <c r="D101" s="252"/>
      <c r="E101" s="252"/>
      <c r="F101" s="252"/>
      <c r="G101" s="252"/>
      <c r="H101" s="252"/>
      <c r="I101" s="252"/>
      <c r="J101" s="252"/>
      <c r="K101" s="252"/>
      <c r="L101" s="252"/>
      <c r="M101" s="637"/>
    </row>
    <row r="102" spans="1:13" ht="12.75">
      <c r="A102" s="251"/>
      <c r="B102" s="252"/>
      <c r="C102" s="252"/>
      <c r="D102" s="252"/>
      <c r="E102" s="252"/>
      <c r="F102" s="252"/>
      <c r="G102" s="252"/>
      <c r="H102" s="252"/>
      <c r="I102" s="252"/>
      <c r="J102" s="252"/>
      <c r="K102" s="252"/>
      <c r="L102" s="252"/>
      <c r="M102" s="637"/>
    </row>
    <row r="103" spans="1:13" ht="12.75">
      <c r="A103" s="251"/>
      <c r="B103" s="252"/>
      <c r="C103" s="252"/>
      <c r="D103" s="252"/>
      <c r="E103" s="252"/>
      <c r="F103" s="252"/>
      <c r="G103" s="252"/>
      <c r="H103" s="252"/>
      <c r="I103" s="252"/>
      <c r="J103" s="252"/>
      <c r="K103" s="252"/>
      <c r="L103" s="252"/>
      <c r="M103" s="637"/>
    </row>
    <row r="104" spans="1:13" ht="12.75">
      <c r="A104" s="251"/>
      <c r="B104" s="252"/>
      <c r="C104" s="252"/>
      <c r="D104" s="252"/>
      <c r="E104" s="252"/>
      <c r="F104" s="252"/>
      <c r="G104" s="252"/>
      <c r="H104" s="252"/>
      <c r="I104" s="252"/>
      <c r="J104" s="252"/>
      <c r="K104" s="252"/>
      <c r="L104" s="252"/>
      <c r="M104" s="637"/>
    </row>
    <row r="105" spans="1:13" ht="12.75">
      <c r="A105" s="251"/>
      <c r="B105" s="252"/>
      <c r="C105" s="252"/>
      <c r="D105" s="252"/>
      <c r="E105" s="252"/>
      <c r="F105" s="252"/>
      <c r="G105" s="252"/>
      <c r="H105" s="252"/>
      <c r="I105" s="252"/>
      <c r="J105" s="252"/>
      <c r="K105" s="252"/>
      <c r="L105" s="252"/>
      <c r="M105" s="637"/>
    </row>
    <row r="106" spans="1:13" ht="12.75">
      <c r="A106" s="251"/>
      <c r="B106" s="252"/>
      <c r="C106" s="252"/>
      <c r="D106" s="252"/>
      <c r="E106" s="252"/>
      <c r="F106" s="252"/>
      <c r="G106" s="252"/>
      <c r="H106" s="252"/>
      <c r="I106" s="252"/>
      <c r="J106" s="252"/>
      <c r="K106" s="252"/>
      <c r="L106" s="252"/>
      <c r="M106" s="637"/>
    </row>
    <row r="107" spans="1:13" ht="12.75">
      <c r="A107" s="251"/>
      <c r="B107" s="252"/>
      <c r="C107" s="252"/>
      <c r="D107" s="252"/>
      <c r="E107" s="252"/>
      <c r="F107" s="252"/>
      <c r="G107" s="252"/>
      <c r="H107" s="252"/>
      <c r="I107" s="252"/>
      <c r="J107" s="252"/>
      <c r="K107" s="252"/>
      <c r="L107" s="252"/>
      <c r="M107" s="637"/>
    </row>
    <row r="108" spans="1:13" ht="12.75">
      <c r="A108" s="251"/>
      <c r="B108" s="252"/>
      <c r="C108" s="252"/>
      <c r="D108" s="252"/>
      <c r="E108" s="252"/>
      <c r="F108" s="252"/>
      <c r="G108" s="252"/>
      <c r="H108" s="252"/>
      <c r="I108" s="252"/>
      <c r="J108" s="252"/>
      <c r="K108" s="252"/>
      <c r="L108" s="252"/>
      <c r="M108" s="637"/>
    </row>
    <row r="109" spans="1:13" ht="12.75">
      <c r="A109" s="251"/>
      <c r="B109" s="252"/>
      <c r="C109" s="252"/>
      <c r="D109" s="252"/>
      <c r="E109" s="252"/>
      <c r="F109" s="252"/>
      <c r="G109" s="252"/>
      <c r="H109" s="252"/>
      <c r="I109" s="252"/>
      <c r="J109" s="252"/>
      <c r="K109" s="252"/>
      <c r="L109" s="252"/>
      <c r="M109" s="637"/>
    </row>
    <row r="110" spans="1:13" ht="12.75">
      <c r="A110" s="251"/>
      <c r="B110" s="252"/>
      <c r="C110" s="252"/>
      <c r="D110" s="252"/>
      <c r="E110" s="252"/>
      <c r="F110" s="252"/>
      <c r="G110" s="252"/>
      <c r="H110" s="252"/>
      <c r="I110" s="252"/>
      <c r="J110" s="252"/>
      <c r="K110" s="252"/>
      <c r="L110" s="252"/>
      <c r="M110" s="637"/>
    </row>
    <row r="111" spans="1:13" ht="12.75">
      <c r="A111" s="251"/>
      <c r="B111" s="252"/>
      <c r="C111" s="252"/>
      <c r="D111" s="252"/>
      <c r="E111" s="252"/>
      <c r="F111" s="252"/>
      <c r="G111" s="252"/>
      <c r="H111" s="252"/>
      <c r="I111" s="252"/>
      <c r="J111" s="252"/>
      <c r="K111" s="252"/>
      <c r="L111" s="252"/>
      <c r="M111" s="637"/>
    </row>
    <row r="112" spans="1:13" ht="12.75">
      <c r="A112" s="251"/>
      <c r="B112" s="252"/>
      <c r="C112" s="252"/>
      <c r="D112" s="252"/>
      <c r="E112" s="252"/>
      <c r="F112" s="252"/>
      <c r="G112" s="252"/>
      <c r="H112" s="252"/>
      <c r="I112" s="252"/>
      <c r="J112" s="252"/>
      <c r="K112" s="252"/>
      <c r="L112" s="252"/>
      <c r="M112" s="637"/>
    </row>
    <row r="113" spans="1:13" ht="12.75">
      <c r="A113" s="251"/>
      <c r="B113" s="252"/>
      <c r="C113" s="252"/>
      <c r="D113" s="252"/>
      <c r="E113" s="252"/>
      <c r="F113" s="252"/>
      <c r="G113" s="252"/>
      <c r="H113" s="252"/>
      <c r="I113" s="252"/>
      <c r="J113" s="252"/>
      <c r="K113" s="252"/>
      <c r="L113" s="252"/>
      <c r="M113" s="637"/>
    </row>
    <row r="114" spans="1:13" ht="12.75">
      <c r="A114" s="251"/>
      <c r="B114" s="252"/>
      <c r="C114" s="252"/>
      <c r="D114" s="252"/>
      <c r="E114" s="252"/>
      <c r="F114" s="252"/>
      <c r="G114" s="252"/>
      <c r="H114" s="252"/>
      <c r="I114" s="252"/>
      <c r="J114" s="252"/>
      <c r="K114" s="252"/>
      <c r="L114" s="252"/>
      <c r="M114" s="637"/>
    </row>
    <row r="115" spans="1:13" ht="12.75">
      <c r="A115" s="251"/>
      <c r="B115" s="252"/>
      <c r="C115" s="252"/>
      <c r="D115" s="252"/>
      <c r="E115" s="252"/>
      <c r="F115" s="252"/>
      <c r="G115" s="252"/>
      <c r="H115" s="252"/>
      <c r="I115" s="252"/>
      <c r="J115" s="252"/>
      <c r="K115" s="252"/>
      <c r="L115" s="252"/>
      <c r="M115" s="637"/>
    </row>
    <row r="116" spans="1:13" ht="12.75">
      <c r="A116" s="251"/>
      <c r="B116" s="252"/>
      <c r="C116" s="252"/>
      <c r="D116" s="252"/>
      <c r="E116" s="252"/>
      <c r="F116" s="252"/>
      <c r="G116" s="252"/>
      <c r="H116" s="252"/>
      <c r="I116" s="252"/>
      <c r="J116" s="252"/>
      <c r="K116" s="252"/>
      <c r="L116" s="252"/>
      <c r="M116" s="637"/>
    </row>
    <row r="117" spans="1:13" ht="12.75">
      <c r="A117" s="251"/>
      <c r="B117" s="252"/>
      <c r="C117" s="252"/>
      <c r="D117" s="252"/>
      <c r="E117" s="252"/>
      <c r="F117" s="252"/>
      <c r="G117" s="252"/>
      <c r="H117" s="252"/>
      <c r="I117" s="252"/>
      <c r="J117" s="252"/>
      <c r="K117" s="252"/>
      <c r="L117" s="252"/>
      <c r="M117" s="637"/>
    </row>
    <row r="118" spans="1:13" ht="12.75">
      <c r="A118" s="251"/>
      <c r="B118" s="252"/>
      <c r="C118" s="252"/>
      <c r="D118" s="252"/>
      <c r="E118" s="252"/>
      <c r="F118" s="252"/>
      <c r="G118" s="252"/>
      <c r="H118" s="252"/>
      <c r="I118" s="252"/>
      <c r="J118" s="252"/>
      <c r="K118" s="252"/>
      <c r="L118" s="252"/>
      <c r="M118" s="637"/>
    </row>
    <row r="119" spans="1:13" ht="12.75">
      <c r="A119" s="251"/>
      <c r="B119" s="252"/>
      <c r="C119" s="252"/>
      <c r="D119" s="252"/>
      <c r="E119" s="252"/>
      <c r="F119" s="252"/>
      <c r="G119" s="252"/>
      <c r="H119" s="252"/>
      <c r="I119" s="252"/>
      <c r="J119" s="252"/>
      <c r="K119" s="252"/>
      <c r="L119" s="252"/>
      <c r="M119" s="637"/>
    </row>
    <row r="120" spans="1:13" ht="12.75">
      <c r="A120" s="251"/>
      <c r="B120" s="252"/>
      <c r="C120" s="252"/>
      <c r="D120" s="252"/>
      <c r="E120" s="252"/>
      <c r="F120" s="252"/>
      <c r="G120" s="252"/>
      <c r="H120" s="252"/>
      <c r="I120" s="252"/>
      <c r="J120" s="252"/>
      <c r="K120" s="252"/>
      <c r="L120" s="252"/>
      <c r="M120" s="637"/>
    </row>
    <row r="121" spans="1:13" ht="12.75">
      <c r="A121" s="251"/>
      <c r="B121" s="252"/>
      <c r="C121" s="252"/>
      <c r="D121" s="252"/>
      <c r="E121" s="252"/>
      <c r="F121" s="252"/>
      <c r="G121" s="252"/>
      <c r="H121" s="252"/>
      <c r="I121" s="252"/>
      <c r="J121" s="252"/>
      <c r="K121" s="252"/>
      <c r="L121" s="252"/>
      <c r="M121" s="637"/>
    </row>
    <row r="122" spans="1:13" ht="12.75">
      <c r="A122" s="251"/>
      <c r="B122" s="252"/>
      <c r="C122" s="252"/>
      <c r="D122" s="252"/>
      <c r="E122" s="252"/>
      <c r="F122" s="252"/>
      <c r="G122" s="252"/>
      <c r="H122" s="252"/>
      <c r="I122" s="252"/>
      <c r="J122" s="252"/>
      <c r="K122" s="252"/>
      <c r="L122" s="252"/>
      <c r="M122" s="637"/>
    </row>
    <row r="123" spans="1:13" ht="12.75">
      <c r="A123" s="251"/>
      <c r="B123" s="252"/>
      <c r="C123" s="252"/>
      <c r="D123" s="252"/>
      <c r="E123" s="252"/>
      <c r="F123" s="252"/>
      <c r="G123" s="252"/>
      <c r="H123" s="252"/>
      <c r="I123" s="252"/>
      <c r="J123" s="252"/>
      <c r="K123" s="252"/>
      <c r="L123" s="252"/>
      <c r="M123" s="637"/>
    </row>
    <row r="124" spans="1:13" ht="12.75">
      <c r="A124" s="251"/>
      <c r="B124" s="252"/>
      <c r="C124" s="252"/>
      <c r="D124" s="252"/>
      <c r="E124" s="252"/>
      <c r="F124" s="252"/>
      <c r="G124" s="252"/>
      <c r="H124" s="252"/>
      <c r="I124" s="252"/>
      <c r="J124" s="252"/>
      <c r="K124" s="252"/>
      <c r="L124" s="252"/>
      <c r="M124" s="637"/>
    </row>
    <row r="125" spans="1:13" ht="12.75">
      <c r="A125" s="251"/>
      <c r="B125" s="252"/>
      <c r="C125" s="252"/>
      <c r="D125" s="252"/>
      <c r="E125" s="252"/>
      <c r="F125" s="252"/>
      <c r="G125" s="252"/>
      <c r="H125" s="252"/>
      <c r="I125" s="252"/>
      <c r="J125" s="252"/>
      <c r="K125" s="252"/>
      <c r="L125" s="252"/>
      <c r="M125" s="637"/>
    </row>
    <row r="126" spans="1:13" ht="12.75">
      <c r="A126" s="251"/>
      <c r="B126" s="252"/>
      <c r="C126" s="252"/>
      <c r="D126" s="252"/>
      <c r="E126" s="252"/>
      <c r="F126" s="252"/>
      <c r="G126" s="252"/>
      <c r="H126" s="252"/>
      <c r="I126" s="252"/>
      <c r="J126" s="252"/>
      <c r="K126" s="252"/>
      <c r="L126" s="252"/>
      <c r="M126" s="637"/>
    </row>
    <row r="127" spans="1:13" ht="12.75">
      <c r="A127" s="251"/>
      <c r="B127" s="252"/>
      <c r="C127" s="252"/>
      <c r="D127" s="252"/>
      <c r="E127" s="252"/>
      <c r="F127" s="252"/>
      <c r="G127" s="252"/>
      <c r="H127" s="252"/>
      <c r="I127" s="252"/>
      <c r="J127" s="252"/>
      <c r="K127" s="252"/>
      <c r="L127" s="252"/>
      <c r="M127" s="637"/>
    </row>
    <row r="128" spans="1:13" ht="12.75">
      <c r="A128" s="251"/>
      <c r="B128" s="252"/>
      <c r="C128" s="252"/>
      <c r="D128" s="252"/>
      <c r="E128" s="252"/>
      <c r="F128" s="252"/>
      <c r="G128" s="252"/>
      <c r="H128" s="252"/>
      <c r="I128" s="252"/>
      <c r="J128" s="252"/>
      <c r="K128" s="252"/>
      <c r="L128" s="252"/>
      <c r="M128" s="637"/>
    </row>
    <row r="129" spans="1:13" ht="12.75">
      <c r="A129" s="251"/>
      <c r="B129" s="252"/>
      <c r="C129" s="252"/>
      <c r="D129" s="252"/>
      <c r="E129" s="252"/>
      <c r="F129" s="252"/>
      <c r="G129" s="252"/>
      <c r="H129" s="252"/>
      <c r="I129" s="252"/>
      <c r="J129" s="252"/>
      <c r="K129" s="252"/>
      <c r="L129" s="252"/>
      <c r="M129" s="637"/>
    </row>
    <row r="130" spans="1:13" ht="12.75">
      <c r="A130" s="251"/>
      <c r="B130" s="252"/>
      <c r="C130" s="252"/>
      <c r="D130" s="252"/>
      <c r="E130" s="252"/>
      <c r="F130" s="252"/>
      <c r="G130" s="252"/>
      <c r="H130" s="252"/>
      <c r="I130" s="252"/>
      <c r="J130" s="252"/>
      <c r="K130" s="252"/>
      <c r="L130" s="252"/>
      <c r="M130" s="637"/>
    </row>
    <row r="131" spans="1:13" ht="12.75">
      <c r="A131" s="251"/>
      <c r="B131" s="252"/>
      <c r="C131" s="252"/>
      <c r="D131" s="252"/>
      <c r="E131" s="252"/>
      <c r="F131" s="252"/>
      <c r="G131" s="252"/>
      <c r="H131" s="252"/>
      <c r="I131" s="252"/>
      <c r="J131" s="252"/>
      <c r="K131" s="252"/>
      <c r="L131" s="252"/>
      <c r="M131" s="637"/>
    </row>
    <row r="132" spans="1:13" ht="12.75">
      <c r="A132" s="251"/>
      <c r="B132" s="252"/>
      <c r="C132" s="252"/>
      <c r="D132" s="252"/>
      <c r="E132" s="252"/>
      <c r="F132" s="252"/>
      <c r="G132" s="252"/>
      <c r="H132" s="252"/>
      <c r="I132" s="252"/>
      <c r="J132" s="252"/>
      <c r="K132" s="252"/>
      <c r="L132" s="252"/>
      <c r="M132" s="637"/>
    </row>
    <row r="133" spans="1:13" ht="12.75">
      <c r="A133" s="251"/>
      <c r="B133" s="252"/>
      <c r="C133" s="252"/>
      <c r="D133" s="252"/>
      <c r="E133" s="252"/>
      <c r="F133" s="252"/>
      <c r="G133" s="252"/>
      <c r="H133" s="252"/>
      <c r="I133" s="252"/>
      <c r="J133" s="252"/>
      <c r="K133" s="252"/>
      <c r="L133" s="252"/>
      <c r="M133" s="637"/>
    </row>
    <row r="134" spans="1:13" ht="12.75">
      <c r="A134" s="251"/>
      <c r="B134" s="252"/>
      <c r="C134" s="252"/>
      <c r="D134" s="252"/>
      <c r="E134" s="252"/>
      <c r="F134" s="252"/>
      <c r="G134" s="252"/>
      <c r="H134" s="252"/>
      <c r="I134" s="252"/>
      <c r="J134" s="252"/>
      <c r="K134" s="252"/>
      <c r="L134" s="252"/>
      <c r="M134" s="637"/>
    </row>
    <row r="135" spans="1:13" ht="12.75">
      <c r="A135" s="251"/>
      <c r="B135" s="252"/>
      <c r="C135" s="252"/>
      <c r="D135" s="252"/>
      <c r="E135" s="252"/>
      <c r="F135" s="252"/>
      <c r="G135" s="252"/>
      <c r="H135" s="252"/>
      <c r="I135" s="252"/>
      <c r="J135" s="252"/>
      <c r="K135" s="252"/>
      <c r="L135" s="252"/>
      <c r="M135" s="637"/>
    </row>
    <row r="136" spans="1:13" ht="12.75">
      <c r="A136" s="251"/>
      <c r="B136" s="252"/>
      <c r="C136" s="252"/>
      <c r="D136" s="252"/>
      <c r="E136" s="252"/>
      <c r="F136" s="252"/>
      <c r="G136" s="252"/>
      <c r="H136" s="252"/>
      <c r="I136" s="252"/>
      <c r="J136" s="252"/>
      <c r="K136" s="252"/>
      <c r="L136" s="252"/>
      <c r="M136" s="637"/>
    </row>
    <row r="137" spans="1:13" ht="12.75">
      <c r="A137" s="251"/>
      <c r="B137" s="252"/>
      <c r="C137" s="252"/>
      <c r="D137" s="252"/>
      <c r="E137" s="252"/>
      <c r="F137" s="252"/>
      <c r="G137" s="252"/>
      <c r="H137" s="252"/>
      <c r="I137" s="252"/>
      <c r="J137" s="252"/>
      <c r="K137" s="252"/>
      <c r="L137" s="252"/>
      <c r="M137" s="637"/>
    </row>
    <row r="138" spans="1:13" ht="12.75">
      <c r="A138" s="251"/>
      <c r="B138" s="252"/>
      <c r="C138" s="252"/>
      <c r="D138" s="252"/>
      <c r="E138" s="252"/>
      <c r="F138" s="252"/>
      <c r="G138" s="252"/>
      <c r="H138" s="252"/>
      <c r="I138" s="252"/>
      <c r="J138" s="252"/>
      <c r="K138" s="252"/>
      <c r="L138" s="252"/>
      <c r="M138" s="637"/>
    </row>
    <row r="139" spans="1:13" ht="12.75">
      <c r="A139" s="251"/>
      <c r="B139" s="252"/>
      <c r="C139" s="252"/>
      <c r="D139" s="252"/>
      <c r="E139" s="252"/>
      <c r="F139" s="252"/>
      <c r="G139" s="252"/>
      <c r="H139" s="252"/>
      <c r="I139" s="252"/>
      <c r="J139" s="252"/>
      <c r="K139" s="252"/>
      <c r="L139" s="252"/>
      <c r="M139" s="637"/>
    </row>
    <row r="140" spans="1:13" ht="12.75">
      <c r="A140" s="251"/>
      <c r="B140" s="252"/>
      <c r="C140" s="252"/>
      <c r="D140" s="252"/>
      <c r="E140" s="252"/>
      <c r="F140" s="252"/>
      <c r="G140" s="252"/>
      <c r="H140" s="252"/>
      <c r="I140" s="252"/>
      <c r="J140" s="252"/>
      <c r="K140" s="252"/>
      <c r="L140" s="252"/>
      <c r="M140" s="637"/>
    </row>
    <row r="141" spans="1:13" ht="12.75">
      <c r="A141" s="251"/>
      <c r="B141" s="252"/>
      <c r="C141" s="252"/>
      <c r="D141" s="252"/>
      <c r="E141" s="252"/>
      <c r="F141" s="252"/>
      <c r="G141" s="252"/>
      <c r="H141" s="252"/>
      <c r="I141" s="252"/>
      <c r="J141" s="252"/>
      <c r="K141" s="252"/>
      <c r="L141" s="252"/>
      <c r="M141" s="637"/>
    </row>
    <row r="142" spans="1:13" ht="12.75">
      <c r="A142" s="251"/>
      <c r="B142" s="252"/>
      <c r="C142" s="252"/>
      <c r="D142" s="252"/>
      <c r="E142" s="252"/>
      <c r="F142" s="252"/>
      <c r="G142" s="252"/>
      <c r="H142" s="252"/>
      <c r="I142" s="252"/>
      <c r="J142" s="252"/>
      <c r="K142" s="252"/>
      <c r="L142" s="252"/>
      <c r="M142" s="637"/>
    </row>
    <row r="143" spans="1:13" ht="12.75">
      <c r="A143" s="251"/>
      <c r="B143" s="252"/>
      <c r="C143" s="252"/>
      <c r="D143" s="252"/>
      <c r="E143" s="252"/>
      <c r="F143" s="252"/>
      <c r="G143" s="252"/>
      <c r="H143" s="252"/>
      <c r="I143" s="252"/>
      <c r="J143" s="252"/>
      <c r="K143" s="252"/>
      <c r="L143" s="252"/>
      <c r="M143" s="637"/>
    </row>
    <row r="144" spans="1:13" ht="12.75">
      <c r="A144" s="251"/>
      <c r="B144" s="252"/>
      <c r="C144" s="252"/>
      <c r="D144" s="252"/>
      <c r="E144" s="252"/>
      <c r="F144" s="252"/>
      <c r="G144" s="252"/>
      <c r="H144" s="252"/>
      <c r="I144" s="252"/>
      <c r="J144" s="252"/>
      <c r="K144" s="252"/>
      <c r="L144" s="252"/>
      <c r="M144" s="637"/>
    </row>
    <row r="145" spans="1:13" ht="12.75">
      <c r="A145" s="251"/>
      <c r="B145" s="252"/>
      <c r="C145" s="252"/>
      <c r="D145" s="252"/>
      <c r="E145" s="252"/>
      <c r="F145" s="252"/>
      <c r="G145" s="252"/>
      <c r="H145" s="252"/>
      <c r="I145" s="252"/>
      <c r="J145" s="252"/>
      <c r="K145" s="252"/>
      <c r="L145" s="252"/>
      <c r="M145" s="637"/>
    </row>
    <row r="146" spans="1:13" ht="12.75">
      <c r="A146" s="251"/>
      <c r="B146" s="252"/>
      <c r="C146" s="252"/>
      <c r="D146" s="252"/>
      <c r="E146" s="252"/>
      <c r="F146" s="252"/>
      <c r="G146" s="252"/>
      <c r="H146" s="252"/>
      <c r="I146" s="252"/>
      <c r="J146" s="252"/>
      <c r="K146" s="252"/>
      <c r="L146" s="252"/>
      <c r="M146" s="637"/>
    </row>
    <row r="147" spans="1:13" ht="12.75">
      <c r="A147" s="251"/>
      <c r="B147" s="252"/>
      <c r="C147" s="252"/>
      <c r="D147" s="252"/>
      <c r="E147" s="252"/>
      <c r="F147" s="252"/>
      <c r="G147" s="252"/>
      <c r="H147" s="252"/>
      <c r="I147" s="252"/>
      <c r="J147" s="252"/>
      <c r="K147" s="252"/>
      <c r="L147" s="252"/>
      <c r="M147" s="637"/>
    </row>
    <row r="148" spans="1:13" ht="12.75">
      <c r="A148" s="251"/>
      <c r="B148" s="252"/>
      <c r="C148" s="252"/>
      <c r="D148" s="252"/>
      <c r="E148" s="252"/>
      <c r="F148" s="252"/>
      <c r="G148" s="252"/>
      <c r="H148" s="252"/>
      <c r="I148" s="252"/>
      <c r="J148" s="252"/>
      <c r="K148" s="252"/>
      <c r="L148" s="252"/>
      <c r="M148" s="637"/>
    </row>
    <row r="149" spans="1:13" ht="12.75">
      <c r="A149" s="251"/>
      <c r="B149" s="252"/>
      <c r="C149" s="252"/>
      <c r="D149" s="252"/>
      <c r="E149" s="252"/>
      <c r="F149" s="252"/>
      <c r="G149" s="252"/>
      <c r="H149" s="252"/>
      <c r="I149" s="252"/>
      <c r="J149" s="252"/>
      <c r="K149" s="252"/>
      <c r="L149" s="252"/>
      <c r="M149" s="637"/>
    </row>
    <row r="150" spans="1:13" ht="12.75">
      <c r="A150" s="251"/>
      <c r="B150" s="252"/>
      <c r="C150" s="252"/>
      <c r="D150" s="252"/>
      <c r="E150" s="252"/>
      <c r="F150" s="252"/>
      <c r="G150" s="252"/>
      <c r="H150" s="252"/>
      <c r="I150" s="252"/>
      <c r="J150" s="252"/>
      <c r="K150" s="252"/>
      <c r="L150" s="252"/>
      <c r="M150" s="637"/>
    </row>
    <row r="151" spans="1:13" ht="12.75">
      <c r="A151" s="251"/>
      <c r="B151" s="252"/>
      <c r="C151" s="252"/>
      <c r="D151" s="252"/>
      <c r="E151" s="252"/>
      <c r="F151" s="252"/>
      <c r="G151" s="252"/>
      <c r="H151" s="252"/>
      <c r="I151" s="252"/>
      <c r="J151" s="252"/>
      <c r="K151" s="252"/>
      <c r="L151" s="252"/>
      <c r="M151" s="637"/>
    </row>
    <row r="152" spans="1:13" ht="12.75">
      <c r="A152" s="251"/>
      <c r="B152" s="252"/>
      <c r="C152" s="252"/>
      <c r="D152" s="252"/>
      <c r="E152" s="252"/>
      <c r="F152" s="252"/>
      <c r="G152" s="252"/>
      <c r="H152" s="252"/>
      <c r="I152" s="252"/>
      <c r="J152" s="252"/>
      <c r="K152" s="252"/>
      <c r="L152" s="252"/>
      <c r="M152" s="637"/>
    </row>
    <row r="153" spans="1:13" ht="12.75">
      <c r="A153" s="259"/>
      <c r="B153" s="252"/>
      <c r="C153" s="252"/>
      <c r="D153" s="252"/>
      <c r="E153" s="252"/>
      <c r="F153" s="252"/>
      <c r="G153" s="252"/>
      <c r="H153" s="252"/>
      <c r="I153" s="252"/>
      <c r="J153" s="252"/>
      <c r="K153" s="252"/>
      <c r="L153" s="252"/>
      <c r="M153" s="637"/>
    </row>
    <row r="154" spans="1:13" ht="12.75">
      <c r="A154" s="259"/>
      <c r="B154" s="252"/>
      <c r="C154" s="252"/>
      <c r="D154" s="252"/>
      <c r="E154" s="252"/>
      <c r="F154" s="252"/>
      <c r="G154" s="252"/>
      <c r="H154" s="252"/>
      <c r="I154" s="252"/>
      <c r="J154" s="252"/>
      <c r="K154" s="252"/>
      <c r="L154" s="252"/>
      <c r="M154" s="637"/>
    </row>
    <row r="155" spans="1:13" ht="12.75">
      <c r="A155" s="259"/>
      <c r="B155" s="252"/>
      <c r="C155" s="252"/>
      <c r="D155" s="252"/>
      <c r="E155" s="252"/>
      <c r="F155" s="252"/>
      <c r="G155" s="252"/>
      <c r="H155" s="252"/>
      <c r="I155" s="252"/>
      <c r="J155" s="252"/>
      <c r="K155" s="252"/>
      <c r="L155" s="252"/>
      <c r="M155" s="637"/>
    </row>
    <row r="156" spans="1:13" ht="12.75">
      <c r="A156" s="259"/>
      <c r="B156" s="252"/>
      <c r="C156" s="252"/>
      <c r="D156" s="252"/>
      <c r="E156" s="252"/>
      <c r="F156" s="252"/>
      <c r="G156" s="252"/>
      <c r="H156" s="252"/>
      <c r="I156" s="252"/>
      <c r="J156" s="252"/>
      <c r="K156" s="252"/>
      <c r="L156" s="252"/>
      <c r="M156" s="637"/>
    </row>
    <row r="157" spans="1:13" ht="12.75">
      <c r="A157" s="259"/>
      <c r="B157" s="252"/>
      <c r="C157" s="252"/>
      <c r="D157" s="252"/>
      <c r="E157" s="252"/>
      <c r="F157" s="252"/>
      <c r="G157" s="252"/>
      <c r="H157" s="252"/>
      <c r="I157" s="252"/>
      <c r="J157" s="252"/>
      <c r="K157" s="252"/>
      <c r="L157" s="252"/>
      <c r="M157" s="637"/>
    </row>
    <row r="158" spans="1:13" ht="12.75">
      <c r="A158" s="259"/>
      <c r="B158" s="252"/>
      <c r="C158" s="252"/>
      <c r="D158" s="252"/>
      <c r="E158" s="252"/>
      <c r="F158" s="252"/>
      <c r="G158" s="252"/>
      <c r="H158" s="252"/>
      <c r="I158" s="252"/>
      <c r="J158" s="252"/>
      <c r="K158" s="252"/>
      <c r="L158" s="252"/>
      <c r="M158" s="637"/>
    </row>
    <row r="159" spans="1:13" ht="12.75">
      <c r="A159" s="259"/>
      <c r="B159" s="252"/>
      <c r="C159" s="252"/>
      <c r="D159" s="252"/>
      <c r="E159" s="252"/>
      <c r="F159" s="252"/>
      <c r="G159" s="252"/>
      <c r="H159" s="252"/>
      <c r="I159" s="252"/>
      <c r="J159" s="252"/>
      <c r="K159" s="252"/>
      <c r="L159" s="252"/>
      <c r="M159" s="637"/>
    </row>
    <row r="160" spans="1:13" ht="12.75">
      <c r="A160" s="259"/>
      <c r="B160" s="252"/>
      <c r="C160" s="252"/>
      <c r="D160" s="252"/>
      <c r="E160" s="252"/>
      <c r="F160" s="252"/>
      <c r="G160" s="252"/>
      <c r="H160" s="252"/>
      <c r="I160" s="252"/>
      <c r="J160" s="252"/>
      <c r="K160" s="252"/>
      <c r="L160" s="252"/>
      <c r="M160" s="637"/>
    </row>
    <row r="161" spans="1:13" ht="12.75">
      <c r="A161" s="259"/>
      <c r="B161" s="252"/>
      <c r="C161" s="252"/>
      <c r="D161" s="252"/>
      <c r="E161" s="252"/>
      <c r="F161" s="252"/>
      <c r="G161" s="252"/>
      <c r="H161" s="252"/>
      <c r="I161" s="252"/>
      <c r="J161" s="252"/>
      <c r="K161" s="252"/>
      <c r="L161" s="252"/>
      <c r="M161" s="637"/>
    </row>
    <row r="162" spans="1:13" ht="12.75">
      <c r="A162" s="259"/>
      <c r="B162" s="252"/>
      <c r="C162" s="252"/>
      <c r="D162" s="252"/>
      <c r="E162" s="252"/>
      <c r="F162" s="252"/>
      <c r="G162" s="252"/>
      <c r="H162" s="252"/>
      <c r="I162" s="252"/>
      <c r="J162" s="252"/>
      <c r="K162" s="252"/>
      <c r="L162" s="252"/>
      <c r="M162" s="637"/>
    </row>
    <row r="163" spans="1:13" ht="12.75">
      <c r="A163" s="259"/>
      <c r="B163" s="252"/>
      <c r="C163" s="252"/>
      <c r="D163" s="252"/>
      <c r="E163" s="252"/>
      <c r="F163" s="252"/>
      <c r="G163" s="252"/>
      <c r="H163" s="252"/>
      <c r="I163" s="252"/>
      <c r="J163" s="252"/>
      <c r="K163" s="252"/>
      <c r="L163" s="252"/>
      <c r="M163" s="637"/>
    </row>
    <row r="164" spans="1:13" ht="12.75">
      <c r="A164" s="259"/>
      <c r="B164" s="252"/>
      <c r="C164" s="252"/>
      <c r="D164" s="252"/>
      <c r="E164" s="252"/>
      <c r="F164" s="252"/>
      <c r="G164" s="252"/>
      <c r="H164" s="252"/>
      <c r="I164" s="252"/>
      <c r="J164" s="252"/>
      <c r="K164" s="252"/>
      <c r="L164" s="252"/>
      <c r="M164" s="637"/>
    </row>
    <row r="165" spans="1:13" ht="12.75">
      <c r="A165" s="259"/>
      <c r="B165" s="252"/>
      <c r="C165" s="252"/>
      <c r="D165" s="252"/>
      <c r="E165" s="252"/>
      <c r="F165" s="252"/>
      <c r="G165" s="252"/>
      <c r="H165" s="252"/>
      <c r="I165" s="252"/>
      <c r="J165" s="252"/>
      <c r="K165" s="252"/>
      <c r="L165" s="252"/>
      <c r="M165" s="637"/>
    </row>
    <row r="166" spans="1:13" ht="12.75">
      <c r="A166" s="259"/>
      <c r="B166" s="252"/>
      <c r="C166" s="252"/>
      <c r="D166" s="252"/>
      <c r="E166" s="252"/>
      <c r="F166" s="252"/>
      <c r="G166" s="252"/>
      <c r="H166" s="252"/>
      <c r="I166" s="252"/>
      <c r="J166" s="252"/>
      <c r="K166" s="252"/>
      <c r="L166" s="252"/>
      <c r="M166" s="637"/>
    </row>
    <row r="167" spans="1:13" ht="12.75">
      <c r="A167" s="259"/>
      <c r="B167" s="252"/>
      <c r="C167" s="252"/>
      <c r="D167" s="252"/>
      <c r="E167" s="252"/>
      <c r="F167" s="252"/>
      <c r="G167" s="252"/>
      <c r="H167" s="252"/>
      <c r="I167" s="252"/>
      <c r="J167" s="252"/>
      <c r="K167" s="252"/>
      <c r="L167" s="252"/>
      <c r="M167" s="637"/>
    </row>
    <row r="168" spans="1:13" ht="12.75">
      <c r="A168" s="259"/>
      <c r="B168" s="252"/>
      <c r="C168" s="252"/>
      <c r="D168" s="252"/>
      <c r="E168" s="252"/>
      <c r="F168" s="252"/>
      <c r="G168" s="252"/>
      <c r="H168" s="252"/>
      <c r="I168" s="252"/>
      <c r="J168" s="252"/>
      <c r="K168" s="252"/>
      <c r="L168" s="252"/>
      <c r="M168" s="637"/>
    </row>
    <row r="169" spans="1:13" ht="12.75">
      <c r="A169" s="259"/>
      <c r="B169" s="252"/>
      <c r="C169" s="252"/>
      <c r="D169" s="252"/>
      <c r="E169" s="252"/>
      <c r="F169" s="252"/>
      <c r="G169" s="252"/>
      <c r="H169" s="252"/>
      <c r="I169" s="252"/>
      <c r="J169" s="252"/>
      <c r="K169" s="252"/>
      <c r="L169" s="252"/>
      <c r="M169" s="637"/>
    </row>
    <row r="170" spans="1:13" ht="12.75">
      <c r="A170" s="259"/>
      <c r="B170" s="252"/>
      <c r="C170" s="252"/>
      <c r="D170" s="252"/>
      <c r="E170" s="252"/>
      <c r="F170" s="252"/>
      <c r="G170" s="252"/>
      <c r="H170" s="252"/>
      <c r="I170" s="252"/>
      <c r="J170" s="252"/>
      <c r="K170" s="252"/>
      <c r="L170" s="252"/>
      <c r="M170" s="637"/>
    </row>
    <row r="171" spans="1:13" ht="12.75">
      <c r="A171" s="259"/>
      <c r="B171" s="252"/>
      <c r="C171" s="252"/>
      <c r="D171" s="252"/>
      <c r="E171" s="252"/>
      <c r="F171" s="252"/>
      <c r="G171" s="252"/>
      <c r="H171" s="252"/>
      <c r="I171" s="252"/>
      <c r="J171" s="252"/>
      <c r="K171" s="252"/>
      <c r="L171" s="252"/>
      <c r="M171" s="637"/>
    </row>
    <row r="172" spans="1:13" ht="12.75">
      <c r="A172" s="259"/>
      <c r="B172" s="252"/>
      <c r="C172" s="252"/>
      <c r="D172" s="252"/>
      <c r="E172" s="252"/>
      <c r="F172" s="252"/>
      <c r="G172" s="252"/>
      <c r="H172" s="252"/>
      <c r="I172" s="252"/>
      <c r="J172" s="252"/>
      <c r="K172" s="252"/>
      <c r="L172" s="252"/>
      <c r="M172" s="637"/>
    </row>
    <row r="173" spans="1:13" ht="12.75">
      <c r="A173" s="259"/>
      <c r="B173" s="252"/>
      <c r="C173" s="252"/>
      <c r="D173" s="252"/>
      <c r="E173" s="252"/>
      <c r="F173" s="252"/>
      <c r="G173" s="252"/>
      <c r="H173" s="252"/>
      <c r="I173" s="252"/>
      <c r="J173" s="252"/>
      <c r="K173" s="252"/>
      <c r="L173" s="252"/>
      <c r="M173" s="637"/>
    </row>
    <row r="174" spans="1:13" ht="12.75">
      <c r="A174" s="259"/>
      <c r="B174" s="252"/>
      <c r="C174" s="252"/>
      <c r="D174" s="252"/>
      <c r="E174" s="252"/>
      <c r="F174" s="252"/>
      <c r="G174" s="252"/>
      <c r="H174" s="252"/>
      <c r="I174" s="252"/>
      <c r="J174" s="252"/>
      <c r="K174" s="252"/>
      <c r="L174" s="252"/>
      <c r="M174" s="637"/>
    </row>
    <row r="175" spans="1:13" ht="12.75">
      <c r="A175" s="259"/>
      <c r="B175" s="252"/>
      <c r="C175" s="252"/>
      <c r="D175" s="252"/>
      <c r="E175" s="252"/>
      <c r="F175" s="252"/>
      <c r="G175" s="252"/>
      <c r="H175" s="252"/>
      <c r="I175" s="252"/>
      <c r="J175" s="252"/>
      <c r="K175" s="252"/>
      <c r="L175" s="252"/>
      <c r="M175" s="637"/>
    </row>
    <row r="176" spans="1:13" ht="12.75">
      <c r="A176" s="259"/>
      <c r="B176" s="252"/>
      <c r="C176" s="252"/>
      <c r="D176" s="252"/>
      <c r="E176" s="252"/>
      <c r="F176" s="252"/>
      <c r="G176" s="252"/>
      <c r="H176" s="252"/>
      <c r="I176" s="252"/>
      <c r="J176" s="252"/>
      <c r="K176" s="252"/>
      <c r="L176" s="252"/>
      <c r="M176" s="637"/>
    </row>
    <row r="177" spans="1:13" ht="12.75">
      <c r="A177" s="259"/>
      <c r="B177" s="252"/>
      <c r="C177" s="252"/>
      <c r="D177" s="252"/>
      <c r="E177" s="252"/>
      <c r="F177" s="252"/>
      <c r="G177" s="252"/>
      <c r="H177" s="252"/>
      <c r="I177" s="252"/>
      <c r="J177" s="252"/>
      <c r="K177" s="252"/>
      <c r="L177" s="252"/>
      <c r="M177" s="637"/>
    </row>
    <row r="178" spans="1:13" ht="12.75">
      <c r="A178" s="259"/>
      <c r="B178" s="252"/>
      <c r="C178" s="252"/>
      <c r="D178" s="252"/>
      <c r="E178" s="252"/>
      <c r="F178" s="252"/>
      <c r="G178" s="252"/>
      <c r="H178" s="252"/>
      <c r="I178" s="252"/>
      <c r="J178" s="252"/>
      <c r="K178" s="252"/>
      <c r="L178" s="252"/>
      <c r="M178" s="637"/>
    </row>
    <row r="179" spans="1:13" ht="12.75">
      <c r="A179" s="259"/>
      <c r="B179" s="252"/>
      <c r="C179" s="252"/>
      <c r="D179" s="252"/>
      <c r="E179" s="252"/>
      <c r="F179" s="252"/>
      <c r="G179" s="252"/>
      <c r="H179" s="252"/>
      <c r="I179" s="252"/>
      <c r="J179" s="252"/>
      <c r="K179" s="252"/>
      <c r="L179" s="252"/>
      <c r="M179" s="637"/>
    </row>
    <row r="180" spans="1:13" ht="12.75">
      <c r="A180" s="259"/>
      <c r="B180" s="252"/>
      <c r="C180" s="252"/>
      <c r="D180" s="252"/>
      <c r="E180" s="252"/>
      <c r="F180" s="252"/>
      <c r="G180" s="252"/>
      <c r="H180" s="252"/>
      <c r="I180" s="252"/>
      <c r="J180" s="252"/>
      <c r="K180" s="252"/>
      <c r="L180" s="252"/>
      <c r="M180" s="637"/>
    </row>
    <row r="181" spans="1:13" ht="12.75">
      <c r="A181" s="259"/>
      <c r="B181" s="252"/>
      <c r="C181" s="252"/>
      <c r="D181" s="252"/>
      <c r="E181" s="252"/>
      <c r="F181" s="252"/>
      <c r="G181" s="252"/>
      <c r="H181" s="252"/>
      <c r="I181" s="252"/>
      <c r="J181" s="252"/>
      <c r="K181" s="252"/>
      <c r="L181" s="252"/>
      <c r="M181" s="637"/>
    </row>
    <row r="182" spans="1:13" ht="12.75">
      <c r="A182" s="259"/>
      <c r="B182" s="252"/>
      <c r="C182" s="252"/>
      <c r="D182" s="252"/>
      <c r="E182" s="252"/>
      <c r="F182" s="252"/>
      <c r="G182" s="252"/>
      <c r="H182" s="252"/>
      <c r="I182" s="252"/>
      <c r="J182" s="252"/>
      <c r="K182" s="252"/>
      <c r="L182" s="252"/>
      <c r="M182" s="637"/>
    </row>
    <row r="183" spans="1:13" ht="12.75">
      <c r="A183" s="259"/>
      <c r="B183" s="252"/>
      <c r="C183" s="252"/>
      <c r="D183" s="252"/>
      <c r="E183" s="252"/>
      <c r="F183" s="252"/>
      <c r="G183" s="252"/>
      <c r="H183" s="252"/>
      <c r="I183" s="252"/>
      <c r="J183" s="252"/>
      <c r="K183" s="252"/>
      <c r="L183" s="252"/>
      <c r="M183" s="637"/>
    </row>
    <row r="184" spans="1:13" ht="12.75">
      <c r="A184" s="259"/>
      <c r="B184" s="252"/>
      <c r="C184" s="252"/>
      <c r="D184" s="252"/>
      <c r="E184" s="252"/>
      <c r="F184" s="252"/>
      <c r="G184" s="252"/>
      <c r="H184" s="252"/>
      <c r="I184" s="252"/>
      <c r="J184" s="252"/>
      <c r="K184" s="252"/>
      <c r="L184" s="252"/>
      <c r="M184" s="637"/>
    </row>
    <row r="185" spans="1:13" ht="12.75">
      <c r="A185" s="259"/>
      <c r="B185" s="252"/>
      <c r="C185" s="252"/>
      <c r="D185" s="252"/>
      <c r="E185" s="252"/>
      <c r="F185" s="252"/>
      <c r="G185" s="252"/>
      <c r="H185" s="252"/>
      <c r="I185" s="252"/>
      <c r="J185" s="252"/>
      <c r="K185" s="252"/>
      <c r="L185" s="252"/>
      <c r="M185" s="637"/>
    </row>
    <row r="186" spans="1:13" ht="12.75">
      <c r="A186" s="259"/>
      <c r="B186" s="252"/>
      <c r="C186" s="252"/>
      <c r="D186" s="252"/>
      <c r="E186" s="252"/>
      <c r="F186" s="252"/>
      <c r="G186" s="252"/>
      <c r="H186" s="252"/>
      <c r="I186" s="252"/>
      <c r="J186" s="252"/>
      <c r="K186" s="252"/>
      <c r="L186" s="252"/>
      <c r="M186" s="637"/>
    </row>
    <row r="187" spans="1:13" ht="12.75">
      <c r="A187" s="259"/>
      <c r="B187" s="252"/>
      <c r="C187" s="252"/>
      <c r="D187" s="252"/>
      <c r="E187" s="252"/>
      <c r="F187" s="252"/>
      <c r="G187" s="252"/>
      <c r="H187" s="252"/>
      <c r="I187" s="252"/>
      <c r="J187" s="252"/>
      <c r="K187" s="252"/>
      <c r="L187" s="252"/>
      <c r="M187" s="637"/>
    </row>
    <row r="188" spans="1:13" ht="12.75">
      <c r="A188" s="259"/>
      <c r="B188" s="252"/>
      <c r="C188" s="252"/>
      <c r="D188" s="252"/>
      <c r="E188" s="252"/>
      <c r="F188" s="252"/>
      <c r="G188" s="252"/>
      <c r="H188" s="252"/>
      <c r="I188" s="252"/>
      <c r="J188" s="252"/>
      <c r="K188" s="252"/>
      <c r="L188" s="252"/>
      <c r="M188" s="637"/>
    </row>
    <row r="189" spans="1:13" ht="12.75">
      <c r="A189" s="259"/>
      <c r="B189" s="252"/>
      <c r="C189" s="252"/>
      <c r="D189" s="252"/>
      <c r="E189" s="252"/>
      <c r="F189" s="252"/>
      <c r="G189" s="252"/>
      <c r="H189" s="252"/>
      <c r="I189" s="252"/>
      <c r="J189" s="252"/>
      <c r="K189" s="252"/>
      <c r="L189" s="252"/>
      <c r="M189" s="637"/>
    </row>
    <row r="190" spans="1:13" ht="12.75">
      <c r="A190" s="259"/>
      <c r="B190" s="252"/>
      <c r="C190" s="252"/>
      <c r="D190" s="252"/>
      <c r="E190" s="252"/>
      <c r="F190" s="252"/>
      <c r="G190" s="252"/>
      <c r="H190" s="252"/>
      <c r="I190" s="252"/>
      <c r="J190" s="252"/>
      <c r="K190" s="252"/>
      <c r="L190" s="252"/>
      <c r="M190" s="637"/>
    </row>
    <row r="191" spans="1:13" ht="12.75">
      <c r="A191" s="259"/>
      <c r="B191" s="252"/>
      <c r="C191" s="252"/>
      <c r="D191" s="252"/>
      <c r="E191" s="252"/>
      <c r="F191" s="252"/>
      <c r="G191" s="252"/>
      <c r="H191" s="252"/>
      <c r="I191" s="252"/>
      <c r="J191" s="252"/>
      <c r="K191" s="252"/>
      <c r="L191" s="252"/>
      <c r="M191" s="637"/>
    </row>
    <row r="192" spans="1:13" ht="12.75">
      <c r="A192" s="259"/>
      <c r="B192" s="252"/>
      <c r="C192" s="252"/>
      <c r="D192" s="252"/>
      <c r="E192" s="252"/>
      <c r="F192" s="252"/>
      <c r="G192" s="252"/>
      <c r="H192" s="252"/>
      <c r="I192" s="252"/>
      <c r="J192" s="252"/>
      <c r="K192" s="252"/>
      <c r="L192" s="252"/>
      <c r="M192" s="637"/>
    </row>
    <row r="193" spans="1:13" ht="12.75">
      <c r="A193" s="259"/>
      <c r="B193" s="252"/>
      <c r="C193" s="252"/>
      <c r="D193" s="252"/>
      <c r="E193" s="252"/>
      <c r="F193" s="252"/>
      <c r="G193" s="252"/>
      <c r="H193" s="252"/>
      <c r="I193" s="252"/>
      <c r="J193" s="252"/>
      <c r="K193" s="252"/>
      <c r="L193" s="252"/>
      <c r="M193" s="637"/>
    </row>
    <row r="194" spans="1:13" ht="12.75">
      <c r="A194" s="259"/>
      <c r="B194" s="252"/>
      <c r="C194" s="252"/>
      <c r="D194" s="252"/>
      <c r="E194" s="252"/>
      <c r="F194" s="252"/>
      <c r="G194" s="252"/>
      <c r="H194" s="252"/>
      <c r="I194" s="252"/>
      <c r="J194" s="252"/>
      <c r="K194" s="252"/>
      <c r="L194" s="252"/>
      <c r="M194" s="637"/>
    </row>
    <row r="195" spans="1:13" ht="12.75">
      <c r="A195" s="259"/>
      <c r="B195" s="252"/>
      <c r="C195" s="252"/>
      <c r="D195" s="252"/>
      <c r="E195" s="252"/>
      <c r="F195" s="252"/>
      <c r="G195" s="252"/>
      <c r="H195" s="252"/>
      <c r="I195" s="252"/>
      <c r="J195" s="252"/>
      <c r="K195" s="252"/>
      <c r="L195" s="252"/>
      <c r="M195" s="637"/>
    </row>
    <row r="196" spans="1:13" ht="12.75">
      <c r="A196" s="259"/>
      <c r="B196" s="252"/>
      <c r="C196" s="252"/>
      <c r="D196" s="252"/>
      <c r="E196" s="252"/>
      <c r="F196" s="252"/>
      <c r="G196" s="252"/>
      <c r="H196" s="252"/>
      <c r="I196" s="252"/>
      <c r="J196" s="252"/>
      <c r="K196" s="252"/>
      <c r="L196" s="252"/>
      <c r="M196" s="637"/>
    </row>
    <row r="197" spans="1:13" ht="12.75">
      <c r="A197" s="259"/>
      <c r="B197" s="252"/>
      <c r="C197" s="252"/>
      <c r="D197" s="252"/>
      <c r="E197" s="252"/>
      <c r="F197" s="252"/>
      <c r="G197" s="252"/>
      <c r="H197" s="252"/>
      <c r="I197" s="252"/>
      <c r="J197" s="252"/>
      <c r="K197" s="252"/>
      <c r="L197" s="252"/>
      <c r="M197" s="637"/>
    </row>
    <row r="198" spans="1:13" ht="12.75">
      <c r="A198" s="259"/>
      <c r="B198" s="252"/>
      <c r="C198" s="252"/>
      <c r="D198" s="252"/>
      <c r="E198" s="252"/>
      <c r="F198" s="252"/>
      <c r="G198" s="252"/>
      <c r="H198" s="252"/>
      <c r="I198" s="252"/>
      <c r="J198" s="252"/>
      <c r="K198" s="252"/>
      <c r="L198" s="252"/>
      <c r="M198" s="637"/>
    </row>
    <row r="199" spans="1:13" ht="12.75">
      <c r="A199" s="259"/>
      <c r="B199" s="252"/>
      <c r="C199" s="252"/>
      <c r="D199" s="252"/>
      <c r="E199" s="252"/>
      <c r="F199" s="252"/>
      <c r="G199" s="252"/>
      <c r="H199" s="252"/>
      <c r="I199" s="252"/>
      <c r="J199" s="252"/>
      <c r="K199" s="252"/>
      <c r="L199" s="252"/>
      <c r="M199" s="637"/>
    </row>
    <row r="200" spans="1:13" ht="12.75">
      <c r="A200" s="259"/>
      <c r="B200" s="252"/>
      <c r="C200" s="252"/>
      <c r="D200" s="252"/>
      <c r="E200" s="252"/>
      <c r="F200" s="252"/>
      <c r="G200" s="252"/>
      <c r="H200" s="252"/>
      <c r="I200" s="252"/>
      <c r="J200" s="252"/>
      <c r="K200" s="252"/>
      <c r="L200" s="252"/>
      <c r="M200" s="637"/>
    </row>
    <row r="201" spans="1:13" ht="12.75">
      <c r="A201" s="259"/>
      <c r="B201" s="252"/>
      <c r="C201" s="252"/>
      <c r="D201" s="252"/>
      <c r="E201" s="252"/>
      <c r="F201" s="252"/>
      <c r="G201" s="252"/>
      <c r="H201" s="252"/>
      <c r="I201" s="252"/>
      <c r="J201" s="252"/>
      <c r="K201" s="252"/>
      <c r="L201" s="252"/>
      <c r="M201" s="637"/>
    </row>
    <row r="202" spans="1:13" ht="12.75">
      <c r="A202" s="259"/>
      <c r="B202" s="252"/>
      <c r="C202" s="252"/>
      <c r="D202" s="252"/>
      <c r="E202" s="252"/>
      <c r="F202" s="252"/>
      <c r="G202" s="252"/>
      <c r="H202" s="252"/>
      <c r="I202" s="252"/>
      <c r="J202" s="252"/>
      <c r="K202" s="252"/>
      <c r="L202" s="252"/>
      <c r="M202" s="637"/>
    </row>
    <row r="203" spans="1:13" ht="12.75">
      <c r="A203" s="259"/>
      <c r="B203" s="252"/>
      <c r="C203" s="252"/>
      <c r="D203" s="252"/>
      <c r="E203" s="252"/>
      <c r="F203" s="252"/>
      <c r="G203" s="252"/>
      <c r="H203" s="252"/>
      <c r="I203" s="252"/>
      <c r="J203" s="252"/>
      <c r="K203" s="252"/>
      <c r="L203" s="252"/>
      <c r="M203" s="637"/>
    </row>
    <row r="204" spans="1:13" ht="12.75">
      <c r="A204" s="259"/>
      <c r="B204" s="252"/>
      <c r="C204" s="252"/>
      <c r="D204" s="252"/>
      <c r="E204" s="252"/>
      <c r="F204" s="252"/>
      <c r="G204" s="252"/>
      <c r="H204" s="252"/>
      <c r="I204" s="252"/>
      <c r="J204" s="252"/>
      <c r="K204" s="252"/>
      <c r="L204" s="252"/>
      <c r="M204" s="637"/>
    </row>
    <row r="205" spans="1:13" ht="12.75">
      <c r="A205" s="259"/>
      <c r="B205" s="252"/>
      <c r="C205" s="252"/>
      <c r="D205" s="252"/>
      <c r="E205" s="252"/>
      <c r="F205" s="252"/>
      <c r="G205" s="252"/>
      <c r="H205" s="252"/>
      <c r="I205" s="252"/>
      <c r="J205" s="252"/>
      <c r="K205" s="252"/>
      <c r="L205" s="252"/>
      <c r="M205" s="637"/>
    </row>
    <row r="206" spans="1:13" ht="12.75">
      <c r="A206" s="259"/>
      <c r="B206" s="252"/>
      <c r="C206" s="252"/>
      <c r="D206" s="252"/>
      <c r="E206" s="252"/>
      <c r="F206" s="252"/>
      <c r="G206" s="252"/>
      <c r="H206" s="252"/>
      <c r="I206" s="252"/>
      <c r="J206" s="252"/>
      <c r="K206" s="252"/>
      <c r="L206" s="252"/>
      <c r="M206" s="637"/>
    </row>
    <row r="207" spans="1:13" ht="12.75">
      <c r="A207" s="259"/>
      <c r="B207" s="252"/>
      <c r="C207" s="252"/>
      <c r="D207" s="252"/>
      <c r="E207" s="252"/>
      <c r="F207" s="252"/>
      <c r="G207" s="252"/>
      <c r="H207" s="252"/>
      <c r="I207" s="252"/>
      <c r="J207" s="252"/>
      <c r="K207" s="252"/>
      <c r="L207" s="252"/>
      <c r="M207" s="637"/>
    </row>
    <row r="208" spans="1:13" ht="12.75">
      <c r="A208" s="259"/>
      <c r="B208" s="252"/>
      <c r="C208" s="252"/>
      <c r="D208" s="252"/>
      <c r="E208" s="252"/>
      <c r="F208" s="252"/>
      <c r="G208" s="252"/>
      <c r="H208" s="252"/>
      <c r="I208" s="252"/>
      <c r="J208" s="252"/>
      <c r="K208" s="252"/>
      <c r="L208" s="252"/>
      <c r="M208" s="637"/>
    </row>
    <row r="209" spans="1:13" ht="12.75">
      <c r="A209" s="259"/>
      <c r="B209" s="252"/>
      <c r="C209" s="252"/>
      <c r="D209" s="252"/>
      <c r="E209" s="252"/>
      <c r="F209" s="252"/>
      <c r="G209" s="252"/>
      <c r="H209" s="252"/>
      <c r="I209" s="252"/>
      <c r="J209" s="252"/>
      <c r="K209" s="252"/>
      <c r="L209" s="252"/>
      <c r="M209" s="637"/>
    </row>
    <row r="210" spans="1:13" ht="12.75">
      <c r="A210" s="259"/>
      <c r="B210" s="252"/>
      <c r="C210" s="252"/>
      <c r="D210" s="252"/>
      <c r="E210" s="252"/>
      <c r="F210" s="252"/>
      <c r="G210" s="252"/>
      <c r="H210" s="252"/>
      <c r="I210" s="252"/>
      <c r="J210" s="252"/>
      <c r="K210" s="252"/>
      <c r="L210" s="252"/>
      <c r="M210" s="637"/>
    </row>
    <row r="211" spans="1:13" ht="12.75">
      <c r="A211" s="259"/>
      <c r="B211" s="252"/>
      <c r="C211" s="252"/>
      <c r="D211" s="252"/>
      <c r="E211" s="252"/>
      <c r="F211" s="252"/>
      <c r="G211" s="252"/>
      <c r="H211" s="252"/>
      <c r="I211" s="252"/>
      <c r="J211" s="252"/>
      <c r="K211" s="252"/>
      <c r="L211" s="252"/>
      <c r="M211" s="637"/>
    </row>
    <row r="212" spans="1:13" ht="12.75">
      <c r="A212" s="259"/>
      <c r="B212" s="252"/>
      <c r="C212" s="252"/>
      <c r="D212" s="252"/>
      <c r="E212" s="252"/>
      <c r="F212" s="252"/>
      <c r="G212" s="252"/>
      <c r="H212" s="252"/>
      <c r="I212" s="252"/>
      <c r="J212" s="252"/>
      <c r="K212" s="252"/>
      <c r="L212" s="252"/>
      <c r="M212" s="637"/>
    </row>
    <row r="213" spans="1:13" ht="12.75">
      <c r="A213" s="259"/>
      <c r="B213" s="252"/>
      <c r="C213" s="252"/>
      <c r="D213" s="252"/>
      <c r="E213" s="252"/>
      <c r="F213" s="252"/>
      <c r="G213" s="252"/>
      <c r="H213" s="252"/>
      <c r="I213" s="252"/>
      <c r="J213" s="252"/>
      <c r="K213" s="252"/>
      <c r="L213" s="252"/>
      <c r="M213" s="637"/>
    </row>
    <row r="214" spans="1:13" ht="12.75">
      <c r="A214" s="259"/>
      <c r="B214" s="252"/>
      <c r="C214" s="252"/>
      <c r="D214" s="252"/>
      <c r="E214" s="252"/>
      <c r="F214" s="252"/>
      <c r="G214" s="252"/>
      <c r="H214" s="252"/>
      <c r="I214" s="252"/>
      <c r="J214" s="252"/>
      <c r="K214" s="252"/>
      <c r="L214" s="252"/>
      <c r="M214" s="637"/>
    </row>
    <row r="215" spans="1:13" ht="12.75">
      <c r="A215" s="259"/>
      <c r="B215" s="252"/>
      <c r="C215" s="252"/>
      <c r="D215" s="252"/>
      <c r="E215" s="252"/>
      <c r="F215" s="252"/>
      <c r="G215" s="252"/>
      <c r="H215" s="252"/>
      <c r="I215" s="252"/>
      <c r="J215" s="252"/>
      <c r="K215" s="252"/>
      <c r="L215" s="252"/>
      <c r="M215" s="637"/>
    </row>
    <row r="216" spans="1:13" ht="12.75">
      <c r="A216" s="259"/>
      <c r="B216" s="252"/>
      <c r="C216" s="252"/>
      <c r="D216" s="252"/>
      <c r="E216" s="252"/>
      <c r="F216" s="252"/>
      <c r="G216" s="252"/>
      <c r="H216" s="252"/>
      <c r="I216" s="252"/>
      <c r="J216" s="252"/>
      <c r="K216" s="252"/>
      <c r="L216" s="252"/>
      <c r="M216" s="637"/>
    </row>
    <row r="217" spans="1:13" ht="12.75">
      <c r="A217" s="259"/>
      <c r="B217" s="252"/>
      <c r="C217" s="252"/>
      <c r="D217" s="252"/>
      <c r="E217" s="252"/>
      <c r="F217" s="252"/>
      <c r="G217" s="252"/>
      <c r="H217" s="252"/>
      <c r="I217" s="252"/>
      <c r="J217" s="252"/>
      <c r="K217" s="252"/>
      <c r="L217" s="252"/>
      <c r="M217" s="637"/>
    </row>
    <row r="218" spans="1:13" ht="12.75">
      <c r="A218" s="259"/>
      <c r="B218" s="252"/>
      <c r="C218" s="252"/>
      <c r="D218" s="252"/>
      <c r="E218" s="252"/>
      <c r="F218" s="252"/>
      <c r="G218" s="252"/>
      <c r="H218" s="252"/>
      <c r="I218" s="252"/>
      <c r="J218" s="252"/>
      <c r="K218" s="252"/>
      <c r="L218" s="252"/>
      <c r="M218" s="637"/>
    </row>
    <row r="219" spans="1:13" ht="12.75">
      <c r="A219" s="259"/>
      <c r="B219" s="252"/>
      <c r="C219" s="252"/>
      <c r="D219" s="252"/>
      <c r="E219" s="252"/>
      <c r="F219" s="252"/>
      <c r="G219" s="252"/>
      <c r="H219" s="252"/>
      <c r="I219" s="252"/>
      <c r="J219" s="252"/>
      <c r="K219" s="252"/>
      <c r="L219" s="252"/>
      <c r="M219" s="637"/>
    </row>
    <row r="220" spans="1:13" ht="12.75">
      <c r="A220" s="259"/>
      <c r="B220" s="252"/>
      <c r="C220" s="252"/>
      <c r="D220" s="252"/>
      <c r="E220" s="252"/>
      <c r="F220" s="252"/>
      <c r="G220" s="252"/>
      <c r="H220" s="252"/>
      <c r="I220" s="252"/>
      <c r="J220" s="252"/>
      <c r="K220" s="252"/>
      <c r="L220" s="252"/>
      <c r="M220" s="637"/>
    </row>
    <row r="221" spans="1:13" ht="12.75">
      <c r="A221" s="259"/>
      <c r="B221" s="252"/>
      <c r="C221" s="252"/>
      <c r="D221" s="252"/>
      <c r="E221" s="252"/>
      <c r="F221" s="252"/>
      <c r="G221" s="252"/>
      <c r="H221" s="252"/>
      <c r="I221" s="252"/>
      <c r="J221" s="252"/>
      <c r="K221" s="252"/>
      <c r="L221" s="252"/>
      <c r="M221" s="637"/>
    </row>
    <row r="222" spans="1:13" ht="12.75">
      <c r="A222" s="259"/>
      <c r="B222" s="252"/>
      <c r="C222" s="252"/>
      <c r="D222" s="252"/>
      <c r="E222" s="252"/>
      <c r="F222" s="252"/>
      <c r="G222" s="252"/>
      <c r="H222" s="252"/>
      <c r="I222" s="252"/>
      <c r="J222" s="252"/>
      <c r="K222" s="252"/>
      <c r="L222" s="252"/>
      <c r="M222" s="637"/>
    </row>
    <row r="223" spans="1:13" ht="12.75">
      <c r="A223" s="259"/>
      <c r="B223" s="252"/>
      <c r="C223" s="252"/>
      <c r="D223" s="252"/>
      <c r="E223" s="252"/>
      <c r="F223" s="252"/>
      <c r="G223" s="252"/>
      <c r="H223" s="252"/>
      <c r="I223" s="252"/>
      <c r="J223" s="252"/>
      <c r="K223" s="252"/>
      <c r="L223" s="252"/>
      <c r="M223" s="637"/>
    </row>
    <row r="224" spans="1:13" ht="12.75">
      <c r="A224" s="259"/>
      <c r="B224" s="252"/>
      <c r="C224" s="252"/>
      <c r="D224" s="252"/>
      <c r="E224" s="252"/>
      <c r="F224" s="252"/>
      <c r="G224" s="252"/>
      <c r="H224" s="252"/>
      <c r="I224" s="252"/>
      <c r="J224" s="252"/>
      <c r="K224" s="252"/>
      <c r="L224" s="252"/>
      <c r="M224" s="637"/>
    </row>
    <row r="225" spans="1:13" ht="12.75">
      <c r="A225" s="259"/>
      <c r="B225" s="252"/>
      <c r="C225" s="252"/>
      <c r="D225" s="252"/>
      <c r="E225" s="252"/>
      <c r="F225" s="252"/>
      <c r="G225" s="252"/>
      <c r="H225" s="252"/>
      <c r="I225" s="252"/>
      <c r="J225" s="252"/>
      <c r="K225" s="252"/>
      <c r="L225" s="252"/>
      <c r="M225" s="637"/>
    </row>
    <row r="226" spans="1:13" ht="12.75">
      <c r="A226" s="259"/>
      <c r="B226" s="252"/>
      <c r="C226" s="252"/>
      <c r="D226" s="252"/>
      <c r="E226" s="252"/>
      <c r="F226" s="252"/>
      <c r="G226" s="252"/>
      <c r="H226" s="252"/>
      <c r="I226" s="252"/>
      <c r="J226" s="252"/>
      <c r="K226" s="252"/>
      <c r="L226" s="252"/>
      <c r="M226" s="637"/>
    </row>
    <row r="227" spans="1:13" ht="12.75">
      <c r="A227" s="259"/>
      <c r="B227" s="252"/>
      <c r="C227" s="252"/>
      <c r="D227" s="252"/>
      <c r="E227" s="252"/>
      <c r="F227" s="252"/>
      <c r="G227" s="252"/>
      <c r="H227" s="252"/>
      <c r="I227" s="252"/>
      <c r="J227" s="252"/>
      <c r="K227" s="252"/>
      <c r="L227" s="252"/>
      <c r="M227" s="637"/>
    </row>
    <row r="228" spans="1:13" ht="12.75">
      <c r="A228" s="259"/>
      <c r="B228" s="252"/>
      <c r="C228" s="252"/>
      <c r="D228" s="252"/>
      <c r="E228" s="252"/>
      <c r="F228" s="252"/>
      <c r="G228" s="252"/>
      <c r="H228" s="252"/>
      <c r="I228" s="252"/>
      <c r="J228" s="252"/>
      <c r="K228" s="252"/>
      <c r="L228" s="252"/>
      <c r="M228" s="637"/>
    </row>
    <row r="229" spans="1:13" ht="12.75">
      <c r="A229" s="259"/>
      <c r="B229" s="252"/>
      <c r="C229" s="252"/>
      <c r="D229" s="252"/>
      <c r="E229" s="252"/>
      <c r="F229" s="252"/>
      <c r="G229" s="252"/>
      <c r="H229" s="252"/>
      <c r="I229" s="252"/>
      <c r="J229" s="252"/>
      <c r="K229" s="252"/>
      <c r="L229" s="252"/>
      <c r="M229" s="637"/>
    </row>
    <row r="230" spans="1:13" ht="12.75">
      <c r="A230" s="259"/>
      <c r="B230" s="252"/>
      <c r="C230" s="252"/>
      <c r="D230" s="252"/>
      <c r="E230" s="252"/>
      <c r="F230" s="252"/>
      <c r="G230" s="252"/>
      <c r="H230" s="252"/>
      <c r="I230" s="252"/>
      <c r="J230" s="252"/>
      <c r="K230" s="252"/>
      <c r="L230" s="252"/>
      <c r="M230" s="637"/>
    </row>
    <row r="231" spans="1:13" ht="12.75">
      <c r="A231" s="259"/>
      <c r="B231" s="252"/>
      <c r="C231" s="252"/>
      <c r="D231" s="252"/>
      <c r="E231" s="252"/>
      <c r="F231" s="252"/>
      <c r="G231" s="252"/>
      <c r="H231" s="252"/>
      <c r="I231" s="252"/>
      <c r="J231" s="252"/>
      <c r="K231" s="252"/>
      <c r="L231" s="252"/>
      <c r="M231" s="637"/>
    </row>
    <row r="232" spans="1:13" ht="12.75">
      <c r="A232" s="259"/>
      <c r="B232" s="252"/>
      <c r="C232" s="252"/>
      <c r="D232" s="252"/>
      <c r="E232" s="252"/>
      <c r="F232" s="252"/>
      <c r="G232" s="252"/>
      <c r="H232" s="252"/>
      <c r="I232" s="252"/>
      <c r="J232" s="252"/>
      <c r="K232" s="252"/>
      <c r="L232" s="252"/>
      <c r="M232" s="637"/>
    </row>
    <row r="233" spans="1:13" ht="12.75">
      <c r="A233" s="259"/>
      <c r="B233" s="252"/>
      <c r="C233" s="252"/>
      <c r="D233" s="252"/>
      <c r="E233" s="252"/>
      <c r="F233" s="252"/>
      <c r="G233" s="252"/>
      <c r="H233" s="252"/>
      <c r="I233" s="252"/>
      <c r="J233" s="252"/>
      <c r="K233" s="252"/>
      <c r="L233" s="252"/>
      <c r="M233" s="637"/>
    </row>
    <row r="234" spans="1:13" ht="12.75">
      <c r="A234" s="259"/>
      <c r="B234" s="252"/>
      <c r="C234" s="252"/>
      <c r="D234" s="252"/>
      <c r="E234" s="252"/>
      <c r="F234" s="252"/>
      <c r="G234" s="252"/>
      <c r="H234" s="252"/>
      <c r="I234" s="252"/>
      <c r="J234" s="252"/>
      <c r="K234" s="252"/>
      <c r="L234" s="252"/>
      <c r="M234" s="637"/>
    </row>
    <row r="235" spans="1:13" ht="12.75">
      <c r="A235" s="259"/>
      <c r="B235" s="252"/>
      <c r="C235" s="252"/>
      <c r="D235" s="252"/>
      <c r="E235" s="252"/>
      <c r="F235" s="252"/>
      <c r="G235" s="252"/>
      <c r="H235" s="252"/>
      <c r="I235" s="252"/>
      <c r="J235" s="252"/>
      <c r="K235" s="252"/>
      <c r="L235" s="252"/>
      <c r="M235" s="637"/>
    </row>
    <row r="236" spans="1:13" ht="12.75">
      <c r="A236" s="259"/>
      <c r="B236" s="252"/>
      <c r="C236" s="252"/>
      <c r="D236" s="252"/>
      <c r="E236" s="252"/>
      <c r="F236" s="252"/>
      <c r="G236" s="252"/>
      <c r="H236" s="252"/>
      <c r="I236" s="252"/>
      <c r="J236" s="252"/>
      <c r="K236" s="252"/>
      <c r="L236" s="252"/>
      <c r="M236" s="637"/>
    </row>
    <row r="237" spans="1:13" ht="12.75">
      <c r="A237" s="259"/>
      <c r="B237" s="252"/>
      <c r="C237" s="252"/>
      <c r="D237" s="252"/>
      <c r="E237" s="252"/>
      <c r="F237" s="252"/>
      <c r="G237" s="252"/>
      <c r="H237" s="252"/>
      <c r="I237" s="252"/>
      <c r="J237" s="252"/>
      <c r="K237" s="252"/>
      <c r="L237" s="252"/>
      <c r="M237" s="637"/>
    </row>
    <row r="238" spans="1:13" ht="12.75">
      <c r="A238" s="259"/>
      <c r="B238" s="252"/>
      <c r="C238" s="252"/>
      <c r="D238" s="252"/>
      <c r="E238" s="252"/>
      <c r="F238" s="252"/>
      <c r="G238" s="252"/>
      <c r="H238" s="252"/>
      <c r="I238" s="252"/>
      <c r="J238" s="252"/>
      <c r="K238" s="252"/>
      <c r="L238" s="252"/>
      <c r="M238" s="637"/>
    </row>
    <row r="239" spans="1:13" ht="12.75">
      <c r="A239" s="259"/>
      <c r="B239" s="252"/>
      <c r="C239" s="252"/>
      <c r="D239" s="252"/>
      <c r="E239" s="252"/>
      <c r="F239" s="252"/>
      <c r="G239" s="252"/>
      <c r="H239" s="252"/>
      <c r="I239" s="252"/>
      <c r="J239" s="252"/>
      <c r="K239" s="252"/>
      <c r="L239" s="252"/>
      <c r="M239" s="637"/>
    </row>
    <row r="240" spans="1:13" ht="12.75">
      <c r="A240" s="259"/>
      <c r="B240" s="252"/>
      <c r="C240" s="252"/>
      <c r="D240" s="252"/>
      <c r="E240" s="252"/>
      <c r="F240" s="252"/>
      <c r="G240" s="252"/>
      <c r="H240" s="252"/>
      <c r="I240" s="252"/>
      <c r="J240" s="252"/>
      <c r="K240" s="252"/>
      <c r="L240" s="252"/>
      <c r="M240" s="637"/>
    </row>
    <row r="241" spans="1:13" ht="12.75">
      <c r="A241" s="259"/>
      <c r="B241" s="252"/>
      <c r="C241" s="252"/>
      <c r="D241" s="252"/>
      <c r="E241" s="252"/>
      <c r="F241" s="252"/>
      <c r="G241" s="252"/>
      <c r="H241" s="252"/>
      <c r="I241" s="252"/>
      <c r="J241" s="252"/>
      <c r="K241" s="252"/>
      <c r="L241" s="252"/>
      <c r="M241" s="637"/>
    </row>
    <row r="242" spans="1:13" ht="12.75">
      <c r="A242" s="259"/>
      <c r="B242" s="252"/>
      <c r="C242" s="252"/>
      <c r="D242" s="252"/>
      <c r="E242" s="252"/>
      <c r="F242" s="252"/>
      <c r="G242" s="252"/>
      <c r="H242" s="252"/>
      <c r="I242" s="252"/>
      <c r="J242" s="252"/>
      <c r="K242" s="252"/>
      <c r="L242" s="252"/>
      <c r="M242" s="637"/>
    </row>
    <row r="243" spans="1:13" ht="12.75">
      <c r="A243" s="259"/>
      <c r="B243" s="252"/>
      <c r="C243" s="252"/>
      <c r="D243" s="252"/>
      <c r="E243" s="252"/>
      <c r="F243" s="252"/>
      <c r="G243" s="252"/>
      <c r="H243" s="252"/>
      <c r="I243" s="252"/>
      <c r="J243" s="252"/>
      <c r="K243" s="252"/>
      <c r="L243" s="252"/>
      <c r="M243" s="637"/>
    </row>
    <row r="244" spans="1:13" ht="12.75">
      <c r="A244" s="259"/>
      <c r="B244" s="252"/>
      <c r="C244" s="252"/>
      <c r="D244" s="252"/>
      <c r="E244" s="252"/>
      <c r="F244" s="252"/>
      <c r="G244" s="252"/>
      <c r="H244" s="252"/>
      <c r="I244" s="252"/>
      <c r="J244" s="252"/>
      <c r="K244" s="252"/>
      <c r="L244" s="252"/>
      <c r="M244" s="637"/>
    </row>
    <row r="245" spans="1:13" ht="12.75">
      <c r="A245" s="259"/>
      <c r="B245" s="252"/>
      <c r="C245" s="252"/>
      <c r="D245" s="252"/>
      <c r="E245" s="252"/>
      <c r="F245" s="252"/>
      <c r="G245" s="252"/>
      <c r="H245" s="252"/>
      <c r="I245" s="252"/>
      <c r="J245" s="252"/>
      <c r="K245" s="252"/>
      <c r="L245" s="252"/>
      <c r="M245" s="637"/>
    </row>
    <row r="246" spans="1:13" ht="12.75">
      <c r="A246" s="259"/>
      <c r="B246" s="252"/>
      <c r="C246" s="252"/>
      <c r="D246" s="252"/>
      <c r="E246" s="252"/>
      <c r="F246" s="252"/>
      <c r="G246" s="252"/>
      <c r="H246" s="252"/>
      <c r="I246" s="252"/>
      <c r="J246" s="252"/>
      <c r="K246" s="252"/>
      <c r="L246" s="252"/>
      <c r="M246" s="637"/>
    </row>
    <row r="247" spans="1:13" ht="12.75">
      <c r="A247" s="259"/>
      <c r="B247" s="252"/>
      <c r="C247" s="252"/>
      <c r="D247" s="252"/>
      <c r="E247" s="252"/>
      <c r="F247" s="252"/>
      <c r="G247" s="252"/>
      <c r="H247" s="252"/>
      <c r="I247" s="252"/>
      <c r="J247" s="252"/>
      <c r="K247" s="252"/>
      <c r="L247" s="252"/>
      <c r="M247" s="637"/>
    </row>
    <row r="248" spans="1:13" ht="12.75">
      <c r="A248" s="259"/>
      <c r="B248" s="252"/>
      <c r="C248" s="252"/>
      <c r="D248" s="252"/>
      <c r="E248" s="252"/>
      <c r="F248" s="252"/>
      <c r="G248" s="252"/>
      <c r="H248" s="252"/>
      <c r="I248" s="252"/>
      <c r="J248" s="252"/>
      <c r="K248" s="252"/>
      <c r="L248" s="252"/>
      <c r="M248" s="637"/>
    </row>
    <row r="249" spans="1:13" ht="12.75">
      <c r="A249" s="259"/>
      <c r="B249" s="252"/>
      <c r="C249" s="252"/>
      <c r="D249" s="252"/>
      <c r="E249" s="252"/>
      <c r="F249" s="252"/>
      <c r="G249" s="252"/>
      <c r="H249" s="252"/>
      <c r="I249" s="252"/>
      <c r="J249" s="252"/>
      <c r="K249" s="252"/>
      <c r="L249" s="252"/>
      <c r="M249" s="637"/>
    </row>
    <row r="250" spans="1:13" ht="12.75">
      <c r="A250" s="259"/>
      <c r="B250" s="252"/>
      <c r="C250" s="252"/>
      <c r="D250" s="252"/>
      <c r="E250" s="252"/>
      <c r="F250" s="252"/>
      <c r="G250" s="252"/>
      <c r="H250" s="252"/>
      <c r="I250" s="252"/>
      <c r="J250" s="252"/>
      <c r="K250" s="252"/>
      <c r="L250" s="252"/>
      <c r="M250" s="637"/>
    </row>
    <row r="251" spans="1:13" ht="12.75">
      <c r="A251" s="259"/>
      <c r="B251" s="252"/>
      <c r="C251" s="252"/>
      <c r="D251" s="252"/>
      <c r="E251" s="252"/>
      <c r="F251" s="252"/>
      <c r="G251" s="252"/>
      <c r="H251" s="252"/>
      <c r="I251" s="252"/>
      <c r="J251" s="252"/>
      <c r="K251" s="252"/>
      <c r="L251" s="252"/>
      <c r="M251" s="637"/>
    </row>
    <row r="252" spans="1:13" ht="12.75">
      <c r="A252" s="259"/>
      <c r="B252" s="252"/>
      <c r="C252" s="252"/>
      <c r="D252" s="252"/>
      <c r="E252" s="252"/>
      <c r="F252" s="252"/>
      <c r="G252" s="252"/>
      <c r="H252" s="252"/>
      <c r="I252" s="252"/>
      <c r="J252" s="252"/>
      <c r="K252" s="252"/>
      <c r="L252" s="252"/>
      <c r="M252" s="637"/>
    </row>
    <row r="253" spans="1:13" ht="12.75">
      <c r="A253" s="259"/>
      <c r="B253" s="252"/>
      <c r="C253" s="252"/>
      <c r="D253" s="252"/>
      <c r="E253" s="252"/>
      <c r="F253" s="252"/>
      <c r="G253" s="252"/>
      <c r="H253" s="252"/>
      <c r="I253" s="252"/>
      <c r="J253" s="252"/>
      <c r="K253" s="252"/>
      <c r="L253" s="252"/>
      <c r="M253" s="637"/>
    </row>
    <row r="254" spans="1:13" ht="12.75">
      <c r="A254" s="259"/>
      <c r="B254" s="252"/>
      <c r="C254" s="252"/>
      <c r="D254" s="252"/>
      <c r="E254" s="252"/>
      <c r="F254" s="252"/>
      <c r="G254" s="252"/>
      <c r="H254" s="252"/>
      <c r="I254" s="252"/>
      <c r="J254" s="252"/>
      <c r="K254" s="252"/>
      <c r="L254" s="252"/>
      <c r="M254" s="637"/>
    </row>
    <row r="255" spans="1:13" ht="12.75">
      <c r="A255" s="259"/>
      <c r="B255" s="252"/>
      <c r="C255" s="252"/>
      <c r="D255" s="252"/>
      <c r="E255" s="252"/>
      <c r="F255" s="252"/>
      <c r="G255" s="252"/>
      <c r="H255" s="252"/>
      <c r="I255" s="252"/>
      <c r="J255" s="252"/>
      <c r="K255" s="252"/>
      <c r="L255" s="252"/>
      <c r="M255" s="637"/>
    </row>
    <row r="256" spans="1:13" ht="12.75">
      <c r="A256" s="259"/>
      <c r="B256" s="252"/>
      <c r="C256" s="252"/>
      <c r="D256" s="252"/>
      <c r="E256" s="252"/>
      <c r="F256" s="252"/>
      <c r="G256" s="252"/>
      <c r="H256" s="252"/>
      <c r="I256" s="252"/>
      <c r="J256" s="252"/>
      <c r="K256" s="252"/>
      <c r="L256" s="252"/>
      <c r="M256" s="637"/>
    </row>
    <row r="257" spans="1:13" ht="12.75">
      <c r="A257" s="259"/>
      <c r="B257" s="252"/>
      <c r="C257" s="252"/>
      <c r="D257" s="252"/>
      <c r="E257" s="252"/>
      <c r="F257" s="252"/>
      <c r="G257" s="252"/>
      <c r="H257" s="252"/>
      <c r="I257" s="252"/>
      <c r="J257" s="252"/>
      <c r="K257" s="252"/>
      <c r="L257" s="252"/>
      <c r="M257" s="637"/>
    </row>
    <row r="258" spans="1:13" ht="12.75">
      <c r="A258" s="259"/>
      <c r="B258" s="252"/>
      <c r="C258" s="252"/>
      <c r="D258" s="252"/>
      <c r="E258" s="252"/>
      <c r="F258" s="252"/>
      <c r="G258" s="252"/>
      <c r="H258" s="252"/>
      <c r="I258" s="252"/>
      <c r="J258" s="252"/>
      <c r="K258" s="252"/>
      <c r="L258" s="252"/>
      <c r="M258" s="637"/>
    </row>
    <row r="259" spans="1:13" ht="12.75">
      <c r="A259" s="259"/>
      <c r="B259" s="252"/>
      <c r="C259" s="252"/>
      <c r="D259" s="252"/>
      <c r="E259" s="252"/>
      <c r="F259" s="252"/>
      <c r="G259" s="252"/>
      <c r="H259" s="252"/>
      <c r="I259" s="252"/>
      <c r="J259" s="252"/>
      <c r="K259" s="252"/>
      <c r="L259" s="252"/>
      <c r="M259" s="637"/>
    </row>
    <row r="260" spans="1:13" ht="12.75">
      <c r="A260" s="259"/>
      <c r="B260" s="252"/>
      <c r="C260" s="252"/>
      <c r="D260" s="252"/>
      <c r="E260" s="252"/>
      <c r="F260" s="252"/>
      <c r="G260" s="252"/>
      <c r="H260" s="252"/>
      <c r="I260" s="252"/>
      <c r="J260" s="252"/>
      <c r="K260" s="252"/>
      <c r="L260" s="252"/>
      <c r="M260" s="637"/>
    </row>
    <row r="261" spans="1:13" ht="12.75">
      <c r="A261" s="259"/>
      <c r="B261" s="252"/>
      <c r="C261" s="252"/>
      <c r="D261" s="252"/>
      <c r="E261" s="252"/>
      <c r="F261" s="252"/>
      <c r="G261" s="252"/>
      <c r="H261" s="252"/>
      <c r="I261" s="252"/>
      <c r="J261" s="252"/>
      <c r="K261" s="252"/>
      <c r="L261" s="252"/>
      <c r="M261" s="637"/>
    </row>
    <row r="262" spans="1:13" ht="12.75">
      <c r="A262" s="259"/>
      <c r="B262" s="252"/>
      <c r="C262" s="252"/>
      <c r="D262" s="252"/>
      <c r="E262" s="252"/>
      <c r="F262" s="252"/>
      <c r="G262" s="252"/>
      <c r="H262" s="252"/>
      <c r="I262" s="252"/>
      <c r="J262" s="252"/>
      <c r="K262" s="252"/>
      <c r="L262" s="252"/>
      <c r="M262" s="637"/>
    </row>
    <row r="263" spans="1:13" ht="12.75">
      <c r="A263" s="259"/>
      <c r="B263" s="252"/>
      <c r="C263" s="252"/>
      <c r="D263" s="252"/>
      <c r="E263" s="252"/>
      <c r="F263" s="252"/>
      <c r="G263" s="252"/>
      <c r="H263" s="252"/>
      <c r="I263" s="252"/>
      <c r="J263" s="252"/>
      <c r="K263" s="252"/>
      <c r="L263" s="252"/>
      <c r="M263" s="637"/>
    </row>
    <row r="264" spans="1:13" ht="12.75">
      <c r="A264" s="259"/>
      <c r="B264" s="252"/>
      <c r="C264" s="252"/>
      <c r="D264" s="252"/>
      <c r="E264" s="252"/>
      <c r="F264" s="252"/>
      <c r="G264" s="252"/>
      <c r="H264" s="252"/>
      <c r="I264" s="252"/>
      <c r="J264" s="252"/>
      <c r="K264" s="252"/>
      <c r="L264" s="252"/>
      <c r="M264" s="637"/>
    </row>
    <row r="265" spans="1:13" ht="12.75">
      <c r="A265" s="259"/>
      <c r="B265" s="252"/>
      <c r="C265" s="252"/>
      <c r="D265" s="252"/>
      <c r="E265" s="252"/>
      <c r="F265" s="252"/>
      <c r="G265" s="252"/>
      <c r="H265" s="252"/>
      <c r="I265" s="252"/>
      <c r="J265" s="252"/>
      <c r="K265" s="252"/>
      <c r="L265" s="252"/>
      <c r="M265" s="637"/>
    </row>
    <row r="266" spans="1:13" ht="12.75">
      <c r="A266" s="259"/>
      <c r="B266" s="252"/>
      <c r="C266" s="252"/>
      <c r="D266" s="252"/>
      <c r="E266" s="252"/>
      <c r="F266" s="252"/>
      <c r="G266" s="252"/>
      <c r="H266" s="252"/>
      <c r="I266" s="252"/>
      <c r="J266" s="252"/>
      <c r="K266" s="252"/>
      <c r="L266" s="252"/>
      <c r="M266" s="637"/>
    </row>
    <row r="267" spans="1:13" ht="12.75">
      <c r="A267" s="259"/>
      <c r="B267" s="252"/>
      <c r="C267" s="252"/>
      <c r="D267" s="252"/>
      <c r="E267" s="252"/>
      <c r="F267" s="252"/>
      <c r="G267" s="252"/>
      <c r="H267" s="252"/>
      <c r="I267" s="252"/>
      <c r="J267" s="252"/>
      <c r="K267" s="252"/>
      <c r="L267" s="252"/>
      <c r="M267" s="637"/>
    </row>
    <row r="268" spans="1:13" ht="12.75">
      <c r="A268" s="259"/>
      <c r="B268" s="252"/>
      <c r="C268" s="252"/>
      <c r="D268" s="252"/>
      <c r="E268" s="252"/>
      <c r="F268" s="252"/>
      <c r="G268" s="252"/>
      <c r="H268" s="252"/>
      <c r="I268" s="252"/>
      <c r="J268" s="252"/>
      <c r="K268" s="252"/>
      <c r="L268" s="252"/>
      <c r="M268" s="637"/>
    </row>
    <row r="269" spans="1:13" ht="12.75">
      <c r="A269" s="259"/>
      <c r="B269" s="252"/>
      <c r="C269" s="252"/>
      <c r="D269" s="252"/>
      <c r="E269" s="252"/>
      <c r="F269" s="252"/>
      <c r="G269" s="252"/>
      <c r="H269" s="252"/>
      <c r="I269" s="252"/>
      <c r="J269" s="252"/>
      <c r="K269" s="252"/>
      <c r="L269" s="252"/>
      <c r="M269" s="637"/>
    </row>
    <row r="270" spans="1:13" ht="12.75">
      <c r="A270" s="259"/>
      <c r="B270" s="252"/>
      <c r="C270" s="252"/>
      <c r="D270" s="252"/>
      <c r="E270" s="252"/>
      <c r="F270" s="252"/>
      <c r="G270" s="252"/>
      <c r="H270" s="252"/>
      <c r="I270" s="252"/>
      <c r="J270" s="252"/>
      <c r="K270" s="252"/>
      <c r="L270" s="252"/>
      <c r="M270" s="637"/>
    </row>
    <row r="271" spans="1:13" ht="12.75">
      <c r="A271" s="259"/>
      <c r="B271" s="252"/>
      <c r="C271" s="252"/>
      <c r="D271" s="252"/>
      <c r="E271" s="252"/>
      <c r="F271" s="252"/>
      <c r="G271" s="252"/>
      <c r="H271" s="252"/>
      <c r="I271" s="252"/>
      <c r="J271" s="252"/>
      <c r="K271" s="252"/>
      <c r="L271" s="252"/>
      <c r="M271" s="637"/>
    </row>
    <row r="272" spans="1:13" ht="12.75">
      <c r="A272" s="259"/>
      <c r="B272" s="252"/>
      <c r="C272" s="252"/>
      <c r="D272" s="252"/>
      <c r="E272" s="252"/>
      <c r="F272" s="252"/>
      <c r="G272" s="252"/>
      <c r="H272" s="252"/>
      <c r="I272" s="252"/>
      <c r="J272" s="252"/>
      <c r="K272" s="252"/>
      <c r="L272" s="252"/>
      <c r="M272" s="637"/>
    </row>
    <row r="273" spans="1:13" ht="12.75">
      <c r="A273" s="259"/>
      <c r="B273" s="252"/>
      <c r="C273" s="252"/>
      <c r="D273" s="252"/>
      <c r="E273" s="252"/>
      <c r="F273" s="252"/>
      <c r="G273" s="252"/>
      <c r="H273" s="252"/>
      <c r="I273" s="252"/>
      <c r="J273" s="252"/>
      <c r="K273" s="252"/>
      <c r="L273" s="252"/>
      <c r="M273" s="637"/>
    </row>
    <row r="274" spans="1:13" ht="12.75">
      <c r="A274" s="259"/>
      <c r="B274" s="252"/>
      <c r="C274" s="252"/>
      <c r="D274" s="252"/>
      <c r="E274" s="252"/>
      <c r="F274" s="252"/>
      <c r="G274" s="252"/>
      <c r="H274" s="252"/>
      <c r="I274" s="252"/>
      <c r="J274" s="252"/>
      <c r="K274" s="252"/>
      <c r="L274" s="252"/>
      <c r="M274" s="637"/>
    </row>
    <row r="275" spans="1:13" ht="12.75">
      <c r="A275" s="259"/>
      <c r="B275" s="252"/>
      <c r="C275" s="252"/>
      <c r="D275" s="252"/>
      <c r="E275" s="252"/>
      <c r="F275" s="252"/>
      <c r="G275" s="252"/>
      <c r="H275" s="252"/>
      <c r="I275" s="252"/>
      <c r="J275" s="252"/>
      <c r="K275" s="252"/>
      <c r="L275" s="252"/>
      <c r="M275" s="637"/>
    </row>
    <row r="276" spans="1:13" ht="12.75">
      <c r="A276" s="259"/>
      <c r="B276" s="252"/>
      <c r="C276" s="252"/>
      <c r="D276" s="252"/>
      <c r="E276" s="252"/>
      <c r="F276" s="252"/>
      <c r="G276" s="252"/>
      <c r="H276" s="252"/>
      <c r="I276" s="252"/>
      <c r="J276" s="252"/>
      <c r="K276" s="252"/>
      <c r="L276" s="252"/>
      <c r="M276" s="637"/>
    </row>
    <row r="277" spans="1:13" ht="12.75">
      <c r="A277" s="259"/>
      <c r="B277" s="252"/>
      <c r="C277" s="252"/>
      <c r="D277" s="252"/>
      <c r="E277" s="252"/>
      <c r="F277" s="252"/>
      <c r="G277" s="252"/>
      <c r="H277" s="252"/>
      <c r="I277" s="252"/>
      <c r="J277" s="252"/>
      <c r="K277" s="252"/>
      <c r="L277" s="252"/>
      <c r="M277" s="637"/>
    </row>
    <row r="278" spans="1:13" ht="12.75">
      <c r="A278" s="259"/>
      <c r="B278" s="252"/>
      <c r="C278" s="252"/>
      <c r="D278" s="252"/>
      <c r="E278" s="252"/>
      <c r="F278" s="252"/>
      <c r="G278" s="252"/>
      <c r="H278" s="252"/>
      <c r="I278" s="252"/>
      <c r="J278" s="252"/>
      <c r="K278" s="252"/>
      <c r="L278" s="252"/>
      <c r="M278" s="637"/>
    </row>
    <row r="279" spans="1:13" ht="12.75">
      <c r="A279" s="259"/>
      <c r="B279" s="252"/>
      <c r="C279" s="252"/>
      <c r="D279" s="252"/>
      <c r="E279" s="252"/>
      <c r="F279" s="252"/>
      <c r="G279" s="252"/>
      <c r="H279" s="252"/>
      <c r="I279" s="252"/>
      <c r="J279" s="252"/>
      <c r="K279" s="252"/>
      <c r="L279" s="252"/>
      <c r="M279" s="637"/>
    </row>
    <row r="280" spans="1:13" ht="12.75">
      <c r="A280" s="259"/>
      <c r="B280" s="252"/>
      <c r="C280" s="252"/>
      <c r="D280" s="252"/>
      <c r="E280" s="252"/>
      <c r="F280" s="252"/>
      <c r="G280" s="252"/>
      <c r="H280" s="252"/>
      <c r="I280" s="252"/>
      <c r="J280" s="252"/>
      <c r="K280" s="252"/>
      <c r="L280" s="252"/>
      <c r="M280" s="637"/>
    </row>
    <row r="281" spans="1:13" ht="12.75">
      <c r="A281" s="259"/>
      <c r="B281" s="252"/>
      <c r="C281" s="252"/>
      <c r="D281" s="252"/>
      <c r="E281" s="252"/>
      <c r="F281" s="252"/>
      <c r="G281" s="252"/>
      <c r="H281" s="252"/>
      <c r="I281" s="252"/>
      <c r="J281" s="252"/>
      <c r="K281" s="252"/>
      <c r="L281" s="252"/>
      <c r="M281" s="637"/>
    </row>
    <row r="282" spans="1:13" ht="12.75">
      <c r="A282" s="259"/>
      <c r="B282" s="252"/>
      <c r="C282" s="252"/>
      <c r="D282" s="252"/>
      <c r="E282" s="252"/>
      <c r="F282" s="252"/>
      <c r="G282" s="252"/>
      <c r="H282" s="252"/>
      <c r="I282" s="252"/>
      <c r="J282" s="252"/>
      <c r="K282" s="252"/>
      <c r="L282" s="252"/>
      <c r="M282" s="637"/>
    </row>
    <row r="283" spans="1:13" ht="12.75">
      <c r="A283" s="259"/>
      <c r="B283" s="252"/>
      <c r="C283" s="252"/>
      <c r="D283" s="252"/>
      <c r="E283" s="252"/>
      <c r="F283" s="252"/>
      <c r="G283" s="252"/>
      <c r="H283" s="252"/>
      <c r="I283" s="252"/>
      <c r="J283" s="252"/>
      <c r="K283" s="252"/>
      <c r="L283" s="252"/>
      <c r="M283" s="637"/>
    </row>
    <row r="284" spans="1:13" ht="12.75">
      <c r="A284" s="259"/>
      <c r="B284" s="252"/>
      <c r="C284" s="252"/>
      <c r="D284" s="252"/>
      <c r="E284" s="252"/>
      <c r="F284" s="252"/>
      <c r="G284" s="252"/>
      <c r="H284" s="252"/>
      <c r="I284" s="252"/>
      <c r="J284" s="252"/>
      <c r="K284" s="252"/>
      <c r="L284" s="252"/>
      <c r="M284" s="637"/>
    </row>
    <row r="285" spans="1:13" ht="12.75">
      <c r="A285" s="259"/>
      <c r="B285" s="252"/>
      <c r="C285" s="252"/>
      <c r="D285" s="252"/>
      <c r="E285" s="252"/>
      <c r="F285" s="252"/>
      <c r="G285" s="252"/>
      <c r="H285" s="252"/>
      <c r="I285" s="252"/>
      <c r="J285" s="252"/>
      <c r="K285" s="252"/>
      <c r="L285" s="252"/>
      <c r="M285" s="637"/>
    </row>
    <row r="286" spans="1:13" ht="12.75">
      <c r="A286" s="259"/>
      <c r="B286" s="252"/>
      <c r="C286" s="252"/>
      <c r="D286" s="252"/>
      <c r="E286" s="252"/>
      <c r="F286" s="252"/>
      <c r="G286" s="252"/>
      <c r="H286" s="252"/>
      <c r="I286" s="252"/>
      <c r="J286" s="252"/>
      <c r="K286" s="252"/>
      <c r="L286" s="252"/>
      <c r="M286" s="637"/>
    </row>
    <row r="287" spans="1:13" ht="12.75">
      <c r="A287" s="259"/>
      <c r="B287" s="252"/>
      <c r="C287" s="252"/>
      <c r="D287" s="252"/>
      <c r="E287" s="252"/>
      <c r="F287" s="252"/>
      <c r="G287" s="252"/>
      <c r="H287" s="252"/>
      <c r="I287" s="252"/>
      <c r="J287" s="252"/>
      <c r="K287" s="252"/>
      <c r="L287" s="252"/>
      <c r="M287" s="637"/>
    </row>
    <row r="288" spans="1:13" ht="12.75">
      <c r="A288" s="259"/>
      <c r="B288" s="252"/>
      <c r="C288" s="252"/>
      <c r="D288" s="252"/>
      <c r="E288" s="252"/>
      <c r="F288" s="252"/>
      <c r="G288" s="252"/>
      <c r="H288" s="252"/>
      <c r="I288" s="252"/>
      <c r="J288" s="252"/>
      <c r="K288" s="252"/>
      <c r="L288" s="252"/>
      <c r="M288" s="637"/>
    </row>
    <row r="289" spans="1:13" ht="12.75">
      <c r="A289" s="259"/>
      <c r="B289" s="252"/>
      <c r="C289" s="252"/>
      <c r="D289" s="252"/>
      <c r="E289" s="252"/>
      <c r="F289" s="252"/>
      <c r="G289" s="252"/>
      <c r="H289" s="252"/>
      <c r="I289" s="252"/>
      <c r="J289" s="252"/>
      <c r="K289" s="252"/>
      <c r="L289" s="252"/>
      <c r="M289" s="637"/>
    </row>
    <row r="290" spans="1:13" ht="12.75">
      <c r="A290" s="259"/>
      <c r="B290" s="252"/>
      <c r="C290" s="252"/>
      <c r="D290" s="252"/>
      <c r="E290" s="252"/>
      <c r="F290" s="252"/>
      <c r="G290" s="252"/>
      <c r="H290" s="252"/>
      <c r="I290" s="252"/>
      <c r="J290" s="252"/>
      <c r="K290" s="252"/>
      <c r="L290" s="252"/>
      <c r="M290" s="637"/>
    </row>
    <row r="291" spans="1:13" ht="12.75">
      <c r="A291" s="259"/>
      <c r="B291" s="252"/>
      <c r="C291" s="252"/>
      <c r="D291" s="252"/>
      <c r="E291" s="252"/>
      <c r="F291" s="252"/>
      <c r="G291" s="252"/>
      <c r="H291" s="252"/>
      <c r="I291" s="252"/>
      <c r="J291" s="252"/>
      <c r="K291" s="252"/>
      <c r="L291" s="252"/>
      <c r="M291" s="637"/>
    </row>
    <row r="292" spans="1:13" ht="12.75">
      <c r="A292" s="259"/>
      <c r="B292" s="252"/>
      <c r="C292" s="252"/>
      <c r="D292" s="252"/>
      <c r="E292" s="252"/>
      <c r="F292" s="252"/>
      <c r="G292" s="252"/>
      <c r="H292" s="252"/>
      <c r="I292" s="252"/>
      <c r="J292" s="252"/>
      <c r="K292" s="252"/>
      <c r="L292" s="252"/>
      <c r="M292" s="637"/>
    </row>
    <row r="293" spans="1:13" ht="12.75">
      <c r="A293" s="259"/>
      <c r="B293" s="252"/>
      <c r="C293" s="252"/>
      <c r="D293" s="252"/>
      <c r="E293" s="252"/>
      <c r="F293" s="252"/>
      <c r="G293" s="252"/>
      <c r="H293" s="252"/>
      <c r="I293" s="252"/>
      <c r="J293" s="252"/>
      <c r="K293" s="252"/>
      <c r="L293" s="252"/>
      <c r="M293" s="637"/>
    </row>
    <row r="294" spans="1:13" ht="12.75">
      <c r="A294" s="259"/>
      <c r="B294" s="252"/>
      <c r="C294" s="252"/>
      <c r="D294" s="252"/>
      <c r="E294" s="252"/>
      <c r="F294" s="252"/>
      <c r="G294" s="252"/>
      <c r="H294" s="252"/>
      <c r="I294" s="252"/>
      <c r="J294" s="252"/>
      <c r="K294" s="252"/>
      <c r="L294" s="252"/>
      <c r="M294" s="637"/>
    </row>
    <row r="295" spans="1:13" ht="12.75">
      <c r="A295" s="259"/>
      <c r="B295" s="252"/>
      <c r="C295" s="252"/>
      <c r="D295" s="252"/>
      <c r="E295" s="252"/>
      <c r="F295" s="252"/>
      <c r="G295" s="252"/>
      <c r="H295" s="252"/>
      <c r="I295" s="252"/>
      <c r="J295" s="252"/>
      <c r="K295" s="252"/>
      <c r="L295" s="252"/>
      <c r="M295" s="637"/>
    </row>
    <row r="296" spans="1:13" ht="12.75">
      <c r="A296" s="259"/>
      <c r="B296" s="252"/>
      <c r="C296" s="252"/>
      <c r="D296" s="252"/>
      <c r="E296" s="252"/>
      <c r="F296" s="252"/>
      <c r="G296" s="252"/>
      <c r="H296" s="252"/>
      <c r="I296" s="252"/>
      <c r="J296" s="252"/>
      <c r="K296" s="252"/>
      <c r="L296" s="252"/>
      <c r="M296" s="637"/>
    </row>
    <row r="297" spans="1:13" ht="12.75">
      <c r="A297" s="259"/>
      <c r="B297" s="252"/>
      <c r="C297" s="252"/>
      <c r="D297" s="252"/>
      <c r="E297" s="252"/>
      <c r="F297" s="252"/>
      <c r="G297" s="252"/>
      <c r="H297" s="252"/>
      <c r="I297" s="252"/>
      <c r="J297" s="252"/>
      <c r="K297" s="252"/>
      <c r="L297" s="252"/>
      <c r="M297" s="637"/>
    </row>
    <row r="298" spans="1:13" ht="12.75">
      <c r="A298" s="259"/>
      <c r="B298" s="252"/>
      <c r="C298" s="252"/>
      <c r="D298" s="252"/>
      <c r="E298" s="252"/>
      <c r="F298" s="252"/>
      <c r="G298" s="252"/>
      <c r="H298" s="252"/>
      <c r="I298" s="252"/>
      <c r="J298" s="252"/>
      <c r="K298" s="252"/>
      <c r="L298" s="252"/>
      <c r="M298" s="637"/>
    </row>
    <row r="299" spans="1:13" ht="12.75">
      <c r="A299" s="259"/>
      <c r="B299" s="252"/>
      <c r="C299" s="252"/>
      <c r="D299" s="252"/>
      <c r="E299" s="252"/>
      <c r="F299" s="252"/>
      <c r="G299" s="252"/>
      <c r="H299" s="252"/>
      <c r="I299" s="252"/>
      <c r="J299" s="252"/>
      <c r="K299" s="252"/>
      <c r="L299" s="252"/>
      <c r="M299" s="637"/>
    </row>
    <row r="300" spans="1:13" ht="12.75">
      <c r="A300" s="259"/>
      <c r="B300" s="252"/>
      <c r="C300" s="252"/>
      <c r="D300" s="252"/>
      <c r="E300" s="252"/>
      <c r="F300" s="252"/>
      <c r="G300" s="252"/>
      <c r="H300" s="252"/>
      <c r="I300" s="252"/>
      <c r="J300" s="252"/>
      <c r="K300" s="252"/>
      <c r="L300" s="252"/>
      <c r="M300" s="637"/>
    </row>
    <row r="301" spans="1:13" ht="12.75">
      <c r="A301" s="259"/>
      <c r="B301" s="252"/>
      <c r="C301" s="252"/>
      <c r="D301" s="252"/>
      <c r="E301" s="252"/>
      <c r="F301" s="252"/>
      <c r="G301" s="252"/>
      <c r="H301" s="252"/>
      <c r="I301" s="252"/>
      <c r="J301" s="252"/>
      <c r="K301" s="252"/>
      <c r="L301" s="252"/>
      <c r="M301" s="637"/>
    </row>
    <row r="302" spans="1:13" ht="12.75">
      <c r="A302" s="259"/>
      <c r="B302" s="252"/>
      <c r="C302" s="252"/>
      <c r="D302" s="252"/>
      <c r="E302" s="252"/>
      <c r="F302" s="252"/>
      <c r="G302" s="252"/>
      <c r="H302" s="252"/>
      <c r="I302" s="252"/>
      <c r="J302" s="252"/>
      <c r="K302" s="252"/>
      <c r="L302" s="252"/>
      <c r="M302" s="637"/>
    </row>
    <row r="303" spans="1:13" ht="12.75">
      <c r="A303" s="259"/>
      <c r="B303" s="252"/>
      <c r="C303" s="252"/>
      <c r="D303" s="252"/>
      <c r="E303" s="252"/>
      <c r="F303" s="252"/>
      <c r="G303" s="252"/>
      <c r="H303" s="252"/>
      <c r="I303" s="252"/>
      <c r="J303" s="252"/>
      <c r="K303" s="252"/>
      <c r="L303" s="252"/>
      <c r="M303" s="637"/>
    </row>
    <row r="304" spans="1:13" ht="12.75">
      <c r="A304" s="259"/>
      <c r="B304" s="252"/>
      <c r="C304" s="252"/>
      <c r="D304" s="252"/>
      <c r="E304" s="252"/>
      <c r="F304" s="252"/>
      <c r="G304" s="252"/>
      <c r="H304" s="252"/>
      <c r="I304" s="252"/>
      <c r="J304" s="252"/>
      <c r="K304" s="252"/>
      <c r="L304" s="252"/>
      <c r="M304" s="637"/>
    </row>
    <row r="305" spans="1:13" ht="12.75">
      <c r="A305" s="259"/>
      <c r="B305" s="252"/>
      <c r="C305" s="252"/>
      <c r="D305" s="252"/>
      <c r="E305" s="252"/>
      <c r="F305" s="252"/>
      <c r="G305" s="252"/>
      <c r="H305" s="252"/>
      <c r="I305" s="252"/>
      <c r="J305" s="252"/>
      <c r="K305" s="252"/>
      <c r="L305" s="252"/>
      <c r="M305" s="637"/>
    </row>
    <row r="306" spans="1:13" ht="12.75">
      <c r="A306" s="259"/>
      <c r="B306" s="252"/>
      <c r="C306" s="252"/>
      <c r="D306" s="252"/>
      <c r="E306" s="252"/>
      <c r="F306" s="252"/>
      <c r="G306" s="252"/>
      <c r="H306" s="252"/>
      <c r="I306" s="252"/>
      <c r="J306" s="252"/>
      <c r="K306" s="252"/>
      <c r="L306" s="252"/>
      <c r="M306" s="637"/>
    </row>
    <row r="307" spans="1:13" ht="12.75">
      <c r="A307" s="259"/>
      <c r="B307" s="252"/>
      <c r="C307" s="252"/>
      <c r="D307" s="252"/>
      <c r="E307" s="252"/>
      <c r="F307" s="252"/>
      <c r="G307" s="252"/>
      <c r="H307" s="252"/>
      <c r="I307" s="252"/>
      <c r="J307" s="252"/>
      <c r="K307" s="252"/>
      <c r="L307" s="252"/>
      <c r="M307" s="637"/>
    </row>
    <row r="308" spans="1:13" ht="12.75">
      <c r="A308" s="259"/>
      <c r="B308" s="252"/>
      <c r="C308" s="252"/>
      <c r="D308" s="252"/>
      <c r="E308" s="252"/>
      <c r="F308" s="252"/>
      <c r="G308" s="252"/>
      <c r="H308" s="252"/>
      <c r="I308" s="252"/>
      <c r="J308" s="252"/>
      <c r="K308" s="252"/>
      <c r="L308" s="252"/>
      <c r="M308" s="637"/>
    </row>
    <row r="309" spans="1:13" ht="12.75">
      <c r="A309" s="259"/>
      <c r="B309" s="252"/>
      <c r="C309" s="252"/>
      <c r="D309" s="252"/>
      <c r="E309" s="252"/>
      <c r="F309" s="252"/>
      <c r="G309" s="252"/>
      <c r="H309" s="252"/>
      <c r="I309" s="252"/>
      <c r="J309" s="252"/>
      <c r="K309" s="252"/>
      <c r="L309" s="252"/>
      <c r="M309" s="637"/>
    </row>
    <row r="310" spans="1:13" ht="12.75">
      <c r="A310" s="259"/>
      <c r="B310" s="252"/>
      <c r="C310" s="252"/>
      <c r="D310" s="252"/>
      <c r="E310" s="252"/>
      <c r="F310" s="252"/>
      <c r="G310" s="252"/>
      <c r="H310" s="252"/>
      <c r="I310" s="252"/>
      <c r="J310" s="252"/>
      <c r="K310" s="252"/>
      <c r="L310" s="252"/>
      <c r="M310" s="637"/>
    </row>
    <row r="311" spans="1:13" ht="12.75">
      <c r="A311" s="259"/>
      <c r="B311" s="252"/>
      <c r="C311" s="252"/>
      <c r="D311" s="252"/>
      <c r="E311" s="252"/>
      <c r="F311" s="252"/>
      <c r="G311" s="252"/>
      <c r="H311" s="252"/>
      <c r="I311" s="252"/>
      <c r="J311" s="252"/>
      <c r="K311" s="252"/>
      <c r="L311" s="252"/>
      <c r="M311" s="637"/>
    </row>
    <row r="312" spans="1:13" ht="12.75">
      <c r="A312" s="259"/>
      <c r="B312" s="252"/>
      <c r="C312" s="252"/>
      <c r="D312" s="252"/>
      <c r="E312" s="252"/>
      <c r="F312" s="252"/>
      <c r="G312" s="252"/>
      <c r="H312" s="252"/>
      <c r="I312" s="252"/>
      <c r="J312" s="252"/>
      <c r="K312" s="252"/>
      <c r="L312" s="252"/>
      <c r="M312" s="637"/>
    </row>
    <row r="313" spans="1:13" ht="12.75">
      <c r="A313" s="259"/>
      <c r="B313" s="252"/>
      <c r="C313" s="252"/>
      <c r="D313" s="252"/>
      <c r="E313" s="252"/>
      <c r="F313" s="252"/>
      <c r="G313" s="252"/>
      <c r="H313" s="252"/>
      <c r="I313" s="252"/>
      <c r="J313" s="252"/>
      <c r="K313" s="252"/>
      <c r="L313" s="252"/>
      <c r="M313" s="637"/>
    </row>
    <row r="314" spans="1:13" ht="12.75">
      <c r="A314" s="259"/>
      <c r="B314" s="252"/>
      <c r="C314" s="252"/>
      <c r="D314" s="252"/>
      <c r="E314" s="252"/>
      <c r="F314" s="252"/>
      <c r="G314" s="252"/>
      <c r="H314" s="252"/>
      <c r="I314" s="252"/>
      <c r="J314" s="252"/>
      <c r="K314" s="252"/>
      <c r="L314" s="252"/>
      <c r="M314" s="637"/>
    </row>
    <row r="315" spans="1:13" ht="12.75">
      <c r="A315" s="259"/>
      <c r="B315" s="252"/>
      <c r="C315" s="252"/>
      <c r="D315" s="252"/>
      <c r="E315" s="252"/>
      <c r="F315" s="252"/>
      <c r="G315" s="252"/>
      <c r="H315" s="252"/>
      <c r="I315" s="252"/>
      <c r="J315" s="252"/>
      <c r="K315" s="252"/>
      <c r="L315" s="252"/>
      <c r="M315" s="637"/>
    </row>
    <row r="316" spans="1:13" ht="12.75">
      <c r="A316" s="259"/>
      <c r="B316" s="252"/>
      <c r="C316" s="252"/>
      <c r="D316" s="252"/>
      <c r="E316" s="252"/>
      <c r="F316" s="252"/>
      <c r="G316" s="252"/>
      <c r="H316" s="252"/>
      <c r="I316" s="252"/>
      <c r="J316" s="252"/>
      <c r="K316" s="252"/>
      <c r="L316" s="252"/>
      <c r="M316" s="637"/>
    </row>
    <row r="317" spans="1:13" ht="12.75">
      <c r="A317" s="259"/>
      <c r="B317" s="252"/>
      <c r="C317" s="252"/>
      <c r="D317" s="252"/>
      <c r="E317" s="252"/>
      <c r="F317" s="252"/>
      <c r="G317" s="252"/>
      <c r="H317" s="252"/>
      <c r="I317" s="252"/>
      <c r="J317" s="252"/>
      <c r="K317" s="252"/>
      <c r="L317" s="252"/>
      <c r="M317" s="637"/>
    </row>
    <row r="318" spans="1:13" ht="12.75">
      <c r="A318" s="259"/>
      <c r="B318" s="252"/>
      <c r="C318" s="252"/>
      <c r="D318" s="252"/>
      <c r="E318" s="252"/>
      <c r="F318" s="252"/>
      <c r="G318" s="252"/>
      <c r="H318" s="252"/>
      <c r="I318" s="252"/>
      <c r="J318" s="252"/>
      <c r="K318" s="252"/>
      <c r="L318" s="252"/>
      <c r="M318" s="637"/>
    </row>
    <row r="319" spans="1:13" ht="12.75">
      <c r="A319" s="259"/>
      <c r="B319" s="252"/>
      <c r="C319" s="252"/>
      <c r="D319" s="252"/>
      <c r="E319" s="252"/>
      <c r="F319" s="252"/>
      <c r="G319" s="252"/>
      <c r="H319" s="252"/>
      <c r="I319" s="252"/>
      <c r="J319" s="252"/>
      <c r="K319" s="252"/>
      <c r="L319" s="252"/>
      <c r="M319" s="637"/>
    </row>
    <row r="320" spans="1:13" ht="12.75">
      <c r="A320" s="259"/>
      <c r="B320" s="252"/>
      <c r="C320" s="252"/>
      <c r="D320" s="252"/>
      <c r="E320" s="252"/>
      <c r="F320" s="252"/>
      <c r="G320" s="252"/>
      <c r="H320" s="252"/>
      <c r="I320" s="252"/>
      <c r="J320" s="252"/>
      <c r="K320" s="252"/>
      <c r="L320" s="252"/>
      <c r="M320" s="637"/>
    </row>
    <row r="321" spans="1:13" ht="12.75">
      <c r="A321" s="259"/>
      <c r="B321" s="252"/>
      <c r="C321" s="252"/>
      <c r="D321" s="252"/>
      <c r="E321" s="252"/>
      <c r="F321" s="252"/>
      <c r="G321" s="252"/>
      <c r="H321" s="252"/>
      <c r="I321" s="252"/>
      <c r="J321" s="252"/>
      <c r="K321" s="252"/>
      <c r="L321" s="252"/>
      <c r="M321" s="637"/>
    </row>
    <row r="322" spans="1:13" ht="12.75">
      <c r="A322" s="259"/>
      <c r="B322" s="252"/>
      <c r="C322" s="252"/>
      <c r="D322" s="252"/>
      <c r="E322" s="252"/>
      <c r="F322" s="252"/>
      <c r="G322" s="252"/>
      <c r="H322" s="252"/>
      <c r="I322" s="252"/>
      <c r="J322" s="252"/>
      <c r="K322" s="252"/>
      <c r="L322" s="252"/>
      <c r="M322" s="637"/>
    </row>
    <row r="323" spans="1:13" ht="12.75">
      <c r="A323" s="259"/>
      <c r="B323" s="252"/>
      <c r="C323" s="252"/>
      <c r="D323" s="252"/>
      <c r="E323" s="252"/>
      <c r="F323" s="252"/>
      <c r="G323" s="252"/>
      <c r="H323" s="252"/>
      <c r="I323" s="252"/>
      <c r="J323" s="252"/>
      <c r="K323" s="252"/>
      <c r="L323" s="252"/>
      <c r="M323" s="637"/>
    </row>
    <row r="324" spans="1:13" ht="12.75">
      <c r="A324" s="259"/>
      <c r="B324" s="252"/>
      <c r="C324" s="252"/>
      <c r="D324" s="252"/>
      <c r="E324" s="252"/>
      <c r="F324" s="252"/>
      <c r="G324" s="252"/>
      <c r="H324" s="252"/>
      <c r="I324" s="252"/>
      <c r="J324" s="252"/>
      <c r="K324" s="252"/>
      <c r="L324" s="252"/>
      <c r="M324" s="637"/>
    </row>
    <row r="325" spans="1:13" ht="12.75">
      <c r="A325" s="259"/>
      <c r="B325" s="252"/>
      <c r="C325" s="252"/>
      <c r="D325" s="252"/>
      <c r="E325" s="252"/>
      <c r="F325" s="252"/>
      <c r="G325" s="252"/>
      <c r="H325" s="252"/>
      <c r="I325" s="252"/>
      <c r="J325" s="252"/>
      <c r="K325" s="252"/>
      <c r="L325" s="252"/>
      <c r="M325" s="637"/>
    </row>
    <row r="326" spans="1:13" ht="12.75">
      <c r="A326" s="259"/>
      <c r="B326" s="252"/>
      <c r="C326" s="252"/>
      <c r="D326" s="252"/>
      <c r="E326" s="252"/>
      <c r="F326" s="252"/>
      <c r="G326" s="252"/>
      <c r="H326" s="252"/>
      <c r="I326" s="252"/>
      <c r="J326" s="252"/>
      <c r="K326" s="252"/>
      <c r="L326" s="252"/>
      <c r="M326" s="637"/>
    </row>
    <row r="327" spans="1:13" ht="12.75">
      <c r="A327" s="259"/>
      <c r="B327" s="252"/>
      <c r="C327" s="252"/>
      <c r="D327" s="252"/>
      <c r="E327" s="252"/>
      <c r="F327" s="252"/>
      <c r="G327" s="252"/>
      <c r="H327" s="252"/>
      <c r="I327" s="252"/>
      <c r="J327" s="252"/>
      <c r="K327" s="252"/>
      <c r="L327" s="252"/>
      <c r="M327" s="637"/>
    </row>
    <row r="328" spans="1:13" ht="12.75">
      <c r="A328" s="259"/>
      <c r="B328" s="252"/>
      <c r="C328" s="252"/>
      <c r="D328" s="252"/>
      <c r="E328" s="252"/>
      <c r="F328" s="252"/>
      <c r="G328" s="252"/>
      <c r="H328" s="252"/>
      <c r="I328" s="252"/>
      <c r="J328" s="252"/>
      <c r="K328" s="252"/>
      <c r="L328" s="252"/>
      <c r="M328" s="637"/>
    </row>
    <row r="329" spans="1:13" ht="12.75">
      <c r="A329" s="259"/>
      <c r="B329" s="252"/>
      <c r="C329" s="252"/>
      <c r="D329" s="252"/>
      <c r="E329" s="252"/>
      <c r="F329" s="252"/>
      <c r="G329" s="252"/>
      <c r="H329" s="252"/>
      <c r="I329" s="252"/>
      <c r="J329" s="252"/>
      <c r="K329" s="252"/>
      <c r="L329" s="252"/>
      <c r="M329" s="637"/>
    </row>
    <row r="330" spans="1:13" ht="12.75">
      <c r="A330" s="259"/>
      <c r="B330" s="252"/>
      <c r="C330" s="252"/>
      <c r="D330" s="252"/>
      <c r="E330" s="252"/>
      <c r="F330" s="252"/>
      <c r="G330" s="252"/>
      <c r="H330" s="252"/>
      <c r="I330" s="252"/>
      <c r="J330" s="252"/>
      <c r="K330" s="252"/>
      <c r="L330" s="252"/>
      <c r="M330" s="637"/>
    </row>
    <row r="331" spans="1:13" ht="12.75">
      <c r="A331" s="259"/>
      <c r="B331" s="252"/>
      <c r="C331" s="252"/>
      <c r="D331" s="252"/>
      <c r="E331" s="252"/>
      <c r="F331" s="252"/>
      <c r="G331" s="252"/>
      <c r="H331" s="252"/>
      <c r="I331" s="252"/>
      <c r="J331" s="252"/>
      <c r="K331" s="252"/>
      <c r="L331" s="252"/>
      <c r="M331" s="637"/>
    </row>
    <row r="332" spans="1:13" ht="12.75">
      <c r="A332" s="259"/>
      <c r="B332" s="252"/>
      <c r="C332" s="252"/>
      <c r="D332" s="252"/>
      <c r="E332" s="252"/>
      <c r="F332" s="252"/>
      <c r="G332" s="252"/>
      <c r="H332" s="252"/>
      <c r="I332" s="252"/>
      <c r="J332" s="252"/>
      <c r="K332" s="252"/>
      <c r="L332" s="252"/>
      <c r="M332" s="637"/>
    </row>
    <row r="333" spans="1:13" ht="12.75">
      <c r="A333" s="259"/>
      <c r="B333" s="252"/>
      <c r="C333" s="252"/>
      <c r="D333" s="252"/>
      <c r="E333" s="252"/>
      <c r="F333" s="252"/>
      <c r="G333" s="252"/>
      <c r="H333" s="252"/>
      <c r="I333" s="252"/>
      <c r="J333" s="252"/>
      <c r="K333" s="252"/>
      <c r="L333" s="252"/>
      <c r="M333" s="637"/>
    </row>
    <row r="334" spans="1:13" ht="12.75">
      <c r="A334" s="259"/>
      <c r="B334" s="252"/>
      <c r="C334" s="252"/>
      <c r="D334" s="252"/>
      <c r="E334" s="252"/>
      <c r="F334" s="252"/>
      <c r="G334" s="252"/>
      <c r="H334" s="252"/>
      <c r="I334" s="252"/>
      <c r="J334" s="252"/>
      <c r="K334" s="252"/>
      <c r="L334" s="252"/>
      <c r="M334" s="637"/>
    </row>
    <row r="335" spans="1:13" ht="12.75">
      <c r="A335" s="259"/>
      <c r="B335" s="252"/>
      <c r="C335" s="252"/>
      <c r="D335" s="252"/>
      <c r="E335" s="252"/>
      <c r="F335" s="252"/>
      <c r="G335" s="252"/>
      <c r="H335" s="252"/>
      <c r="I335" s="252"/>
      <c r="J335" s="252"/>
      <c r="K335" s="252"/>
      <c r="L335" s="252"/>
      <c r="M335" s="637"/>
    </row>
    <row r="336" spans="1:13" ht="12.75">
      <c r="A336" s="259"/>
      <c r="B336" s="252"/>
      <c r="C336" s="252"/>
      <c r="D336" s="252"/>
      <c r="E336" s="252"/>
      <c r="F336" s="252"/>
      <c r="G336" s="252"/>
      <c r="H336" s="252"/>
      <c r="I336" s="252"/>
      <c r="J336" s="252"/>
      <c r="K336" s="252"/>
      <c r="L336" s="252"/>
      <c r="M336" s="637"/>
    </row>
    <row r="337" spans="1:13" ht="12.75">
      <c r="A337" s="259"/>
      <c r="B337" s="252"/>
      <c r="C337" s="252"/>
      <c r="D337" s="252"/>
      <c r="E337" s="252"/>
      <c r="F337" s="252"/>
      <c r="G337" s="252"/>
      <c r="H337" s="252"/>
      <c r="I337" s="252"/>
      <c r="J337" s="252"/>
      <c r="K337" s="252"/>
      <c r="L337" s="252"/>
      <c r="M337" s="637"/>
    </row>
    <row r="338" spans="1:13" ht="12.75">
      <c r="A338" s="259"/>
      <c r="B338" s="252"/>
      <c r="C338" s="252"/>
      <c r="D338" s="252"/>
      <c r="E338" s="252"/>
      <c r="F338" s="252"/>
      <c r="G338" s="252"/>
      <c r="H338" s="252"/>
      <c r="I338" s="252"/>
      <c r="J338" s="252"/>
      <c r="K338" s="252"/>
      <c r="L338" s="252"/>
      <c r="M338" s="637"/>
    </row>
    <row r="339" spans="1:13" ht="12.75">
      <c r="A339" s="259"/>
      <c r="B339" s="252"/>
      <c r="C339" s="252"/>
      <c r="D339" s="252"/>
      <c r="E339" s="252"/>
      <c r="F339" s="252"/>
      <c r="G339" s="252"/>
      <c r="H339" s="252"/>
      <c r="I339" s="252"/>
      <c r="J339" s="252"/>
      <c r="K339" s="252"/>
      <c r="L339" s="252"/>
      <c r="M339" s="637"/>
    </row>
    <row r="340" spans="1:13" ht="12.75">
      <c r="A340" s="259"/>
      <c r="B340" s="252"/>
      <c r="C340" s="252"/>
      <c r="D340" s="252"/>
      <c r="E340" s="252"/>
      <c r="F340" s="252"/>
      <c r="G340" s="252"/>
      <c r="H340" s="252"/>
      <c r="I340" s="252"/>
      <c r="J340" s="252"/>
      <c r="K340" s="252"/>
      <c r="L340" s="252"/>
      <c r="M340" s="637"/>
    </row>
    <row r="341" spans="1:13" ht="12.75">
      <c r="A341" s="259"/>
      <c r="B341" s="252"/>
      <c r="C341" s="252"/>
      <c r="D341" s="252"/>
      <c r="E341" s="252"/>
      <c r="F341" s="252"/>
      <c r="G341" s="252"/>
      <c r="H341" s="252"/>
      <c r="I341" s="252"/>
      <c r="J341" s="252"/>
      <c r="K341" s="252"/>
      <c r="L341" s="252"/>
      <c r="M341" s="637"/>
    </row>
    <row r="342" spans="1:13" ht="12.75">
      <c r="A342" s="259"/>
      <c r="B342" s="252"/>
      <c r="C342" s="252"/>
      <c r="D342" s="252"/>
      <c r="E342" s="252"/>
      <c r="F342" s="252"/>
      <c r="G342" s="252"/>
      <c r="H342" s="252"/>
      <c r="I342" s="252"/>
      <c r="J342" s="252"/>
      <c r="K342" s="252"/>
      <c r="L342" s="252"/>
      <c r="M342" s="637"/>
    </row>
    <row r="343" spans="1:13" ht="12.75">
      <c r="A343" s="259"/>
      <c r="B343" s="252"/>
      <c r="C343" s="252"/>
      <c r="D343" s="252"/>
      <c r="E343" s="252"/>
      <c r="F343" s="252"/>
      <c r="G343" s="252"/>
      <c r="H343" s="252"/>
      <c r="I343" s="252"/>
      <c r="J343" s="252"/>
      <c r="K343" s="252"/>
      <c r="L343" s="252"/>
      <c r="M343" s="637"/>
    </row>
    <row r="344" spans="1:13" ht="12.75">
      <c r="A344" s="259"/>
      <c r="B344" s="252"/>
      <c r="C344" s="252"/>
      <c r="D344" s="252"/>
      <c r="E344" s="252"/>
      <c r="F344" s="252"/>
      <c r="G344" s="252"/>
      <c r="H344" s="252"/>
      <c r="I344" s="252"/>
      <c r="J344" s="252"/>
      <c r="K344" s="252"/>
      <c r="L344" s="252"/>
      <c r="M344" s="637"/>
    </row>
    <row r="345" spans="1:13" ht="12.75">
      <c r="A345" s="259"/>
      <c r="B345" s="252"/>
      <c r="C345" s="252"/>
      <c r="D345" s="252"/>
      <c r="E345" s="252"/>
      <c r="F345" s="252"/>
      <c r="G345" s="252"/>
      <c r="H345" s="252"/>
      <c r="I345" s="252"/>
      <c r="J345" s="252"/>
      <c r="K345" s="252"/>
      <c r="L345" s="252"/>
      <c r="M345" s="637"/>
    </row>
    <row r="346" spans="1:13" ht="12.75">
      <c r="A346" s="259"/>
      <c r="B346" s="252"/>
      <c r="C346" s="252"/>
      <c r="D346" s="252"/>
      <c r="E346" s="252"/>
      <c r="F346" s="252"/>
      <c r="G346" s="252"/>
      <c r="H346" s="252"/>
      <c r="I346" s="252"/>
      <c r="J346" s="252"/>
      <c r="K346" s="252"/>
      <c r="L346" s="252"/>
      <c r="M346" s="637"/>
    </row>
    <row r="347" spans="1:13" ht="12.75">
      <c r="A347" s="259"/>
      <c r="B347" s="252"/>
      <c r="C347" s="252"/>
      <c r="D347" s="252"/>
      <c r="E347" s="252"/>
      <c r="F347" s="252"/>
      <c r="G347" s="252"/>
      <c r="H347" s="252"/>
      <c r="I347" s="252"/>
      <c r="J347" s="252"/>
      <c r="K347" s="252"/>
      <c r="L347" s="252"/>
      <c r="M347" s="637"/>
    </row>
    <row r="348" spans="1:13" ht="12.75">
      <c r="A348" s="259"/>
      <c r="B348" s="252"/>
      <c r="C348" s="252"/>
      <c r="D348" s="252"/>
      <c r="E348" s="252"/>
      <c r="F348" s="252"/>
      <c r="G348" s="252"/>
      <c r="H348" s="252"/>
      <c r="I348" s="252"/>
      <c r="J348" s="252"/>
      <c r="K348" s="252"/>
      <c r="L348" s="252"/>
      <c r="M348" s="637"/>
    </row>
    <row r="349" spans="1:13" ht="12.75">
      <c r="A349" s="259"/>
      <c r="B349" s="252"/>
      <c r="C349" s="252"/>
      <c r="D349" s="252"/>
      <c r="E349" s="252"/>
      <c r="F349" s="252"/>
      <c r="G349" s="252"/>
      <c r="H349" s="252"/>
      <c r="I349" s="252"/>
      <c r="J349" s="252"/>
      <c r="K349" s="252"/>
      <c r="L349" s="252"/>
      <c r="M349" s="637"/>
    </row>
    <row r="350" spans="1:13" ht="12.75">
      <c r="A350" s="259"/>
      <c r="B350" s="252"/>
      <c r="C350" s="252"/>
      <c r="D350" s="252"/>
      <c r="E350" s="252"/>
      <c r="F350" s="252"/>
      <c r="G350" s="252"/>
      <c r="H350" s="252"/>
      <c r="I350" s="252"/>
      <c r="J350" s="252"/>
      <c r="K350" s="252"/>
      <c r="L350" s="252"/>
      <c r="M350" s="637"/>
    </row>
    <row r="351" spans="1:13" ht="12.75">
      <c r="A351" s="259"/>
      <c r="B351" s="252"/>
      <c r="C351" s="252"/>
      <c r="D351" s="252"/>
      <c r="E351" s="252"/>
      <c r="F351" s="252"/>
      <c r="G351" s="252"/>
      <c r="H351" s="252"/>
      <c r="I351" s="252"/>
      <c r="J351" s="252"/>
      <c r="K351" s="252"/>
      <c r="L351" s="252"/>
      <c r="M351" s="637"/>
    </row>
    <row r="352" spans="1:13" ht="12.75">
      <c r="A352" s="259"/>
      <c r="B352" s="252"/>
      <c r="C352" s="252"/>
      <c r="D352" s="252"/>
      <c r="E352" s="252"/>
      <c r="F352" s="252"/>
      <c r="G352" s="252"/>
      <c r="H352" s="252"/>
      <c r="I352" s="252"/>
      <c r="J352" s="252"/>
      <c r="K352" s="252"/>
      <c r="L352" s="252"/>
      <c r="M352" s="637"/>
    </row>
    <row r="353" spans="1:13" ht="12.75">
      <c r="A353" s="259"/>
      <c r="B353" s="252"/>
      <c r="C353" s="252"/>
      <c r="D353" s="252"/>
      <c r="E353" s="252"/>
      <c r="F353" s="252"/>
      <c r="G353" s="252"/>
      <c r="H353" s="252"/>
      <c r="I353" s="252"/>
      <c r="J353" s="252"/>
      <c r="K353" s="252"/>
      <c r="L353" s="252"/>
      <c r="M353" s="637"/>
    </row>
    <row r="354" spans="1:13" ht="12.75">
      <c r="A354" s="259"/>
      <c r="B354" s="252"/>
      <c r="C354" s="252"/>
      <c r="D354" s="252"/>
      <c r="E354" s="252"/>
      <c r="F354" s="252"/>
      <c r="G354" s="252"/>
      <c r="H354" s="252"/>
      <c r="I354" s="252"/>
      <c r="J354" s="252"/>
      <c r="K354" s="252"/>
      <c r="L354" s="252"/>
      <c r="M354" s="637"/>
    </row>
    <row r="355" spans="1:13" ht="12.75">
      <c r="A355" s="259"/>
      <c r="B355" s="252"/>
      <c r="C355" s="252"/>
      <c r="D355" s="252"/>
      <c r="E355" s="252"/>
      <c r="F355" s="252"/>
      <c r="G355" s="252"/>
      <c r="H355" s="252"/>
      <c r="I355" s="252"/>
      <c r="J355" s="252"/>
      <c r="K355" s="252"/>
      <c r="L355" s="252"/>
      <c r="M355" s="637"/>
    </row>
    <row r="356" spans="1:13" ht="12.75">
      <c r="A356" s="259"/>
      <c r="B356" s="252"/>
      <c r="C356" s="252"/>
      <c r="D356" s="252"/>
      <c r="E356" s="252"/>
      <c r="F356" s="252"/>
      <c r="G356" s="252"/>
      <c r="H356" s="252"/>
      <c r="I356" s="252"/>
      <c r="J356" s="252"/>
      <c r="K356" s="252"/>
      <c r="L356" s="252"/>
      <c r="M356" s="637"/>
    </row>
    <row r="357" spans="1:13" ht="12.75">
      <c r="A357" s="259"/>
      <c r="B357" s="252"/>
      <c r="C357" s="252"/>
      <c r="D357" s="252"/>
      <c r="E357" s="252"/>
      <c r="F357" s="252"/>
      <c r="G357" s="252"/>
      <c r="H357" s="252"/>
      <c r="I357" s="252"/>
      <c r="J357" s="252"/>
      <c r="K357" s="252"/>
      <c r="L357" s="252"/>
      <c r="M357" s="637"/>
    </row>
    <row r="358" spans="1:13" ht="12.75">
      <c r="A358" s="259"/>
      <c r="B358" s="252"/>
      <c r="C358" s="252"/>
      <c r="D358" s="252"/>
      <c r="E358" s="252"/>
      <c r="F358" s="252"/>
      <c r="G358" s="252"/>
      <c r="H358" s="252"/>
      <c r="I358" s="252"/>
      <c r="J358" s="252"/>
      <c r="K358" s="252"/>
      <c r="L358" s="252"/>
      <c r="M358" s="637"/>
    </row>
    <row r="359" spans="1:13" ht="12.75">
      <c r="A359" s="259"/>
      <c r="B359" s="252"/>
      <c r="C359" s="252"/>
      <c r="D359" s="252"/>
      <c r="E359" s="252"/>
      <c r="F359" s="252"/>
      <c r="G359" s="252"/>
      <c r="H359" s="252"/>
      <c r="I359" s="252"/>
      <c r="J359" s="252"/>
      <c r="K359" s="252"/>
      <c r="L359" s="252"/>
      <c r="M359" s="637"/>
    </row>
    <row r="360" spans="1:13" ht="12.75">
      <c r="A360" s="259"/>
      <c r="B360" s="252"/>
      <c r="C360" s="252"/>
      <c r="D360" s="252"/>
      <c r="E360" s="252"/>
      <c r="F360" s="252"/>
      <c r="G360" s="252"/>
      <c r="H360" s="252"/>
      <c r="I360" s="252"/>
      <c r="J360" s="252"/>
      <c r="K360" s="252"/>
      <c r="L360" s="252"/>
      <c r="M360" s="637"/>
    </row>
    <row r="361" spans="1:13" ht="12.75">
      <c r="A361" s="259"/>
      <c r="B361" s="252"/>
      <c r="C361" s="252"/>
      <c r="D361" s="252"/>
      <c r="E361" s="252"/>
      <c r="F361" s="252"/>
      <c r="G361" s="252"/>
      <c r="H361" s="252"/>
      <c r="I361" s="252"/>
      <c r="J361" s="252"/>
      <c r="K361" s="252"/>
      <c r="L361" s="252"/>
      <c r="M361" s="637"/>
    </row>
    <row r="362" spans="1:13" ht="12.75">
      <c r="A362" s="259"/>
      <c r="B362" s="252"/>
      <c r="C362" s="252"/>
      <c r="D362" s="252"/>
      <c r="E362" s="252"/>
      <c r="F362" s="252"/>
      <c r="G362" s="252"/>
      <c r="H362" s="252"/>
      <c r="I362" s="252"/>
      <c r="J362" s="252"/>
      <c r="K362" s="252"/>
      <c r="L362" s="252"/>
      <c r="M362" s="637"/>
    </row>
    <row r="363" spans="1:13" ht="12.75">
      <c r="A363" s="259"/>
      <c r="B363" s="252"/>
      <c r="C363" s="252"/>
      <c r="D363" s="252"/>
      <c r="E363" s="252"/>
      <c r="F363" s="252"/>
      <c r="G363" s="252"/>
      <c r="H363" s="252"/>
      <c r="I363" s="252"/>
      <c r="J363" s="252"/>
      <c r="K363" s="252"/>
      <c r="L363" s="252"/>
      <c r="M363" s="637"/>
    </row>
    <row r="364" spans="1:13" ht="12.75">
      <c r="A364" s="259"/>
      <c r="B364" s="252"/>
      <c r="C364" s="252"/>
      <c r="D364" s="252"/>
      <c r="E364" s="252"/>
      <c r="F364" s="252"/>
      <c r="G364" s="252"/>
      <c r="H364" s="252"/>
      <c r="I364" s="252"/>
      <c r="J364" s="252"/>
      <c r="K364" s="252"/>
      <c r="L364" s="252"/>
      <c r="M364" s="637"/>
    </row>
    <row r="365" spans="1:13" ht="12.75">
      <c r="A365" s="259"/>
      <c r="B365" s="252"/>
      <c r="C365" s="252"/>
      <c r="D365" s="252"/>
      <c r="E365" s="252"/>
      <c r="F365" s="252"/>
      <c r="G365" s="252"/>
      <c r="H365" s="252"/>
      <c r="I365" s="252"/>
      <c r="J365" s="252"/>
      <c r="K365" s="252"/>
      <c r="L365" s="252"/>
      <c r="M365" s="637"/>
    </row>
    <row r="366" spans="1:13" ht="12.75">
      <c r="A366" s="259"/>
      <c r="B366" s="252"/>
      <c r="C366" s="252"/>
      <c r="D366" s="252"/>
      <c r="E366" s="252"/>
      <c r="F366" s="252"/>
      <c r="G366" s="252"/>
      <c r="H366" s="252"/>
      <c r="I366" s="252"/>
      <c r="J366" s="252"/>
      <c r="K366" s="252"/>
      <c r="L366" s="252"/>
      <c r="M366" s="637"/>
    </row>
    <row r="367" spans="1:13" ht="12.75">
      <c r="A367" s="259"/>
      <c r="B367" s="252"/>
      <c r="C367" s="252"/>
      <c r="D367" s="252"/>
      <c r="E367" s="252"/>
      <c r="F367" s="252"/>
      <c r="G367" s="252"/>
      <c r="H367" s="252"/>
      <c r="I367" s="252"/>
      <c r="J367" s="252"/>
      <c r="K367" s="252"/>
      <c r="L367" s="252"/>
      <c r="M367" s="637"/>
    </row>
    <row r="368" spans="1:13" ht="12.75">
      <c r="A368" s="259"/>
      <c r="B368" s="252"/>
      <c r="C368" s="252"/>
      <c r="D368" s="252"/>
      <c r="E368" s="252"/>
      <c r="F368" s="252"/>
      <c r="G368" s="252"/>
      <c r="H368" s="252"/>
      <c r="I368" s="252"/>
      <c r="J368" s="252"/>
      <c r="K368" s="252"/>
      <c r="L368" s="252"/>
      <c r="M368" s="637"/>
    </row>
    <row r="369" spans="1:13" ht="12.75">
      <c r="A369" s="259"/>
      <c r="B369" s="252"/>
      <c r="C369" s="252"/>
      <c r="D369" s="252"/>
      <c r="E369" s="252"/>
      <c r="F369" s="252"/>
      <c r="G369" s="252"/>
      <c r="H369" s="252"/>
      <c r="I369" s="252"/>
      <c r="J369" s="252"/>
      <c r="K369" s="252"/>
      <c r="L369" s="252"/>
      <c r="M369" s="637"/>
    </row>
    <row r="370" spans="1:13" ht="12.75">
      <c r="A370" s="259"/>
      <c r="B370" s="252"/>
      <c r="C370" s="252"/>
      <c r="D370" s="252"/>
      <c r="E370" s="252"/>
      <c r="F370" s="252"/>
      <c r="G370" s="252"/>
      <c r="H370" s="252"/>
      <c r="I370" s="252"/>
      <c r="J370" s="252"/>
      <c r="K370" s="252"/>
      <c r="L370" s="252"/>
      <c r="M370" s="637"/>
    </row>
    <row r="371" spans="1:13" ht="12.75">
      <c r="A371" s="259"/>
      <c r="B371" s="252"/>
      <c r="C371" s="252"/>
      <c r="D371" s="252"/>
      <c r="E371" s="252"/>
      <c r="F371" s="252"/>
      <c r="G371" s="252"/>
      <c r="H371" s="252"/>
      <c r="I371" s="252"/>
      <c r="J371" s="252"/>
      <c r="K371" s="252"/>
      <c r="L371" s="252"/>
      <c r="M371" s="637"/>
    </row>
    <row r="372" spans="1:13" ht="12.75">
      <c r="A372" s="259"/>
      <c r="B372" s="252"/>
      <c r="C372" s="252"/>
      <c r="D372" s="252"/>
      <c r="E372" s="252"/>
      <c r="F372" s="252"/>
      <c r="G372" s="252"/>
      <c r="H372" s="252"/>
      <c r="I372" s="252"/>
      <c r="J372" s="252"/>
      <c r="K372" s="252"/>
      <c r="L372" s="252"/>
      <c r="M372" s="637"/>
    </row>
    <row r="373" spans="1:13" ht="12.75">
      <c r="A373" s="259"/>
      <c r="B373" s="252"/>
      <c r="C373" s="252"/>
      <c r="D373" s="252"/>
      <c r="E373" s="252"/>
      <c r="F373" s="252"/>
      <c r="G373" s="252"/>
      <c r="H373" s="252"/>
      <c r="I373" s="252"/>
      <c r="J373" s="252"/>
      <c r="K373" s="252"/>
      <c r="L373" s="252"/>
      <c r="M373" s="637"/>
    </row>
    <row r="374" spans="1:13" ht="12.75">
      <c r="A374" s="259"/>
      <c r="B374" s="252"/>
      <c r="C374" s="252"/>
      <c r="D374" s="252"/>
      <c r="E374" s="252"/>
      <c r="F374" s="252"/>
      <c r="G374" s="252"/>
      <c r="H374" s="252"/>
      <c r="I374" s="252"/>
      <c r="J374" s="252"/>
      <c r="K374" s="252"/>
      <c r="L374" s="252"/>
      <c r="M374" s="637"/>
    </row>
    <row r="375" spans="1:13" ht="12.75">
      <c r="A375" s="259"/>
      <c r="B375" s="252"/>
      <c r="C375" s="252"/>
      <c r="D375" s="252"/>
      <c r="E375" s="252"/>
      <c r="F375" s="252"/>
      <c r="G375" s="252"/>
      <c r="H375" s="252"/>
      <c r="I375" s="252"/>
      <c r="J375" s="252"/>
      <c r="K375" s="252"/>
      <c r="L375" s="252"/>
      <c r="M375" s="637"/>
    </row>
    <row r="376" spans="1:13" ht="12.75">
      <c r="A376" s="259"/>
      <c r="B376" s="252"/>
      <c r="C376" s="252"/>
      <c r="D376" s="252"/>
      <c r="E376" s="252"/>
      <c r="F376" s="252"/>
      <c r="G376" s="252"/>
      <c r="H376" s="252"/>
      <c r="I376" s="252"/>
      <c r="J376" s="252"/>
      <c r="K376" s="252"/>
      <c r="L376" s="252"/>
      <c r="M376" s="637"/>
    </row>
    <row r="377" spans="1:13" ht="12.75">
      <c r="A377" s="259"/>
      <c r="B377" s="252"/>
      <c r="C377" s="252"/>
      <c r="D377" s="252"/>
      <c r="E377" s="252"/>
      <c r="F377" s="252"/>
      <c r="G377" s="252"/>
      <c r="H377" s="252"/>
      <c r="I377" s="252"/>
      <c r="J377" s="252"/>
      <c r="K377" s="252"/>
      <c r="L377" s="252"/>
      <c r="M377" s="637"/>
    </row>
    <row r="378" spans="1:13" ht="12.75">
      <c r="A378" s="259"/>
      <c r="B378" s="252"/>
      <c r="C378" s="252"/>
      <c r="D378" s="252"/>
      <c r="E378" s="252"/>
      <c r="F378" s="252"/>
      <c r="G378" s="252"/>
      <c r="H378" s="252"/>
      <c r="I378" s="252"/>
      <c r="J378" s="252"/>
      <c r="K378" s="252"/>
      <c r="L378" s="252"/>
      <c r="M378" s="637"/>
    </row>
    <row r="379" spans="1:13" ht="12.75">
      <c r="A379" s="259"/>
      <c r="B379" s="252"/>
      <c r="C379" s="252"/>
      <c r="D379" s="252"/>
      <c r="E379" s="252"/>
      <c r="F379" s="252"/>
      <c r="G379" s="252"/>
      <c r="H379" s="252"/>
      <c r="I379" s="252"/>
      <c r="J379" s="252"/>
      <c r="K379" s="252"/>
      <c r="L379" s="252"/>
      <c r="M379" s="637"/>
    </row>
    <row r="380" spans="1:13" ht="12.75">
      <c r="A380" s="259"/>
      <c r="B380" s="252"/>
      <c r="C380" s="252"/>
      <c r="D380" s="252"/>
      <c r="E380" s="252"/>
      <c r="F380" s="252"/>
      <c r="G380" s="252"/>
      <c r="H380" s="252"/>
      <c r="I380" s="252"/>
      <c r="J380" s="252"/>
      <c r="K380" s="252"/>
      <c r="L380" s="252"/>
      <c r="M380" s="637"/>
    </row>
    <row r="381" spans="1:13" ht="12.75">
      <c r="A381" s="259"/>
      <c r="B381" s="252"/>
      <c r="C381" s="252"/>
      <c r="D381" s="252"/>
      <c r="E381" s="252"/>
      <c r="F381" s="252"/>
      <c r="G381" s="252"/>
      <c r="H381" s="252"/>
      <c r="I381" s="252"/>
      <c r="J381" s="252"/>
      <c r="K381" s="252"/>
      <c r="L381" s="252"/>
      <c r="M381" s="637"/>
    </row>
    <row r="382" spans="1:13" ht="12.75">
      <c r="A382" s="259"/>
      <c r="B382" s="252"/>
      <c r="C382" s="252"/>
      <c r="D382" s="252"/>
      <c r="E382" s="252"/>
      <c r="F382" s="252"/>
      <c r="G382" s="252"/>
      <c r="H382" s="252"/>
      <c r="I382" s="252"/>
      <c r="J382" s="252"/>
      <c r="K382" s="252"/>
      <c r="L382" s="252"/>
      <c r="M382" s="637"/>
    </row>
    <row r="383" spans="1:13" ht="12.75">
      <c r="A383" s="259"/>
      <c r="B383" s="252"/>
      <c r="C383" s="252"/>
      <c r="D383" s="252"/>
      <c r="E383" s="252"/>
      <c r="F383" s="252"/>
      <c r="G383" s="252"/>
      <c r="H383" s="252"/>
      <c r="I383" s="252"/>
      <c r="J383" s="252"/>
      <c r="K383" s="252"/>
      <c r="L383" s="252"/>
      <c r="M383" s="637"/>
    </row>
    <row r="384" spans="1:13" ht="12.75">
      <c r="A384" s="259"/>
      <c r="B384" s="252"/>
      <c r="C384" s="252"/>
      <c r="D384" s="252"/>
      <c r="E384" s="252"/>
      <c r="F384" s="252"/>
      <c r="G384" s="252"/>
      <c r="H384" s="252"/>
      <c r="I384" s="252"/>
      <c r="J384" s="252"/>
      <c r="K384" s="252"/>
      <c r="L384" s="252"/>
      <c r="M384" s="637"/>
    </row>
    <row r="385" spans="1:13" ht="12.75">
      <c r="A385" s="259"/>
      <c r="B385" s="252"/>
      <c r="C385" s="252"/>
      <c r="D385" s="252"/>
      <c r="E385" s="252"/>
      <c r="F385" s="252"/>
      <c r="G385" s="252"/>
      <c r="H385" s="252"/>
      <c r="I385" s="252"/>
      <c r="J385" s="252"/>
      <c r="K385" s="252"/>
      <c r="L385" s="252"/>
      <c r="M385" s="637"/>
    </row>
    <row r="386" spans="1:13" ht="12.75">
      <c r="A386" s="259"/>
      <c r="B386" s="252"/>
      <c r="C386" s="252"/>
      <c r="D386" s="252"/>
      <c r="E386" s="252"/>
      <c r="F386" s="252"/>
      <c r="G386" s="252"/>
      <c r="H386" s="252"/>
      <c r="I386" s="252"/>
      <c r="J386" s="252"/>
      <c r="K386" s="252"/>
      <c r="L386" s="252"/>
      <c r="M386" s="637"/>
    </row>
    <row r="387" spans="1:13" ht="12.75">
      <c r="A387" s="259"/>
      <c r="B387" s="252"/>
      <c r="C387" s="252"/>
      <c r="D387" s="252"/>
      <c r="E387" s="252"/>
      <c r="F387" s="252"/>
      <c r="G387" s="252"/>
      <c r="H387" s="252"/>
      <c r="I387" s="252"/>
      <c r="J387" s="252"/>
      <c r="K387" s="252"/>
      <c r="L387" s="252"/>
      <c r="M387" s="637"/>
    </row>
    <row r="388" spans="1:13" ht="12.75">
      <c r="A388" s="259"/>
      <c r="B388" s="252"/>
      <c r="C388" s="252"/>
      <c r="D388" s="252"/>
      <c r="E388" s="252"/>
      <c r="F388" s="252"/>
      <c r="G388" s="252"/>
      <c r="H388" s="252"/>
      <c r="I388" s="252"/>
      <c r="J388" s="252"/>
      <c r="K388" s="252"/>
      <c r="L388" s="252"/>
      <c r="M388" s="637"/>
    </row>
    <row r="389" spans="1:13" ht="12.75">
      <c r="A389" s="259"/>
      <c r="B389" s="252"/>
      <c r="C389" s="252"/>
      <c r="D389" s="252"/>
      <c r="E389" s="252"/>
      <c r="F389" s="252"/>
      <c r="G389" s="252"/>
      <c r="H389" s="252"/>
      <c r="I389" s="252"/>
      <c r="J389" s="252"/>
      <c r="K389" s="252"/>
      <c r="L389" s="252"/>
      <c r="M389" s="637"/>
    </row>
    <row r="390" spans="1:13" ht="12.75">
      <c r="A390" s="259"/>
      <c r="B390" s="252"/>
      <c r="C390" s="252"/>
      <c r="D390" s="252"/>
      <c r="E390" s="252"/>
      <c r="F390" s="252"/>
      <c r="G390" s="252"/>
      <c r="H390" s="252"/>
      <c r="I390" s="252"/>
      <c r="J390" s="252"/>
      <c r="K390" s="252"/>
      <c r="L390" s="252"/>
      <c r="M390" s="637"/>
    </row>
    <row r="391" spans="1:13" ht="12.75">
      <c r="A391" s="259"/>
      <c r="B391" s="252"/>
      <c r="C391" s="252"/>
      <c r="D391" s="252"/>
      <c r="E391" s="252"/>
      <c r="F391" s="252"/>
      <c r="G391" s="252"/>
      <c r="H391" s="252"/>
      <c r="I391" s="252"/>
      <c r="J391" s="252"/>
      <c r="K391" s="252"/>
      <c r="L391" s="252"/>
      <c r="M391" s="637"/>
    </row>
    <row r="392" spans="1:13" ht="12.75">
      <c r="A392" s="259"/>
      <c r="B392" s="252"/>
      <c r="C392" s="252"/>
      <c r="D392" s="252"/>
      <c r="E392" s="252"/>
      <c r="F392" s="252"/>
      <c r="G392" s="252"/>
      <c r="H392" s="252"/>
      <c r="I392" s="252"/>
      <c r="J392" s="252"/>
      <c r="K392" s="252"/>
      <c r="L392" s="252"/>
      <c r="M392" s="637"/>
    </row>
    <row r="393" spans="1:13" ht="12.75">
      <c r="A393" s="259"/>
      <c r="B393" s="252"/>
      <c r="C393" s="252"/>
      <c r="D393" s="252"/>
      <c r="E393" s="252"/>
      <c r="F393" s="252"/>
      <c r="G393" s="252"/>
      <c r="H393" s="252"/>
      <c r="I393" s="252"/>
      <c r="J393" s="252"/>
      <c r="K393" s="252"/>
      <c r="L393" s="252"/>
      <c r="M393" s="637"/>
    </row>
    <row r="394" spans="1:13" ht="12.75">
      <c r="A394" s="259"/>
      <c r="B394" s="252"/>
      <c r="C394" s="252"/>
      <c r="D394" s="252"/>
      <c r="E394" s="252"/>
      <c r="F394" s="252"/>
      <c r="G394" s="252"/>
      <c r="H394" s="252"/>
      <c r="I394" s="252"/>
      <c r="J394" s="252"/>
      <c r="K394" s="252"/>
      <c r="L394" s="252"/>
      <c r="M394" s="637"/>
    </row>
    <row r="395" spans="1:13" ht="12.75">
      <c r="A395" s="259"/>
      <c r="B395" s="252"/>
      <c r="C395" s="252"/>
      <c r="D395" s="252"/>
      <c r="E395" s="252"/>
      <c r="F395" s="252"/>
      <c r="G395" s="252"/>
      <c r="H395" s="252"/>
      <c r="I395" s="252"/>
      <c r="J395" s="252"/>
      <c r="K395" s="252"/>
      <c r="L395" s="252"/>
      <c r="M395" s="637"/>
    </row>
    <row r="396" spans="1:13" ht="12.75">
      <c r="A396" s="259"/>
      <c r="B396" s="252"/>
      <c r="C396" s="252"/>
      <c r="D396" s="252"/>
      <c r="E396" s="252"/>
      <c r="F396" s="252"/>
      <c r="G396" s="252"/>
      <c r="H396" s="252"/>
      <c r="I396" s="252"/>
      <c r="J396" s="252"/>
      <c r="K396" s="252"/>
      <c r="L396" s="252"/>
      <c r="M396" s="637"/>
    </row>
    <row r="397" spans="1:13" ht="12.75">
      <c r="A397" s="259"/>
      <c r="B397" s="252"/>
      <c r="C397" s="252"/>
      <c r="D397" s="252"/>
      <c r="E397" s="252"/>
      <c r="F397" s="252"/>
      <c r="G397" s="252"/>
      <c r="H397" s="252"/>
      <c r="I397" s="252"/>
      <c r="J397" s="252"/>
      <c r="K397" s="252"/>
      <c r="L397" s="252"/>
      <c r="M397" s="637"/>
    </row>
    <row r="398" spans="1:13" ht="12.75">
      <c r="A398" s="259"/>
      <c r="B398" s="252"/>
      <c r="C398" s="252"/>
      <c r="D398" s="252"/>
      <c r="E398" s="252"/>
      <c r="F398" s="252"/>
      <c r="G398" s="252"/>
      <c r="H398" s="252"/>
      <c r="I398" s="252"/>
      <c r="J398" s="252"/>
      <c r="K398" s="252"/>
      <c r="L398" s="252"/>
      <c r="M398" s="637"/>
    </row>
    <row r="399" spans="1:13" ht="12.75">
      <c r="A399" s="259"/>
      <c r="B399" s="252"/>
      <c r="C399" s="252"/>
      <c r="D399" s="252"/>
      <c r="E399" s="252"/>
      <c r="F399" s="252"/>
      <c r="G399" s="252"/>
      <c r="H399" s="252"/>
      <c r="I399" s="252"/>
      <c r="J399" s="252"/>
      <c r="K399" s="252"/>
      <c r="L399" s="252"/>
      <c r="M399" s="637"/>
    </row>
    <row r="400" spans="1:13" ht="12.75">
      <c r="A400" s="259"/>
      <c r="B400" s="252"/>
      <c r="C400" s="252"/>
      <c r="D400" s="252"/>
      <c r="E400" s="252"/>
      <c r="F400" s="252"/>
      <c r="G400" s="252"/>
      <c r="H400" s="252"/>
      <c r="I400" s="252"/>
      <c r="J400" s="252"/>
      <c r="K400" s="252"/>
      <c r="L400" s="252"/>
      <c r="M400" s="637"/>
    </row>
    <row r="401" spans="1:13" ht="12.75">
      <c r="A401" s="259"/>
      <c r="B401" s="252"/>
      <c r="C401" s="252"/>
      <c r="D401" s="252"/>
      <c r="E401" s="252"/>
      <c r="F401" s="252"/>
      <c r="G401" s="252"/>
      <c r="H401" s="252"/>
      <c r="I401" s="252"/>
      <c r="J401" s="252"/>
      <c r="K401" s="252"/>
      <c r="L401" s="252"/>
      <c r="M401" s="637"/>
    </row>
    <row r="402" spans="1:13" ht="12.75">
      <c r="A402" s="259"/>
      <c r="B402" s="252"/>
      <c r="C402" s="252"/>
      <c r="D402" s="252"/>
      <c r="E402" s="252"/>
      <c r="F402" s="252"/>
      <c r="G402" s="252"/>
      <c r="H402" s="252"/>
      <c r="I402" s="252"/>
      <c r="J402" s="252"/>
      <c r="K402" s="252"/>
      <c r="L402" s="252"/>
      <c r="M402" s="637"/>
    </row>
    <row r="403" spans="1:13" ht="12.75">
      <c r="A403" s="259"/>
      <c r="B403" s="252"/>
      <c r="C403" s="252"/>
      <c r="D403" s="252"/>
      <c r="E403" s="252"/>
      <c r="F403" s="252"/>
      <c r="G403" s="252"/>
      <c r="H403" s="252"/>
      <c r="I403" s="252"/>
      <c r="J403" s="252"/>
      <c r="K403" s="252"/>
      <c r="L403" s="252"/>
      <c r="M403" s="637"/>
    </row>
    <row r="404" spans="1:13" ht="12.75">
      <c r="A404" s="259"/>
      <c r="B404" s="252"/>
      <c r="C404" s="252"/>
      <c r="D404" s="252"/>
      <c r="E404" s="252"/>
      <c r="F404" s="252"/>
      <c r="G404" s="252"/>
      <c r="H404" s="252"/>
      <c r="I404" s="252"/>
      <c r="J404" s="252"/>
      <c r="K404" s="252"/>
      <c r="L404" s="252"/>
      <c r="M404" s="637"/>
    </row>
    <row r="405" spans="1:13" ht="12.75">
      <c r="A405" s="259"/>
      <c r="B405" s="252"/>
      <c r="C405" s="252"/>
      <c r="D405" s="252"/>
      <c r="E405" s="252"/>
      <c r="F405" s="252"/>
      <c r="G405" s="252"/>
      <c r="H405" s="252"/>
      <c r="I405" s="252"/>
      <c r="J405" s="252"/>
      <c r="K405" s="252"/>
      <c r="L405" s="252"/>
      <c r="M405" s="637"/>
    </row>
    <row r="406" spans="1:13" ht="12.75">
      <c r="A406" s="259"/>
      <c r="B406" s="252"/>
      <c r="C406" s="252"/>
      <c r="D406" s="252"/>
      <c r="E406" s="252"/>
      <c r="F406" s="252"/>
      <c r="G406" s="252"/>
      <c r="H406" s="252"/>
      <c r="I406" s="252"/>
      <c r="J406" s="252"/>
      <c r="K406" s="252"/>
      <c r="L406" s="252"/>
      <c r="M406" s="637"/>
    </row>
    <row r="407" spans="1:13" ht="12.75">
      <c r="A407" s="259"/>
      <c r="B407" s="252"/>
      <c r="C407" s="252"/>
      <c r="D407" s="252"/>
      <c r="E407" s="252"/>
      <c r="F407" s="252"/>
      <c r="G407" s="252"/>
      <c r="H407" s="252"/>
      <c r="I407" s="252"/>
      <c r="J407" s="252"/>
      <c r="K407" s="252"/>
      <c r="L407" s="252"/>
      <c r="M407" s="637"/>
    </row>
    <row r="408" spans="1:13" ht="12.75">
      <c r="A408" s="259"/>
      <c r="B408" s="252"/>
      <c r="C408" s="252"/>
      <c r="D408" s="252"/>
      <c r="E408" s="252"/>
      <c r="F408" s="252"/>
      <c r="G408" s="252"/>
      <c r="H408" s="252"/>
      <c r="I408" s="252"/>
      <c r="J408" s="252"/>
      <c r="K408" s="252"/>
      <c r="L408" s="252"/>
      <c r="M408" s="637"/>
    </row>
    <row r="409" spans="1:13" ht="12.75">
      <c r="A409" s="259"/>
      <c r="B409" s="252"/>
      <c r="C409" s="252"/>
      <c r="D409" s="252"/>
      <c r="E409" s="252"/>
      <c r="F409" s="252"/>
      <c r="G409" s="252"/>
      <c r="H409" s="252"/>
      <c r="I409" s="252"/>
      <c r="J409" s="252"/>
      <c r="K409" s="252"/>
      <c r="L409" s="252"/>
      <c r="M409" s="637"/>
    </row>
    <row r="410" spans="1:13" ht="12.75">
      <c r="A410" s="259"/>
      <c r="B410" s="252"/>
      <c r="C410" s="252"/>
      <c r="D410" s="252"/>
      <c r="E410" s="252"/>
      <c r="F410" s="252"/>
      <c r="G410" s="252"/>
      <c r="H410" s="252"/>
      <c r="I410" s="252"/>
      <c r="J410" s="252"/>
      <c r="K410" s="252"/>
      <c r="L410" s="252"/>
      <c r="M410" s="637"/>
    </row>
    <row r="411" spans="1:13" ht="12.75">
      <c r="A411" s="259"/>
      <c r="B411" s="252"/>
      <c r="C411" s="252"/>
      <c r="D411" s="252"/>
      <c r="E411" s="252"/>
      <c r="F411" s="252"/>
      <c r="G411" s="252"/>
      <c r="H411" s="252"/>
      <c r="I411" s="252"/>
      <c r="J411" s="252"/>
      <c r="K411" s="252"/>
      <c r="L411" s="252"/>
      <c r="M411" s="637"/>
    </row>
    <row r="412" spans="1:13" ht="12.75">
      <c r="A412" s="259"/>
      <c r="B412" s="252"/>
      <c r="C412" s="252"/>
      <c r="D412" s="252"/>
      <c r="E412" s="252"/>
      <c r="F412" s="252"/>
      <c r="G412" s="252"/>
      <c r="H412" s="252"/>
      <c r="I412" s="252"/>
      <c r="J412" s="252"/>
      <c r="K412" s="252"/>
      <c r="L412" s="252"/>
      <c r="M412" s="637"/>
    </row>
    <row r="413" spans="1:13" ht="12.75">
      <c r="A413" s="259"/>
      <c r="B413" s="252"/>
      <c r="C413" s="252"/>
      <c r="D413" s="252"/>
      <c r="E413" s="252"/>
      <c r="F413" s="252"/>
      <c r="G413" s="252"/>
      <c r="H413" s="252"/>
      <c r="I413" s="252"/>
      <c r="J413" s="252"/>
      <c r="K413" s="252"/>
      <c r="L413" s="252"/>
      <c r="M413" s="637"/>
    </row>
    <row r="414" spans="1:13" ht="12.75">
      <c r="A414" s="259"/>
      <c r="B414" s="252"/>
      <c r="C414" s="252"/>
      <c r="D414" s="252"/>
      <c r="E414" s="252"/>
      <c r="F414" s="252"/>
      <c r="G414" s="252"/>
      <c r="H414" s="252"/>
      <c r="I414" s="252"/>
      <c r="J414" s="252"/>
      <c r="K414" s="252"/>
      <c r="L414" s="252"/>
      <c r="M414" s="637"/>
    </row>
    <row r="415" spans="1:13" ht="12.75">
      <c r="A415" s="259"/>
      <c r="B415" s="252"/>
      <c r="C415" s="252"/>
      <c r="D415" s="252"/>
      <c r="E415" s="252"/>
      <c r="F415" s="252"/>
      <c r="G415" s="252"/>
      <c r="H415" s="252"/>
      <c r="I415" s="252"/>
      <c r="J415" s="252"/>
      <c r="K415" s="252"/>
      <c r="L415" s="252"/>
      <c r="M415" s="637"/>
    </row>
    <row r="416" spans="1:13" ht="12.75">
      <c r="A416" s="259"/>
      <c r="B416" s="252"/>
      <c r="C416" s="252"/>
      <c r="D416" s="252"/>
      <c r="E416" s="252"/>
      <c r="F416" s="252"/>
      <c r="G416" s="252"/>
      <c r="H416" s="252"/>
      <c r="I416" s="252"/>
      <c r="J416" s="252"/>
      <c r="K416" s="252"/>
      <c r="L416" s="252"/>
      <c r="M416" s="637"/>
    </row>
    <row r="417" spans="1:13" ht="12.75">
      <c r="A417" s="259"/>
      <c r="B417" s="252"/>
      <c r="C417" s="252"/>
      <c r="D417" s="252"/>
      <c r="E417" s="252"/>
      <c r="F417" s="252"/>
      <c r="G417" s="252"/>
      <c r="H417" s="252"/>
      <c r="I417" s="252"/>
      <c r="J417" s="252"/>
      <c r="K417" s="252"/>
      <c r="L417" s="252"/>
      <c r="M417" s="637"/>
    </row>
    <row r="418" spans="1:13" ht="12.75">
      <c r="A418" s="259"/>
      <c r="B418" s="252"/>
      <c r="C418" s="252"/>
      <c r="D418" s="252"/>
      <c r="E418" s="252"/>
      <c r="F418" s="252"/>
      <c r="G418" s="252"/>
      <c r="H418" s="252"/>
      <c r="I418" s="252"/>
      <c r="J418" s="252"/>
      <c r="K418" s="252"/>
      <c r="L418" s="252"/>
      <c r="M418" s="637"/>
    </row>
    <row r="419" spans="1:13" ht="12.75">
      <c r="A419" s="259"/>
      <c r="B419" s="252"/>
      <c r="C419" s="252"/>
      <c r="D419" s="252"/>
      <c r="E419" s="252"/>
      <c r="F419" s="252"/>
      <c r="G419" s="252"/>
      <c r="H419" s="252"/>
      <c r="I419" s="252"/>
      <c r="J419" s="252"/>
      <c r="K419" s="252"/>
      <c r="L419" s="252"/>
      <c r="M419" s="637"/>
    </row>
    <row r="420" spans="1:13" ht="12.75">
      <c r="A420" s="259"/>
      <c r="B420" s="252"/>
      <c r="C420" s="252"/>
      <c r="D420" s="252"/>
      <c r="E420" s="252"/>
      <c r="F420" s="252"/>
      <c r="G420" s="252"/>
      <c r="H420" s="252"/>
      <c r="I420" s="252"/>
      <c r="J420" s="252"/>
      <c r="K420" s="252"/>
      <c r="L420" s="252"/>
      <c r="M420" s="637"/>
    </row>
    <row r="421" spans="1:13" ht="12.75">
      <c r="A421" s="259"/>
      <c r="B421" s="252"/>
      <c r="C421" s="252"/>
      <c r="D421" s="252"/>
      <c r="E421" s="252"/>
      <c r="F421" s="252"/>
      <c r="G421" s="252"/>
      <c r="H421" s="252"/>
      <c r="I421" s="252"/>
      <c r="J421" s="252"/>
      <c r="K421" s="252"/>
      <c r="L421" s="252"/>
      <c r="M421" s="637"/>
    </row>
    <row r="422" spans="1:13" ht="12.75">
      <c r="A422" s="259"/>
      <c r="B422" s="252"/>
      <c r="C422" s="252"/>
      <c r="D422" s="252"/>
      <c r="E422" s="252"/>
      <c r="F422" s="252"/>
      <c r="G422" s="252"/>
      <c r="H422" s="252"/>
      <c r="I422" s="252"/>
      <c r="J422" s="252"/>
      <c r="K422" s="252"/>
      <c r="L422" s="252"/>
      <c r="M422" s="637"/>
    </row>
    <row r="423" spans="1:13" ht="12.75">
      <c r="A423" s="259"/>
      <c r="B423" s="252"/>
      <c r="C423" s="252"/>
      <c r="D423" s="252"/>
      <c r="E423" s="252"/>
      <c r="F423" s="252"/>
      <c r="G423" s="252"/>
      <c r="H423" s="252"/>
      <c r="I423" s="252"/>
      <c r="J423" s="252"/>
      <c r="K423" s="252"/>
      <c r="L423" s="252"/>
      <c r="M423" s="637"/>
    </row>
    <row r="424" spans="1:13" ht="12.75">
      <c r="A424" s="259"/>
      <c r="B424" s="252"/>
      <c r="C424" s="252"/>
      <c r="D424" s="252"/>
      <c r="E424" s="252"/>
      <c r="F424" s="252"/>
      <c r="G424" s="252"/>
      <c r="H424" s="252"/>
      <c r="I424" s="252"/>
      <c r="J424" s="252"/>
      <c r="K424" s="252"/>
      <c r="L424" s="252"/>
      <c r="M424" s="637"/>
    </row>
    <row r="425" spans="1:13" ht="12.75">
      <c r="A425" s="259"/>
      <c r="B425" s="252"/>
      <c r="C425" s="252"/>
      <c r="D425" s="252"/>
      <c r="E425" s="252"/>
      <c r="F425" s="252"/>
      <c r="G425" s="252"/>
      <c r="H425" s="252"/>
      <c r="I425" s="252"/>
      <c r="J425" s="252"/>
      <c r="K425" s="252"/>
      <c r="L425" s="252"/>
      <c r="M425" s="637"/>
    </row>
    <row r="426" spans="1:13" ht="12.75">
      <c r="A426" s="259"/>
      <c r="B426" s="252"/>
      <c r="C426" s="252"/>
      <c r="D426" s="252"/>
      <c r="E426" s="252"/>
      <c r="F426" s="252"/>
      <c r="G426" s="252"/>
      <c r="H426" s="252"/>
      <c r="I426" s="252"/>
      <c r="J426" s="252"/>
      <c r="K426" s="252"/>
      <c r="L426" s="252"/>
      <c r="M426" s="637"/>
    </row>
    <row r="427" spans="1:13" ht="12.75">
      <c r="A427" s="259"/>
      <c r="B427" s="252"/>
      <c r="C427" s="252"/>
      <c r="D427" s="252"/>
      <c r="E427" s="252"/>
      <c r="F427" s="252"/>
      <c r="G427" s="252"/>
      <c r="H427" s="252"/>
      <c r="I427" s="252"/>
      <c r="J427" s="252"/>
      <c r="K427" s="252"/>
      <c r="L427" s="252"/>
      <c r="M427" s="637"/>
    </row>
    <row r="428" spans="1:13" ht="12.75">
      <c r="A428" s="259"/>
      <c r="B428" s="252"/>
      <c r="C428" s="252"/>
      <c r="D428" s="252"/>
      <c r="E428" s="252"/>
      <c r="F428" s="252"/>
      <c r="G428" s="252"/>
      <c r="H428" s="252"/>
      <c r="I428" s="252"/>
      <c r="J428" s="252"/>
      <c r="K428" s="252"/>
      <c r="L428" s="252"/>
      <c r="M428" s="637"/>
    </row>
    <row r="429" spans="1:13" ht="12.75">
      <c r="A429" s="259"/>
      <c r="B429" s="252"/>
      <c r="C429" s="252"/>
      <c r="D429" s="252"/>
      <c r="E429" s="252"/>
      <c r="F429" s="252"/>
      <c r="G429" s="252"/>
      <c r="H429" s="252"/>
      <c r="I429" s="252"/>
      <c r="J429" s="252"/>
      <c r="K429" s="252"/>
      <c r="L429" s="252"/>
      <c r="M429" s="637"/>
    </row>
    <row r="430" spans="1:13" ht="12.75">
      <c r="A430" s="259"/>
      <c r="B430" s="252"/>
      <c r="C430" s="252"/>
      <c r="D430" s="252"/>
      <c r="E430" s="252"/>
      <c r="F430" s="252"/>
      <c r="G430" s="252"/>
      <c r="H430" s="252"/>
      <c r="I430" s="252"/>
      <c r="J430" s="252"/>
      <c r="K430" s="252"/>
      <c r="L430" s="252"/>
      <c r="M430" s="637"/>
    </row>
    <row r="431" spans="1:13" ht="12.75">
      <c r="A431" s="259"/>
      <c r="B431" s="252"/>
      <c r="C431" s="252"/>
      <c r="D431" s="252"/>
      <c r="E431" s="252"/>
      <c r="F431" s="252"/>
      <c r="G431" s="252"/>
      <c r="H431" s="252"/>
      <c r="I431" s="252"/>
      <c r="J431" s="252"/>
      <c r="K431" s="252"/>
      <c r="L431" s="252"/>
      <c r="M431" s="637"/>
    </row>
    <row r="432" spans="1:13" ht="12.75">
      <c r="A432" s="259"/>
      <c r="B432" s="252"/>
      <c r="C432" s="252"/>
      <c r="D432" s="252"/>
      <c r="E432" s="252"/>
      <c r="F432" s="252"/>
      <c r="G432" s="252"/>
      <c r="H432" s="252"/>
      <c r="I432" s="252"/>
      <c r="J432" s="252"/>
      <c r="K432" s="252"/>
      <c r="L432" s="252"/>
      <c r="M432" s="637"/>
    </row>
    <row r="433" spans="1:13" ht="12.75">
      <c r="A433" s="259"/>
      <c r="B433" s="252"/>
      <c r="C433" s="252"/>
      <c r="D433" s="252"/>
      <c r="E433" s="252"/>
      <c r="F433" s="252"/>
      <c r="G433" s="252"/>
      <c r="H433" s="252"/>
      <c r="I433" s="252"/>
      <c r="J433" s="252"/>
      <c r="K433" s="252"/>
      <c r="L433" s="252"/>
      <c r="M433" s="637"/>
    </row>
    <row r="434" spans="1:13" ht="12.75">
      <c r="A434" s="259"/>
      <c r="B434" s="252"/>
      <c r="C434" s="252"/>
      <c r="D434" s="252"/>
      <c r="E434" s="252"/>
      <c r="F434" s="252"/>
      <c r="G434" s="252"/>
      <c r="H434" s="252"/>
      <c r="I434" s="252"/>
      <c r="J434" s="252"/>
      <c r="K434" s="252"/>
      <c r="L434" s="252"/>
      <c r="M434" s="637"/>
    </row>
    <row r="435" spans="1:13" ht="12.75">
      <c r="A435" s="259"/>
      <c r="B435" s="252"/>
      <c r="C435" s="252"/>
      <c r="D435" s="252"/>
      <c r="E435" s="252"/>
      <c r="F435" s="252"/>
      <c r="G435" s="252"/>
      <c r="H435" s="252"/>
      <c r="I435" s="252"/>
      <c r="J435" s="252"/>
      <c r="K435" s="252"/>
      <c r="L435" s="252"/>
      <c r="M435" s="637"/>
    </row>
    <row r="436" spans="1:13" ht="12.75">
      <c r="A436" s="259"/>
      <c r="B436" s="252"/>
      <c r="C436" s="252"/>
      <c r="D436" s="252"/>
      <c r="E436" s="252"/>
      <c r="F436" s="252"/>
      <c r="G436" s="252"/>
      <c r="H436" s="252"/>
      <c r="I436" s="252"/>
      <c r="J436" s="252"/>
      <c r="K436" s="252"/>
      <c r="L436" s="252"/>
      <c r="M436" s="637"/>
    </row>
    <row r="437" spans="1:13" ht="12.75">
      <c r="A437" s="259"/>
      <c r="B437" s="252"/>
      <c r="C437" s="252"/>
      <c r="D437" s="252"/>
      <c r="E437" s="252"/>
      <c r="F437" s="252"/>
      <c r="G437" s="252"/>
      <c r="H437" s="252"/>
      <c r="I437" s="252"/>
      <c r="J437" s="252"/>
      <c r="K437" s="252"/>
      <c r="L437" s="252"/>
      <c r="M437" s="637"/>
    </row>
    <row r="438" spans="1:13" ht="12.75">
      <c r="A438" s="259"/>
      <c r="B438" s="252"/>
      <c r="C438" s="252"/>
      <c r="D438" s="252"/>
      <c r="E438" s="252"/>
      <c r="F438" s="252"/>
      <c r="G438" s="252"/>
      <c r="H438" s="252"/>
      <c r="I438" s="252"/>
      <c r="J438" s="252"/>
      <c r="K438" s="252"/>
      <c r="L438" s="252"/>
      <c r="M438" s="637"/>
    </row>
    <row r="439" spans="1:13" ht="12.75">
      <c r="A439" s="259"/>
      <c r="B439" s="252"/>
      <c r="C439" s="252"/>
      <c r="D439" s="252"/>
      <c r="E439" s="252"/>
      <c r="F439" s="252"/>
      <c r="G439" s="252"/>
      <c r="H439" s="252"/>
      <c r="I439" s="252"/>
      <c r="J439" s="252"/>
      <c r="K439" s="252"/>
      <c r="L439" s="252"/>
      <c r="M439" s="637"/>
    </row>
    <row r="440" spans="1:13" ht="12.75">
      <c r="A440" s="259"/>
      <c r="B440" s="252"/>
      <c r="C440" s="252"/>
      <c r="D440" s="252"/>
      <c r="E440" s="252"/>
      <c r="F440" s="252"/>
      <c r="G440" s="252"/>
      <c r="H440" s="252"/>
      <c r="I440" s="252"/>
      <c r="J440" s="252"/>
      <c r="K440" s="252"/>
      <c r="L440" s="252"/>
      <c r="M440" s="637"/>
    </row>
    <row r="441" spans="1:13" ht="12.75">
      <c r="A441" s="259"/>
      <c r="B441" s="252"/>
      <c r="C441" s="252"/>
      <c r="D441" s="252"/>
      <c r="E441" s="252"/>
      <c r="F441" s="252"/>
      <c r="G441" s="252"/>
      <c r="H441" s="252"/>
      <c r="I441" s="252"/>
      <c r="J441" s="252"/>
      <c r="K441" s="252"/>
      <c r="L441" s="252"/>
      <c r="M441" s="637"/>
    </row>
    <row r="442" spans="1:13" ht="12.75">
      <c r="A442" s="259"/>
      <c r="B442" s="252"/>
      <c r="C442" s="252"/>
      <c r="D442" s="252"/>
      <c r="E442" s="252"/>
      <c r="F442" s="252"/>
      <c r="G442" s="252"/>
      <c r="H442" s="252"/>
      <c r="I442" s="252"/>
      <c r="J442" s="252"/>
      <c r="K442" s="252"/>
      <c r="L442" s="252"/>
      <c r="M442" s="637"/>
    </row>
    <row r="443" spans="1:13" ht="12.75">
      <c r="A443" s="259"/>
      <c r="B443" s="252"/>
      <c r="C443" s="252"/>
      <c r="D443" s="252"/>
      <c r="E443" s="252"/>
      <c r="F443" s="252"/>
      <c r="G443" s="252"/>
      <c r="H443" s="252"/>
      <c r="I443" s="252"/>
      <c r="J443" s="252"/>
      <c r="K443" s="252"/>
      <c r="L443" s="252"/>
      <c r="M443" s="637"/>
    </row>
    <row r="444" spans="1:13" ht="12.75">
      <c r="A444" s="259"/>
      <c r="B444" s="252"/>
      <c r="C444" s="252"/>
      <c r="D444" s="252"/>
      <c r="E444" s="252"/>
      <c r="F444" s="252"/>
      <c r="G444" s="252"/>
      <c r="H444" s="252"/>
      <c r="I444" s="252"/>
      <c r="J444" s="252"/>
      <c r="K444" s="252"/>
      <c r="L444" s="252"/>
      <c r="M444" s="637"/>
    </row>
    <row r="445" spans="1:13" ht="12.75">
      <c r="A445" s="259"/>
      <c r="B445" s="252"/>
      <c r="C445" s="252"/>
      <c r="D445" s="252"/>
      <c r="E445" s="252"/>
      <c r="F445" s="252"/>
      <c r="G445" s="252"/>
      <c r="H445" s="252"/>
      <c r="I445" s="252"/>
      <c r="J445" s="252"/>
      <c r="K445" s="252"/>
      <c r="L445" s="252"/>
      <c r="M445" s="637"/>
    </row>
    <row r="446" spans="1:13" ht="12.75">
      <c r="A446" s="259"/>
      <c r="B446" s="252"/>
      <c r="C446" s="252"/>
      <c r="D446" s="252"/>
      <c r="E446" s="252"/>
      <c r="F446" s="252"/>
      <c r="G446" s="252"/>
      <c r="H446" s="252"/>
      <c r="I446" s="252"/>
      <c r="J446" s="252"/>
      <c r="K446" s="252"/>
      <c r="L446" s="252"/>
      <c r="M446" s="637"/>
    </row>
    <row r="447" spans="1:13" ht="12.75">
      <c r="A447" s="259"/>
      <c r="B447" s="252"/>
      <c r="C447" s="252"/>
      <c r="D447" s="252"/>
      <c r="E447" s="252"/>
      <c r="F447" s="252"/>
      <c r="G447" s="252"/>
      <c r="H447" s="252"/>
      <c r="I447" s="252"/>
      <c r="J447" s="252"/>
      <c r="K447" s="252"/>
      <c r="L447" s="252"/>
      <c r="M447" s="637"/>
    </row>
    <row r="448" spans="1:13" ht="12.75">
      <c r="A448" s="259"/>
      <c r="B448" s="252"/>
      <c r="C448" s="252"/>
      <c r="D448" s="252"/>
      <c r="E448" s="252"/>
      <c r="F448" s="252"/>
      <c r="G448" s="252"/>
      <c r="H448" s="252"/>
      <c r="I448" s="252"/>
      <c r="J448" s="252"/>
      <c r="K448" s="252"/>
      <c r="L448" s="252"/>
      <c r="M448" s="637"/>
    </row>
    <row r="449" spans="1:13" ht="12.75">
      <c r="A449" s="259"/>
      <c r="B449" s="252"/>
      <c r="C449" s="252"/>
      <c r="D449" s="252"/>
      <c r="E449" s="252"/>
      <c r="F449" s="252"/>
      <c r="G449" s="252"/>
      <c r="H449" s="252"/>
      <c r="I449" s="252"/>
      <c r="J449" s="252"/>
      <c r="K449" s="252"/>
      <c r="L449" s="252"/>
      <c r="M449" s="637"/>
    </row>
    <row r="450" spans="1:13" ht="12.75">
      <c r="A450" s="259"/>
      <c r="B450" s="252"/>
      <c r="C450" s="252"/>
      <c r="D450" s="252"/>
      <c r="E450" s="252"/>
      <c r="F450" s="252"/>
      <c r="G450" s="252"/>
      <c r="H450" s="252"/>
      <c r="I450" s="252"/>
      <c r="J450" s="252"/>
      <c r="K450" s="252"/>
      <c r="L450" s="252"/>
      <c r="M450" s="637"/>
    </row>
    <row r="451" spans="1:13" ht="12.75">
      <c r="A451" s="259"/>
      <c r="B451" s="252"/>
      <c r="C451" s="252"/>
      <c r="D451" s="252"/>
      <c r="E451" s="252"/>
      <c r="F451" s="252"/>
      <c r="G451" s="252"/>
      <c r="H451" s="252"/>
      <c r="I451" s="252"/>
      <c r="J451" s="252"/>
      <c r="K451" s="252"/>
      <c r="L451" s="252"/>
      <c r="M451" s="637"/>
    </row>
    <row r="452" spans="1:13" ht="12.75">
      <c r="A452" s="259"/>
      <c r="B452" s="252"/>
      <c r="C452" s="252"/>
      <c r="D452" s="252"/>
      <c r="E452" s="252"/>
      <c r="F452" s="252"/>
      <c r="G452" s="252"/>
      <c r="H452" s="252"/>
      <c r="I452" s="252"/>
      <c r="J452" s="252"/>
      <c r="K452" s="252"/>
      <c r="L452" s="252"/>
      <c r="M452" s="637"/>
    </row>
    <row r="453" spans="1:13" ht="12.75">
      <c r="A453" s="259"/>
      <c r="B453" s="252"/>
      <c r="C453" s="252"/>
      <c r="D453" s="252"/>
      <c r="E453" s="252"/>
      <c r="F453" s="252"/>
      <c r="G453" s="252"/>
      <c r="H453" s="252"/>
      <c r="I453" s="252"/>
      <c r="J453" s="252"/>
      <c r="K453" s="252"/>
      <c r="L453" s="252"/>
      <c r="M453" s="637"/>
    </row>
    <row r="454" spans="1:13" ht="12.75">
      <c r="A454" s="259"/>
      <c r="B454" s="252"/>
      <c r="C454" s="252"/>
      <c r="D454" s="252"/>
      <c r="E454" s="252"/>
      <c r="F454" s="252"/>
      <c r="G454" s="252"/>
      <c r="H454" s="252"/>
      <c r="I454" s="252"/>
      <c r="J454" s="252"/>
      <c r="K454" s="252"/>
      <c r="L454" s="252"/>
      <c r="M454" s="637"/>
    </row>
    <row r="455" spans="1:13" ht="12.75">
      <c r="A455" s="259"/>
      <c r="B455" s="252"/>
      <c r="C455" s="252"/>
      <c r="D455" s="252"/>
      <c r="E455" s="252"/>
      <c r="F455" s="252"/>
      <c r="G455" s="252"/>
      <c r="H455" s="252"/>
      <c r="I455" s="252"/>
      <c r="J455" s="252"/>
      <c r="K455" s="252"/>
      <c r="L455" s="252"/>
      <c r="M455" s="637"/>
    </row>
    <row r="456" spans="1:13" ht="12.75">
      <c r="A456" s="259"/>
      <c r="B456" s="252"/>
      <c r="C456" s="252"/>
      <c r="D456" s="252"/>
      <c r="E456" s="252"/>
      <c r="F456" s="252"/>
      <c r="G456" s="252"/>
      <c r="H456" s="252"/>
      <c r="I456" s="252"/>
      <c r="J456" s="252"/>
      <c r="K456" s="252"/>
      <c r="L456" s="252"/>
      <c r="M456" s="637"/>
    </row>
    <row r="457" spans="1:13" ht="12.75">
      <c r="A457" s="259"/>
      <c r="B457" s="252"/>
      <c r="C457" s="252"/>
      <c r="D457" s="252"/>
      <c r="E457" s="252"/>
      <c r="F457" s="252"/>
      <c r="G457" s="252"/>
      <c r="H457" s="252"/>
      <c r="I457" s="252"/>
      <c r="J457" s="252"/>
      <c r="K457" s="252"/>
      <c r="L457" s="252"/>
      <c r="M457" s="637"/>
    </row>
    <row r="458" spans="1:13" ht="12.75">
      <c r="A458" s="259"/>
      <c r="B458" s="252"/>
      <c r="C458" s="252"/>
      <c r="D458" s="252"/>
      <c r="E458" s="252"/>
      <c r="F458" s="252"/>
      <c r="G458" s="252"/>
      <c r="H458" s="252"/>
      <c r="I458" s="252"/>
      <c r="J458" s="252"/>
      <c r="K458" s="252"/>
      <c r="L458" s="252"/>
      <c r="M458" s="637"/>
    </row>
    <row r="459" spans="1:13" ht="12.75">
      <c r="A459" s="259"/>
      <c r="B459" s="252"/>
      <c r="C459" s="252"/>
      <c r="D459" s="252"/>
      <c r="E459" s="252"/>
      <c r="F459" s="252"/>
      <c r="G459" s="252"/>
      <c r="H459" s="252"/>
      <c r="I459" s="252"/>
      <c r="J459" s="252"/>
      <c r="K459" s="252"/>
      <c r="L459" s="252"/>
      <c r="M459" s="637"/>
    </row>
    <row r="460" spans="1:13" ht="12.75">
      <c r="A460" s="259"/>
      <c r="B460" s="252"/>
      <c r="C460" s="252"/>
      <c r="D460" s="252"/>
      <c r="E460" s="252"/>
      <c r="F460" s="252"/>
      <c r="G460" s="252"/>
      <c r="H460" s="252"/>
      <c r="I460" s="252"/>
      <c r="J460" s="252"/>
      <c r="K460" s="252"/>
      <c r="L460" s="252"/>
      <c r="M460" s="637"/>
    </row>
    <row r="461" spans="1:13" ht="12.75">
      <c r="A461" s="259"/>
      <c r="B461" s="252"/>
      <c r="C461" s="252"/>
      <c r="D461" s="252"/>
      <c r="E461" s="252"/>
      <c r="F461" s="252"/>
      <c r="G461" s="252"/>
      <c r="H461" s="252"/>
      <c r="I461" s="252"/>
      <c r="J461" s="252"/>
      <c r="K461" s="252"/>
      <c r="L461" s="252"/>
      <c r="M461" s="637"/>
    </row>
    <row r="462" spans="1:13" ht="12.75">
      <c r="A462" s="259"/>
      <c r="B462" s="252"/>
      <c r="C462" s="252"/>
      <c r="D462" s="252"/>
      <c r="E462" s="252"/>
      <c r="F462" s="252"/>
      <c r="G462" s="252"/>
      <c r="H462" s="252"/>
      <c r="I462" s="252"/>
      <c r="J462" s="252"/>
      <c r="K462" s="252"/>
      <c r="L462" s="252"/>
      <c r="M462" s="637"/>
    </row>
    <row r="463" spans="1:13" ht="12.75">
      <c r="A463" s="259"/>
      <c r="B463" s="252"/>
      <c r="C463" s="252"/>
      <c r="D463" s="252"/>
      <c r="E463" s="252"/>
      <c r="F463" s="252"/>
      <c r="G463" s="252"/>
      <c r="H463" s="252"/>
      <c r="I463" s="252"/>
      <c r="J463" s="252"/>
      <c r="K463" s="252"/>
      <c r="L463" s="252"/>
      <c r="M463" s="637"/>
    </row>
    <row r="464" spans="1:13" ht="12.75">
      <c r="A464" s="259"/>
      <c r="B464" s="252"/>
      <c r="C464" s="252"/>
      <c r="D464" s="252"/>
      <c r="E464" s="252"/>
      <c r="F464" s="252"/>
      <c r="G464" s="252"/>
      <c r="H464" s="252"/>
      <c r="I464" s="252"/>
      <c r="J464" s="252"/>
      <c r="K464" s="252"/>
      <c r="L464" s="252"/>
      <c r="M464" s="637"/>
    </row>
    <row r="465" spans="1:13" ht="12.75">
      <c r="A465" s="259"/>
      <c r="B465" s="252"/>
      <c r="C465" s="252"/>
      <c r="D465" s="252"/>
      <c r="E465" s="252"/>
      <c r="F465" s="252"/>
      <c r="G465" s="252"/>
      <c r="H465" s="252"/>
      <c r="I465" s="252"/>
      <c r="J465" s="252"/>
      <c r="K465" s="252"/>
      <c r="L465" s="252"/>
      <c r="M465" s="637"/>
    </row>
    <row r="466" spans="1:13" ht="12.75">
      <c r="A466" s="259"/>
      <c r="B466" s="252"/>
      <c r="C466" s="252"/>
      <c r="D466" s="252"/>
      <c r="E466" s="252"/>
      <c r="F466" s="252"/>
      <c r="G466" s="252"/>
      <c r="H466" s="252"/>
      <c r="I466" s="252"/>
      <c r="J466" s="252"/>
      <c r="K466" s="252"/>
      <c r="L466" s="252"/>
      <c r="M466" s="637"/>
    </row>
    <row r="467" spans="1:13" ht="12.75">
      <c r="A467" s="259"/>
      <c r="B467" s="252"/>
      <c r="C467" s="252"/>
      <c r="D467" s="252"/>
      <c r="E467" s="252"/>
      <c r="F467" s="252"/>
      <c r="G467" s="252"/>
      <c r="H467" s="252"/>
      <c r="I467" s="252"/>
      <c r="J467" s="252"/>
      <c r="K467" s="252"/>
      <c r="L467" s="252"/>
      <c r="M467" s="637"/>
    </row>
    <row r="468" spans="1:13" ht="12.75">
      <c r="A468" s="259"/>
      <c r="B468" s="252"/>
      <c r="C468" s="252"/>
      <c r="D468" s="252"/>
      <c r="E468" s="252"/>
      <c r="F468" s="252"/>
      <c r="G468" s="252"/>
      <c r="H468" s="252"/>
      <c r="I468" s="252"/>
      <c r="J468" s="252"/>
      <c r="K468" s="252"/>
      <c r="L468" s="252"/>
      <c r="M468" s="637"/>
    </row>
    <row r="469" spans="1:13" ht="12.75">
      <c r="A469" s="259"/>
      <c r="B469" s="252"/>
      <c r="C469" s="252"/>
      <c r="D469" s="252"/>
      <c r="E469" s="252"/>
      <c r="F469" s="252"/>
      <c r="G469" s="252"/>
      <c r="H469" s="252"/>
      <c r="I469" s="252"/>
      <c r="J469" s="252"/>
      <c r="K469" s="252"/>
      <c r="L469" s="252"/>
      <c r="M469" s="637"/>
    </row>
    <row r="470" spans="1:13" ht="12.75">
      <c r="A470" s="259"/>
      <c r="B470" s="252"/>
      <c r="C470" s="252"/>
      <c r="D470" s="252"/>
      <c r="E470" s="252"/>
      <c r="F470" s="252"/>
      <c r="G470" s="252"/>
      <c r="H470" s="252"/>
      <c r="I470" s="252"/>
      <c r="J470" s="252"/>
      <c r="K470" s="252"/>
      <c r="L470" s="252"/>
      <c r="M470" s="637"/>
    </row>
    <row r="471" spans="1:13" ht="12.75">
      <c r="A471" s="259"/>
      <c r="B471" s="252"/>
      <c r="C471" s="252"/>
      <c r="D471" s="252"/>
      <c r="E471" s="252"/>
      <c r="F471" s="252"/>
      <c r="G471" s="252"/>
      <c r="H471" s="252"/>
      <c r="I471" s="252"/>
      <c r="J471" s="252"/>
      <c r="K471" s="252"/>
      <c r="L471" s="252"/>
      <c r="M471" s="637"/>
    </row>
    <row r="472" spans="1:13" ht="12.75">
      <c r="A472" s="259"/>
      <c r="B472" s="252"/>
      <c r="C472" s="252"/>
      <c r="D472" s="252"/>
      <c r="E472" s="252"/>
      <c r="F472" s="252"/>
      <c r="G472" s="252"/>
      <c r="H472" s="252"/>
      <c r="I472" s="252"/>
      <c r="J472" s="252"/>
      <c r="K472" s="252"/>
      <c r="L472" s="252"/>
      <c r="M472" s="637"/>
    </row>
    <row r="473" spans="1:13" ht="12.75">
      <c r="A473" s="259"/>
      <c r="B473" s="252"/>
      <c r="C473" s="252"/>
      <c r="D473" s="252"/>
      <c r="E473" s="252"/>
      <c r="F473" s="252"/>
      <c r="G473" s="252"/>
      <c r="H473" s="252"/>
      <c r="I473" s="252"/>
      <c r="J473" s="252"/>
      <c r="K473" s="252"/>
      <c r="L473" s="252"/>
      <c r="M473" s="637"/>
    </row>
    <row r="474" spans="1:13" ht="12.75">
      <c r="A474" s="259"/>
      <c r="B474" s="252"/>
      <c r="C474" s="252"/>
      <c r="D474" s="252"/>
      <c r="E474" s="252"/>
      <c r="F474" s="252"/>
      <c r="G474" s="252"/>
      <c r="H474" s="252"/>
      <c r="I474" s="252"/>
      <c r="J474" s="252"/>
      <c r="K474" s="252"/>
      <c r="L474" s="252"/>
      <c r="M474" s="637"/>
    </row>
    <row r="475" spans="1:13" ht="12.75">
      <c r="A475" s="259"/>
      <c r="B475" s="252"/>
      <c r="C475" s="252"/>
      <c r="D475" s="252"/>
      <c r="E475" s="252"/>
      <c r="F475" s="252"/>
      <c r="G475" s="252"/>
      <c r="H475" s="252"/>
      <c r="I475" s="252"/>
      <c r="J475" s="252"/>
      <c r="K475" s="252"/>
      <c r="L475" s="252"/>
      <c r="M475" s="637"/>
    </row>
    <row r="476" spans="1:13" ht="12.75">
      <c r="A476" s="259"/>
      <c r="B476" s="252"/>
      <c r="C476" s="252"/>
      <c r="D476" s="252"/>
      <c r="E476" s="252"/>
      <c r="F476" s="252"/>
      <c r="G476" s="252"/>
      <c r="H476" s="252"/>
      <c r="I476" s="252"/>
      <c r="J476" s="252"/>
      <c r="K476" s="252"/>
      <c r="L476" s="252"/>
      <c r="M476" s="637"/>
    </row>
    <row r="477" spans="1:13" ht="12.75">
      <c r="A477" s="259"/>
      <c r="B477" s="252"/>
      <c r="C477" s="252"/>
      <c r="D477" s="252"/>
      <c r="E477" s="252"/>
      <c r="F477" s="252"/>
      <c r="G477" s="252"/>
      <c r="H477" s="252"/>
      <c r="I477" s="252"/>
      <c r="J477" s="252"/>
      <c r="K477" s="252"/>
      <c r="L477" s="252"/>
      <c r="M477" s="637"/>
    </row>
    <row r="478" spans="1:13" ht="12.75">
      <c r="A478" s="259"/>
      <c r="B478" s="252"/>
      <c r="C478" s="252"/>
      <c r="D478" s="252"/>
      <c r="E478" s="252"/>
      <c r="F478" s="252"/>
      <c r="G478" s="252"/>
      <c r="H478" s="252"/>
      <c r="I478" s="252"/>
      <c r="J478" s="252"/>
      <c r="K478" s="252"/>
      <c r="L478" s="252"/>
      <c r="M478" s="637"/>
    </row>
    <row r="479" spans="1:13" ht="12.75">
      <c r="A479" s="259"/>
      <c r="B479" s="252"/>
      <c r="C479" s="252"/>
      <c r="D479" s="252"/>
      <c r="E479" s="252"/>
      <c r="F479" s="252"/>
      <c r="G479" s="252"/>
      <c r="H479" s="252"/>
      <c r="I479" s="252"/>
      <c r="J479" s="252"/>
      <c r="K479" s="252"/>
      <c r="L479" s="252"/>
      <c r="M479" s="637"/>
    </row>
    <row r="480" spans="1:13" ht="12.75">
      <c r="A480" s="259"/>
      <c r="B480" s="252"/>
      <c r="C480" s="252"/>
      <c r="D480" s="252"/>
      <c r="E480" s="252"/>
      <c r="F480" s="252"/>
      <c r="G480" s="252"/>
      <c r="H480" s="252"/>
      <c r="I480" s="252"/>
      <c r="J480" s="252"/>
      <c r="K480" s="252"/>
      <c r="L480" s="252"/>
      <c r="M480" s="637"/>
    </row>
    <row r="481" spans="1:13" ht="12.75">
      <c r="A481" s="259"/>
      <c r="B481" s="252"/>
      <c r="C481" s="252"/>
      <c r="D481" s="252"/>
      <c r="E481" s="252"/>
      <c r="F481" s="252"/>
      <c r="G481" s="252"/>
      <c r="H481" s="252"/>
      <c r="I481" s="252"/>
      <c r="J481" s="252"/>
      <c r="K481" s="252"/>
      <c r="L481" s="252"/>
      <c r="M481" s="637"/>
    </row>
    <row r="482" spans="1:13" ht="12.75">
      <c r="A482" s="259"/>
      <c r="B482" s="252"/>
      <c r="C482" s="252"/>
      <c r="D482" s="252"/>
      <c r="E482" s="252"/>
      <c r="F482" s="252"/>
      <c r="G482" s="252"/>
      <c r="H482" s="252"/>
      <c r="I482" s="252"/>
      <c r="J482" s="252"/>
      <c r="K482" s="252"/>
      <c r="L482" s="252"/>
      <c r="M482" s="637"/>
    </row>
    <row r="483" spans="1:13" ht="12.75">
      <c r="A483" s="259"/>
      <c r="B483" s="252"/>
      <c r="C483" s="252"/>
      <c r="D483" s="252"/>
      <c r="E483" s="252"/>
      <c r="F483" s="252"/>
      <c r="G483" s="252"/>
      <c r="H483" s="252"/>
      <c r="I483" s="252"/>
      <c r="J483" s="252"/>
      <c r="K483" s="252"/>
      <c r="L483" s="252"/>
      <c r="M483" s="637"/>
    </row>
    <row r="484" spans="1:13" ht="12.75">
      <c r="A484" s="259"/>
      <c r="B484" s="252"/>
      <c r="C484" s="252"/>
      <c r="D484" s="252"/>
      <c r="E484" s="252"/>
      <c r="F484" s="252"/>
      <c r="G484" s="252"/>
      <c r="H484" s="252"/>
      <c r="I484" s="252"/>
      <c r="J484" s="252"/>
      <c r="K484" s="252"/>
      <c r="L484" s="252"/>
      <c r="M484" s="637"/>
    </row>
    <row r="485" spans="1:13" ht="12.75">
      <c r="A485" s="259"/>
      <c r="B485" s="252"/>
      <c r="C485" s="252"/>
      <c r="D485" s="252"/>
      <c r="E485" s="252"/>
      <c r="F485" s="252"/>
      <c r="G485" s="252"/>
      <c r="H485" s="252"/>
      <c r="I485" s="252"/>
      <c r="J485" s="252"/>
      <c r="K485" s="252"/>
      <c r="L485" s="252"/>
      <c r="M485" s="637"/>
    </row>
    <row r="486" spans="1:13" ht="12.75">
      <c r="A486" s="259"/>
      <c r="B486" s="252"/>
      <c r="C486" s="252"/>
      <c r="D486" s="252"/>
      <c r="E486" s="252"/>
      <c r="F486" s="252"/>
      <c r="G486" s="252"/>
      <c r="H486" s="252"/>
      <c r="I486" s="252"/>
      <c r="J486" s="252"/>
      <c r="K486" s="252"/>
      <c r="L486" s="252"/>
      <c r="M486" s="637"/>
    </row>
    <row r="487" spans="1:13" ht="12.75">
      <c r="A487" s="259"/>
      <c r="B487" s="252"/>
      <c r="C487" s="252"/>
      <c r="D487" s="252"/>
      <c r="E487" s="252"/>
      <c r="F487" s="252"/>
      <c r="G487" s="252"/>
      <c r="H487" s="252"/>
      <c r="I487" s="252"/>
      <c r="J487" s="252"/>
      <c r="K487" s="252"/>
      <c r="L487" s="252"/>
      <c r="M487" s="637"/>
    </row>
    <row r="488" spans="1:13" ht="12.75">
      <c r="A488" s="259"/>
      <c r="B488" s="252"/>
      <c r="C488" s="252"/>
      <c r="D488" s="252"/>
      <c r="E488" s="252"/>
      <c r="F488" s="252"/>
      <c r="G488" s="252"/>
      <c r="H488" s="252"/>
      <c r="I488" s="252"/>
      <c r="J488" s="252"/>
      <c r="K488" s="252"/>
      <c r="L488" s="252"/>
      <c r="M488" s="637"/>
    </row>
    <row r="489" spans="1:13" ht="12.75">
      <c r="A489" s="259"/>
      <c r="B489" s="252"/>
      <c r="C489" s="252"/>
      <c r="D489" s="252"/>
      <c r="E489" s="252"/>
      <c r="F489" s="252"/>
      <c r="G489" s="252"/>
      <c r="H489" s="252"/>
      <c r="I489" s="252"/>
      <c r="J489" s="252"/>
      <c r="K489" s="252"/>
      <c r="L489" s="252"/>
      <c r="M489" s="637"/>
    </row>
    <row r="490" spans="1:13" ht="12.75">
      <c r="A490" s="259"/>
      <c r="B490" s="252"/>
      <c r="C490" s="252"/>
      <c r="D490" s="252"/>
      <c r="E490" s="252"/>
      <c r="F490" s="252"/>
      <c r="G490" s="252"/>
      <c r="H490" s="252"/>
      <c r="I490" s="252"/>
      <c r="J490" s="252"/>
      <c r="K490" s="252"/>
      <c r="L490" s="252"/>
      <c r="M490" s="637"/>
    </row>
    <row r="491" spans="1:13" ht="12.75">
      <c r="A491" s="259"/>
      <c r="B491" s="252"/>
      <c r="C491" s="252"/>
      <c r="D491" s="252"/>
      <c r="E491" s="252"/>
      <c r="F491" s="252"/>
      <c r="G491" s="252"/>
      <c r="H491" s="252"/>
      <c r="I491" s="252"/>
      <c r="J491" s="252"/>
      <c r="K491" s="252"/>
      <c r="L491" s="252"/>
      <c r="M491" s="637"/>
    </row>
    <row r="492" spans="1:13" ht="12.75">
      <c r="A492" s="259"/>
      <c r="B492" s="252"/>
      <c r="C492" s="252"/>
      <c r="D492" s="252"/>
      <c r="E492" s="252"/>
      <c r="F492" s="252"/>
      <c r="G492" s="252"/>
      <c r="H492" s="252"/>
      <c r="I492" s="252"/>
      <c r="J492" s="252"/>
      <c r="K492" s="252"/>
      <c r="L492" s="252"/>
      <c r="M492" s="637"/>
    </row>
    <row r="493" spans="1:13" ht="12.75">
      <c r="A493" s="259"/>
      <c r="B493" s="252"/>
      <c r="C493" s="252"/>
      <c r="D493" s="252"/>
      <c r="E493" s="252"/>
      <c r="F493" s="252"/>
      <c r="G493" s="252"/>
      <c r="H493" s="252"/>
      <c r="I493" s="252"/>
      <c r="J493" s="252"/>
      <c r="K493" s="252"/>
      <c r="L493" s="252"/>
      <c r="M493" s="637"/>
    </row>
    <row r="494" spans="1:13" ht="12.75">
      <c r="A494" s="259"/>
      <c r="B494" s="252"/>
      <c r="C494" s="252"/>
      <c r="D494" s="252"/>
      <c r="E494" s="252"/>
      <c r="F494" s="252"/>
      <c r="G494" s="252"/>
      <c r="H494" s="252"/>
      <c r="I494" s="252"/>
      <c r="J494" s="252"/>
      <c r="K494" s="252"/>
      <c r="L494" s="252"/>
      <c r="M494" s="637"/>
    </row>
    <row r="495" spans="1:13" ht="12.75">
      <c r="A495" s="259"/>
      <c r="B495" s="252"/>
      <c r="C495" s="252"/>
      <c r="D495" s="252"/>
      <c r="E495" s="252"/>
      <c r="F495" s="252"/>
      <c r="G495" s="252"/>
      <c r="H495" s="252"/>
      <c r="I495" s="252"/>
      <c r="J495" s="252"/>
      <c r="K495" s="252"/>
      <c r="L495" s="252"/>
      <c r="M495" s="637"/>
    </row>
    <row r="496" spans="1:13" ht="12.75">
      <c r="A496" s="259"/>
      <c r="B496" s="252"/>
      <c r="C496" s="252"/>
      <c r="D496" s="252"/>
      <c r="E496" s="252"/>
      <c r="F496" s="252"/>
      <c r="G496" s="252"/>
      <c r="H496" s="252"/>
      <c r="I496" s="252"/>
      <c r="J496" s="252"/>
      <c r="K496" s="252"/>
      <c r="L496" s="252"/>
      <c r="M496" s="637"/>
    </row>
    <row r="497" spans="1:13" ht="12.75">
      <c r="A497" s="259"/>
      <c r="B497" s="252"/>
      <c r="C497" s="252"/>
      <c r="D497" s="252"/>
      <c r="E497" s="252"/>
      <c r="F497" s="252"/>
      <c r="G497" s="252"/>
      <c r="H497" s="252"/>
      <c r="I497" s="252"/>
      <c r="J497" s="252"/>
      <c r="K497" s="252"/>
      <c r="L497" s="252"/>
      <c r="M497" s="637"/>
    </row>
    <row r="498" spans="1:13" ht="12.75">
      <c r="A498" s="259"/>
      <c r="B498" s="252"/>
      <c r="C498" s="252"/>
      <c r="D498" s="252"/>
      <c r="E498" s="252"/>
      <c r="F498" s="252"/>
      <c r="G498" s="252"/>
      <c r="H498" s="252"/>
      <c r="I498" s="252"/>
      <c r="J498" s="252"/>
      <c r="K498" s="252"/>
      <c r="L498" s="252"/>
      <c r="M498" s="637"/>
    </row>
    <row r="499" spans="1:13" ht="12.75">
      <c r="A499" s="259"/>
      <c r="B499" s="252"/>
      <c r="C499" s="252"/>
      <c r="D499" s="252"/>
      <c r="E499" s="252"/>
      <c r="F499" s="252"/>
      <c r="G499" s="252"/>
      <c r="H499" s="252"/>
      <c r="I499" s="252"/>
      <c r="J499" s="252"/>
      <c r="K499" s="252"/>
      <c r="L499" s="252"/>
      <c r="M499" s="637"/>
    </row>
    <row r="500" spans="1:13" ht="12.75">
      <c r="A500" s="259"/>
      <c r="B500" s="252"/>
      <c r="C500" s="252"/>
      <c r="D500" s="252"/>
      <c r="E500" s="252"/>
      <c r="F500" s="252"/>
      <c r="G500" s="252"/>
      <c r="H500" s="252"/>
      <c r="I500" s="252"/>
      <c r="J500" s="252"/>
      <c r="K500" s="252"/>
      <c r="L500" s="252"/>
      <c r="M500" s="637"/>
    </row>
    <row r="501" spans="1:13" ht="12.75">
      <c r="A501" s="259"/>
      <c r="B501" s="252"/>
      <c r="C501" s="252"/>
      <c r="D501" s="252"/>
      <c r="E501" s="252"/>
      <c r="F501" s="252"/>
      <c r="G501" s="252"/>
      <c r="H501" s="252"/>
      <c r="I501" s="252"/>
      <c r="J501" s="252"/>
      <c r="K501" s="252"/>
      <c r="L501" s="252"/>
      <c r="M501" s="637"/>
    </row>
    <row r="502" spans="1:13" ht="12.75">
      <c r="A502" s="259"/>
      <c r="B502" s="252"/>
      <c r="C502" s="252"/>
      <c r="D502" s="252"/>
      <c r="E502" s="252"/>
      <c r="F502" s="252"/>
      <c r="G502" s="252"/>
      <c r="H502" s="252"/>
      <c r="I502" s="252"/>
      <c r="J502" s="252"/>
      <c r="K502" s="252"/>
      <c r="L502" s="252"/>
      <c r="M502" s="637"/>
    </row>
    <row r="503" spans="1:13" ht="12.75">
      <c r="A503" s="259"/>
      <c r="B503" s="252"/>
      <c r="C503" s="252"/>
      <c r="D503" s="252"/>
      <c r="E503" s="252"/>
      <c r="F503" s="252"/>
      <c r="G503" s="252"/>
      <c r="H503" s="252"/>
      <c r="I503" s="252"/>
      <c r="J503" s="252"/>
      <c r="K503" s="252"/>
      <c r="L503" s="252"/>
      <c r="M503" s="637"/>
    </row>
    <row r="504" spans="1:13" ht="12.75">
      <c r="A504" s="259"/>
      <c r="B504" s="252"/>
      <c r="C504" s="252"/>
      <c r="D504" s="252"/>
      <c r="E504" s="252"/>
      <c r="F504" s="252"/>
      <c r="G504" s="252"/>
      <c r="H504" s="252"/>
      <c r="I504" s="252"/>
      <c r="J504" s="252"/>
      <c r="K504" s="252"/>
      <c r="L504" s="252"/>
      <c r="M504" s="637"/>
    </row>
    <row r="505" spans="1:13" ht="12.75">
      <c r="A505" s="259"/>
      <c r="B505" s="252"/>
      <c r="C505" s="252"/>
      <c r="D505" s="252"/>
      <c r="E505" s="252"/>
      <c r="F505" s="252"/>
      <c r="G505" s="252"/>
      <c r="H505" s="252"/>
      <c r="I505" s="252"/>
      <c r="J505" s="252"/>
      <c r="K505" s="252"/>
      <c r="L505" s="252"/>
      <c r="M505" s="637"/>
    </row>
    <row r="506" spans="1:13" ht="12.75">
      <c r="A506" s="259"/>
      <c r="B506" s="252"/>
      <c r="C506" s="252"/>
      <c r="D506" s="252"/>
      <c r="E506" s="252"/>
      <c r="F506" s="252"/>
      <c r="G506" s="252"/>
      <c r="H506" s="252"/>
      <c r="I506" s="252"/>
      <c r="J506" s="252"/>
      <c r="K506" s="252"/>
      <c r="L506" s="252"/>
      <c r="M506" s="637"/>
    </row>
    <row r="507" spans="1:13" ht="12.75">
      <c r="A507" s="259"/>
      <c r="B507" s="252"/>
      <c r="C507" s="252"/>
      <c r="D507" s="252"/>
      <c r="E507" s="252"/>
      <c r="F507" s="252"/>
      <c r="G507" s="252"/>
      <c r="H507" s="252"/>
      <c r="I507" s="252"/>
      <c r="J507" s="252"/>
      <c r="K507" s="252"/>
      <c r="L507" s="252"/>
      <c r="M507" s="637"/>
    </row>
    <row r="508" spans="1:13" ht="12.75">
      <c r="A508" s="259"/>
      <c r="B508" s="252"/>
      <c r="C508" s="252"/>
      <c r="D508" s="252"/>
      <c r="E508" s="252"/>
      <c r="F508" s="252"/>
      <c r="G508" s="252"/>
      <c r="H508" s="252"/>
      <c r="I508" s="252"/>
      <c r="J508" s="252"/>
      <c r="K508" s="252"/>
      <c r="L508" s="252"/>
      <c r="M508" s="637"/>
    </row>
    <row r="509" spans="1:13" ht="12.75">
      <c r="A509" s="259"/>
      <c r="B509" s="252"/>
      <c r="C509" s="252"/>
      <c r="D509" s="252"/>
      <c r="E509" s="252"/>
      <c r="F509" s="252"/>
      <c r="G509" s="252"/>
      <c r="H509" s="252"/>
      <c r="I509" s="252"/>
      <c r="J509" s="252"/>
      <c r="K509" s="252"/>
      <c r="L509" s="252"/>
      <c r="M509" s="637"/>
    </row>
    <row r="510" spans="1:13" ht="12.75">
      <c r="A510" s="259"/>
      <c r="B510" s="252"/>
      <c r="C510" s="252"/>
      <c r="D510" s="252"/>
      <c r="E510" s="252"/>
      <c r="F510" s="252"/>
      <c r="G510" s="252"/>
      <c r="H510" s="252"/>
      <c r="I510" s="252"/>
      <c r="J510" s="252"/>
      <c r="K510" s="252"/>
      <c r="L510" s="252"/>
      <c r="M510" s="637"/>
    </row>
    <row r="511" spans="1:13" ht="12.75">
      <c r="A511" s="259"/>
      <c r="B511" s="252"/>
      <c r="C511" s="252"/>
      <c r="D511" s="252"/>
      <c r="E511" s="252"/>
      <c r="F511" s="252"/>
      <c r="G511" s="252"/>
      <c r="H511" s="252"/>
      <c r="I511" s="252"/>
      <c r="J511" s="252"/>
      <c r="K511" s="252"/>
      <c r="L511" s="252"/>
      <c r="M511" s="637"/>
    </row>
    <row r="512" spans="1:13" ht="12.75">
      <c r="A512" s="259"/>
      <c r="B512" s="252"/>
      <c r="C512" s="252"/>
      <c r="D512" s="252"/>
      <c r="E512" s="252"/>
      <c r="F512" s="252"/>
      <c r="G512" s="252"/>
      <c r="H512" s="252"/>
      <c r="I512" s="252"/>
      <c r="J512" s="252"/>
      <c r="K512" s="252"/>
      <c r="L512" s="252"/>
      <c r="M512" s="637"/>
    </row>
    <row r="513" spans="1:13" ht="12.75">
      <c r="A513" s="259"/>
      <c r="B513" s="252"/>
      <c r="C513" s="252"/>
      <c r="D513" s="252"/>
      <c r="E513" s="252"/>
      <c r="F513" s="252"/>
      <c r="G513" s="252"/>
      <c r="H513" s="252"/>
      <c r="I513" s="252"/>
      <c r="J513" s="252"/>
      <c r="K513" s="252"/>
      <c r="L513" s="252"/>
      <c r="M513" s="637"/>
    </row>
    <row r="514" spans="1:13" ht="12.75">
      <c r="A514" s="259"/>
      <c r="B514" s="252"/>
      <c r="C514" s="252"/>
      <c r="D514" s="252"/>
      <c r="E514" s="252"/>
      <c r="F514" s="252"/>
      <c r="G514" s="252"/>
      <c r="H514" s="252"/>
      <c r="I514" s="252"/>
      <c r="J514" s="252"/>
      <c r="K514" s="252"/>
      <c r="L514" s="252"/>
      <c r="M514" s="637"/>
    </row>
    <row r="515" spans="1:13" ht="12.75">
      <c r="A515" s="259"/>
      <c r="B515" s="252"/>
      <c r="C515" s="252"/>
      <c r="D515" s="252"/>
      <c r="E515" s="252"/>
      <c r="F515" s="252"/>
      <c r="G515" s="252"/>
      <c r="H515" s="252"/>
      <c r="I515" s="252"/>
      <c r="J515" s="252"/>
      <c r="K515" s="252"/>
      <c r="L515" s="252"/>
      <c r="M515" s="637"/>
    </row>
    <row r="516" spans="1:13" ht="12.75">
      <c r="A516" s="259"/>
      <c r="B516" s="252"/>
      <c r="C516" s="252"/>
      <c r="D516" s="252"/>
      <c r="E516" s="252"/>
      <c r="F516" s="252"/>
      <c r="G516" s="252"/>
      <c r="H516" s="252"/>
      <c r="I516" s="252"/>
      <c r="J516" s="252"/>
      <c r="K516" s="252"/>
      <c r="L516" s="252"/>
      <c r="M516" s="637"/>
    </row>
    <row r="517" spans="1:13" ht="12.75">
      <c r="A517" s="259"/>
      <c r="B517" s="252"/>
      <c r="C517" s="252"/>
      <c r="D517" s="252"/>
      <c r="E517" s="252"/>
      <c r="F517" s="252"/>
      <c r="G517" s="252"/>
      <c r="H517" s="252"/>
      <c r="I517" s="252"/>
      <c r="J517" s="252"/>
      <c r="K517" s="252"/>
      <c r="L517" s="252"/>
      <c r="M517" s="637"/>
    </row>
    <row r="518" spans="1:13" ht="12.75">
      <c r="A518" s="259"/>
      <c r="B518" s="252"/>
      <c r="C518" s="252"/>
      <c r="D518" s="252"/>
      <c r="E518" s="252"/>
      <c r="F518" s="252"/>
      <c r="G518" s="252"/>
      <c r="H518" s="252"/>
      <c r="I518" s="252"/>
      <c r="J518" s="252"/>
      <c r="K518" s="252"/>
      <c r="L518" s="252"/>
      <c r="M518" s="637"/>
    </row>
    <row r="519" spans="1:13" ht="12.75">
      <c r="A519" s="259"/>
      <c r="B519" s="252"/>
      <c r="C519" s="252"/>
      <c r="D519" s="252"/>
      <c r="E519" s="252"/>
      <c r="F519" s="252"/>
      <c r="G519" s="252"/>
      <c r="H519" s="252"/>
      <c r="I519" s="252"/>
      <c r="J519" s="252"/>
      <c r="K519" s="252"/>
      <c r="L519" s="252"/>
      <c r="M519" s="637"/>
    </row>
    <row r="520" spans="1:13" ht="12.75">
      <c r="A520" s="259"/>
      <c r="B520" s="252"/>
      <c r="C520" s="252"/>
      <c r="D520" s="252"/>
      <c r="E520" s="252"/>
      <c r="F520" s="252"/>
      <c r="G520" s="252"/>
      <c r="H520" s="252"/>
      <c r="I520" s="252"/>
      <c r="J520" s="252"/>
      <c r="K520" s="252"/>
      <c r="L520" s="252"/>
      <c r="M520" s="637"/>
    </row>
    <row r="521" spans="1:13" ht="12.75">
      <c r="A521" s="259"/>
      <c r="B521" s="252"/>
      <c r="C521" s="252"/>
      <c r="D521" s="252"/>
      <c r="E521" s="252"/>
      <c r="F521" s="252"/>
      <c r="G521" s="252"/>
      <c r="H521" s="252"/>
      <c r="I521" s="252"/>
      <c r="J521" s="252"/>
      <c r="K521" s="252"/>
      <c r="L521" s="252"/>
      <c r="M521" s="637"/>
    </row>
    <row r="522" spans="1:13" ht="12.75">
      <c r="A522" s="259"/>
      <c r="B522" s="252"/>
      <c r="C522" s="252"/>
      <c r="D522" s="252"/>
      <c r="E522" s="252"/>
      <c r="F522" s="252"/>
      <c r="G522" s="252"/>
      <c r="H522" s="252"/>
      <c r="I522" s="252"/>
      <c r="J522" s="252"/>
      <c r="K522" s="252"/>
      <c r="L522" s="252"/>
      <c r="M522" s="637"/>
    </row>
    <row r="523" spans="1:13" ht="12.75">
      <c r="A523" s="259"/>
      <c r="B523" s="252"/>
      <c r="C523" s="252"/>
      <c r="D523" s="252"/>
      <c r="E523" s="252"/>
      <c r="F523" s="252"/>
      <c r="G523" s="252"/>
      <c r="H523" s="252"/>
      <c r="I523" s="252"/>
      <c r="J523" s="252"/>
      <c r="K523" s="252"/>
      <c r="L523" s="252"/>
      <c r="M523" s="637"/>
    </row>
    <row r="524" spans="1:13" ht="12.75">
      <c r="A524" s="259"/>
      <c r="B524" s="252"/>
      <c r="C524" s="252"/>
      <c r="D524" s="252"/>
      <c r="E524" s="252"/>
      <c r="F524" s="252"/>
      <c r="G524" s="252"/>
      <c r="H524" s="252"/>
      <c r="I524" s="252"/>
      <c r="J524" s="252"/>
      <c r="K524" s="252"/>
      <c r="L524" s="252"/>
      <c r="M524" s="637"/>
    </row>
    <row r="525" spans="1:13" ht="12.75">
      <c r="A525" s="259"/>
      <c r="B525" s="252"/>
      <c r="C525" s="252"/>
      <c r="D525" s="252"/>
      <c r="E525" s="252"/>
      <c r="F525" s="252"/>
      <c r="G525" s="252"/>
      <c r="H525" s="252"/>
      <c r="I525" s="252"/>
      <c r="J525" s="252"/>
      <c r="K525" s="252"/>
      <c r="L525" s="252"/>
      <c r="M525" s="637"/>
    </row>
    <row r="526" spans="1:13" ht="12.75">
      <c r="A526" s="259"/>
      <c r="B526" s="252"/>
      <c r="C526" s="252"/>
      <c r="D526" s="252"/>
      <c r="E526" s="252"/>
      <c r="F526" s="252"/>
      <c r="G526" s="252"/>
      <c r="H526" s="252"/>
      <c r="I526" s="252"/>
      <c r="J526" s="252"/>
      <c r="K526" s="252"/>
      <c r="L526" s="252"/>
      <c r="M526" s="637"/>
    </row>
    <row r="527" spans="1:13" ht="12.75">
      <c r="A527" s="259"/>
      <c r="B527" s="252"/>
      <c r="C527" s="252"/>
      <c r="D527" s="252"/>
      <c r="E527" s="252"/>
      <c r="F527" s="252"/>
      <c r="G527" s="252"/>
      <c r="H527" s="252"/>
      <c r="I527" s="252"/>
      <c r="J527" s="252"/>
      <c r="K527" s="252"/>
      <c r="L527" s="252"/>
      <c r="M527" s="637"/>
    </row>
    <row r="528" spans="1:13" ht="12.75">
      <c r="A528" s="259"/>
      <c r="B528" s="252"/>
      <c r="C528" s="252"/>
      <c r="D528" s="252"/>
      <c r="E528" s="252"/>
      <c r="F528" s="252"/>
      <c r="G528" s="252"/>
      <c r="H528" s="252"/>
      <c r="I528" s="252"/>
      <c r="J528" s="252"/>
      <c r="K528" s="252"/>
      <c r="L528" s="252"/>
      <c r="M528" s="637"/>
    </row>
    <row r="529" spans="1:13" ht="12.75">
      <c r="A529" s="259"/>
      <c r="B529" s="252"/>
      <c r="C529" s="252"/>
      <c r="D529" s="252"/>
      <c r="E529" s="252"/>
      <c r="F529" s="252"/>
      <c r="G529" s="252"/>
      <c r="H529" s="252"/>
      <c r="I529" s="252"/>
      <c r="J529" s="252"/>
      <c r="K529" s="252"/>
      <c r="L529" s="252"/>
      <c r="M529" s="637"/>
    </row>
    <row r="530" spans="1:13" ht="12.75">
      <c r="A530" s="259"/>
      <c r="B530" s="252"/>
      <c r="C530" s="252"/>
      <c r="D530" s="252"/>
      <c r="E530" s="252"/>
      <c r="F530" s="252"/>
      <c r="G530" s="252"/>
      <c r="H530" s="252"/>
      <c r="I530" s="252"/>
      <c r="J530" s="252"/>
      <c r="K530" s="252"/>
      <c r="L530" s="252"/>
      <c r="M530" s="637"/>
    </row>
    <row r="531" spans="1:13" ht="12.75">
      <c r="A531" s="259"/>
      <c r="B531" s="252"/>
      <c r="C531" s="252"/>
      <c r="D531" s="252"/>
      <c r="E531" s="252"/>
      <c r="F531" s="252"/>
      <c r="G531" s="252"/>
      <c r="H531" s="252"/>
      <c r="I531" s="252"/>
      <c r="J531" s="252"/>
      <c r="K531" s="252"/>
      <c r="L531" s="252"/>
      <c r="M531" s="637"/>
    </row>
    <row r="532" spans="1:13" ht="12.75">
      <c r="A532" s="259"/>
      <c r="B532" s="252"/>
      <c r="C532" s="252"/>
      <c r="D532" s="252"/>
      <c r="E532" s="252"/>
      <c r="F532" s="252"/>
      <c r="G532" s="252"/>
      <c r="H532" s="252"/>
      <c r="I532" s="252"/>
      <c r="J532" s="252"/>
      <c r="K532" s="252"/>
      <c r="L532" s="252"/>
      <c r="M532" s="637"/>
    </row>
    <row r="533" spans="1:13" ht="12.75">
      <c r="A533" s="259"/>
      <c r="B533" s="252"/>
      <c r="C533" s="252"/>
      <c r="D533" s="252"/>
      <c r="E533" s="252"/>
      <c r="F533" s="252"/>
      <c r="G533" s="252"/>
      <c r="H533" s="252"/>
      <c r="I533" s="252"/>
      <c r="J533" s="252"/>
      <c r="K533" s="252"/>
      <c r="L533" s="252"/>
      <c r="M533" s="637"/>
    </row>
    <row r="534" spans="1:13" ht="12.75">
      <c r="A534" s="259"/>
      <c r="B534" s="252"/>
      <c r="C534" s="252"/>
      <c r="D534" s="252"/>
      <c r="E534" s="252"/>
      <c r="F534" s="252"/>
      <c r="G534" s="252"/>
      <c r="H534" s="252"/>
      <c r="I534" s="252"/>
      <c r="J534" s="252"/>
      <c r="K534" s="252"/>
      <c r="L534" s="252"/>
      <c r="M534" s="637"/>
    </row>
    <row r="535" spans="1:13" ht="12.75">
      <c r="A535" s="259"/>
      <c r="B535" s="252"/>
      <c r="C535" s="252"/>
      <c r="D535" s="252"/>
      <c r="E535" s="252"/>
      <c r="F535" s="252"/>
      <c r="G535" s="252"/>
      <c r="H535" s="252"/>
      <c r="I535" s="252"/>
      <c r="J535" s="252"/>
      <c r="K535" s="252"/>
      <c r="L535" s="252"/>
      <c r="M535" s="637"/>
    </row>
    <row r="536" spans="1:13" ht="12.75">
      <c r="A536" s="259"/>
      <c r="B536" s="252"/>
      <c r="C536" s="252"/>
      <c r="D536" s="252"/>
      <c r="E536" s="252"/>
      <c r="F536" s="252"/>
      <c r="G536" s="252"/>
      <c r="H536" s="252"/>
      <c r="I536" s="252"/>
      <c r="J536" s="252"/>
      <c r="K536" s="252"/>
      <c r="L536" s="252"/>
      <c r="M536" s="637"/>
    </row>
    <row r="537" spans="1:13" ht="12.75">
      <c r="A537" s="259"/>
      <c r="B537" s="252"/>
      <c r="C537" s="252"/>
      <c r="D537" s="252"/>
      <c r="E537" s="252"/>
      <c r="F537" s="252"/>
      <c r="G537" s="252"/>
      <c r="H537" s="252"/>
      <c r="I537" s="252"/>
      <c r="J537" s="252"/>
      <c r="K537" s="252"/>
      <c r="L537" s="252"/>
      <c r="M537" s="637"/>
    </row>
    <row r="538" spans="1:13" ht="12.75">
      <c r="A538" s="259"/>
      <c r="B538" s="252"/>
      <c r="C538" s="252"/>
      <c r="D538" s="252"/>
      <c r="E538" s="252"/>
      <c r="F538" s="252"/>
      <c r="G538" s="252"/>
      <c r="H538" s="252"/>
      <c r="I538" s="252"/>
      <c r="J538" s="252"/>
      <c r="K538" s="252"/>
      <c r="L538" s="252"/>
      <c r="M538" s="637"/>
    </row>
    <row r="539" spans="1:13" ht="12.75">
      <c r="A539" s="259"/>
      <c r="B539" s="252"/>
      <c r="C539" s="252"/>
      <c r="D539" s="252"/>
      <c r="E539" s="252"/>
      <c r="F539" s="252"/>
      <c r="G539" s="252"/>
      <c r="H539" s="252"/>
      <c r="I539" s="252"/>
      <c r="J539" s="252"/>
      <c r="K539" s="252"/>
      <c r="L539" s="252"/>
      <c r="M539" s="637"/>
    </row>
    <row r="540" spans="1:13" ht="12.75">
      <c r="A540" s="259"/>
      <c r="B540" s="252"/>
      <c r="C540" s="252"/>
      <c r="D540" s="252"/>
      <c r="E540" s="252"/>
      <c r="F540" s="252"/>
      <c r="G540" s="252"/>
      <c r="H540" s="252"/>
      <c r="I540" s="252"/>
      <c r="J540" s="252"/>
      <c r="K540" s="252"/>
      <c r="L540" s="252"/>
      <c r="M540" s="637"/>
    </row>
    <row r="541" spans="1:13" ht="12.75">
      <c r="A541" s="259"/>
      <c r="B541" s="252"/>
      <c r="C541" s="252"/>
      <c r="D541" s="252"/>
      <c r="E541" s="252"/>
      <c r="F541" s="252"/>
      <c r="G541" s="252"/>
      <c r="H541" s="252"/>
      <c r="I541" s="252"/>
      <c r="J541" s="252"/>
      <c r="K541" s="252"/>
      <c r="L541" s="252"/>
      <c r="M541" s="637"/>
    </row>
    <row r="542" spans="1:13" ht="12.75">
      <c r="A542" s="259"/>
      <c r="B542" s="252"/>
      <c r="C542" s="252"/>
      <c r="D542" s="252"/>
      <c r="E542" s="252"/>
      <c r="F542" s="252"/>
      <c r="G542" s="252"/>
      <c r="H542" s="252"/>
      <c r="I542" s="252"/>
      <c r="J542" s="252"/>
      <c r="K542" s="252"/>
      <c r="L542" s="252"/>
      <c r="M542" s="637"/>
    </row>
    <row r="543" spans="1:13" ht="12.75">
      <c r="A543" s="259"/>
      <c r="B543" s="252"/>
      <c r="C543" s="252"/>
      <c r="D543" s="252"/>
      <c r="E543" s="252"/>
      <c r="F543" s="252"/>
      <c r="G543" s="252"/>
      <c r="H543" s="252"/>
      <c r="I543" s="252"/>
      <c r="J543" s="252"/>
      <c r="K543" s="252"/>
      <c r="L543" s="252"/>
      <c r="M543" s="637"/>
    </row>
    <row r="544" spans="1:13" ht="12.75">
      <c r="A544" s="259"/>
      <c r="B544" s="252"/>
      <c r="C544" s="252"/>
      <c r="D544" s="252"/>
      <c r="E544" s="252"/>
      <c r="F544" s="252"/>
      <c r="G544" s="252"/>
      <c r="H544" s="252"/>
      <c r="I544" s="252"/>
      <c r="J544" s="252"/>
      <c r="K544" s="252"/>
      <c r="L544" s="252"/>
      <c r="M544" s="637"/>
    </row>
    <row r="545" spans="1:13" ht="12.75">
      <c r="A545" s="259"/>
      <c r="B545" s="252"/>
      <c r="C545" s="252"/>
      <c r="D545" s="252"/>
      <c r="E545" s="252"/>
      <c r="F545" s="252"/>
      <c r="G545" s="252"/>
      <c r="H545" s="252"/>
      <c r="I545" s="252"/>
      <c r="J545" s="252"/>
      <c r="K545" s="252"/>
      <c r="L545" s="252"/>
      <c r="M545" s="637"/>
    </row>
    <row r="546" spans="1:13" ht="12.75">
      <c r="A546" s="259"/>
      <c r="B546" s="252"/>
      <c r="C546" s="252"/>
      <c r="D546" s="252"/>
      <c r="E546" s="252"/>
      <c r="F546" s="252"/>
      <c r="G546" s="252"/>
      <c r="H546" s="252"/>
      <c r="I546" s="252"/>
      <c r="J546" s="252"/>
      <c r="K546" s="252"/>
      <c r="L546" s="252"/>
      <c r="M546" s="637"/>
    </row>
    <row r="547" spans="1:13" ht="12.75">
      <c r="A547" s="259"/>
      <c r="B547" s="252"/>
      <c r="C547" s="252"/>
      <c r="D547" s="252"/>
      <c r="E547" s="252"/>
      <c r="F547" s="252"/>
      <c r="G547" s="252"/>
      <c r="H547" s="252"/>
      <c r="I547" s="252"/>
      <c r="J547" s="252"/>
      <c r="K547" s="252"/>
      <c r="L547" s="252"/>
      <c r="M547" s="637"/>
    </row>
    <row r="548" spans="1:13" ht="12.75">
      <c r="A548" s="259"/>
      <c r="B548" s="252"/>
      <c r="C548" s="252"/>
      <c r="D548" s="252"/>
      <c r="E548" s="252"/>
      <c r="F548" s="252"/>
      <c r="G548" s="252"/>
      <c r="H548" s="252"/>
      <c r="I548" s="252"/>
      <c r="J548" s="252"/>
      <c r="K548" s="252"/>
      <c r="L548" s="252"/>
      <c r="M548" s="637"/>
    </row>
    <row r="549" spans="1:13" ht="12.75">
      <c r="A549" s="259"/>
      <c r="B549" s="252"/>
      <c r="C549" s="252"/>
      <c r="D549" s="252"/>
      <c r="E549" s="252"/>
      <c r="F549" s="252"/>
      <c r="G549" s="252"/>
      <c r="H549" s="252"/>
      <c r="I549" s="252"/>
      <c r="J549" s="252"/>
      <c r="K549" s="252"/>
      <c r="L549" s="252"/>
      <c r="M549" s="637"/>
    </row>
    <row r="550" spans="1:13" ht="12.75">
      <c r="A550" s="259"/>
      <c r="B550" s="252"/>
      <c r="C550" s="252"/>
      <c r="D550" s="252"/>
      <c r="E550" s="252"/>
      <c r="F550" s="252"/>
      <c r="G550" s="252"/>
      <c r="H550" s="252"/>
      <c r="I550" s="252"/>
      <c r="J550" s="252"/>
      <c r="K550" s="252"/>
      <c r="L550" s="252"/>
      <c r="M550" s="637"/>
    </row>
    <row r="551" spans="1:13" ht="12.75">
      <c r="A551" s="259"/>
      <c r="B551" s="252"/>
      <c r="C551" s="252"/>
      <c r="D551" s="252"/>
      <c r="E551" s="252"/>
      <c r="F551" s="252"/>
      <c r="G551" s="252"/>
      <c r="H551" s="252"/>
      <c r="I551" s="252"/>
      <c r="J551" s="252"/>
      <c r="K551" s="252"/>
      <c r="L551" s="252"/>
      <c r="M551" s="637"/>
    </row>
    <row r="552" spans="1:13" ht="12.75">
      <c r="A552" s="259"/>
      <c r="B552" s="252"/>
      <c r="C552" s="252"/>
      <c r="D552" s="252"/>
      <c r="E552" s="252"/>
      <c r="F552" s="252"/>
      <c r="G552" s="252"/>
      <c r="H552" s="252"/>
      <c r="I552" s="252"/>
      <c r="J552" s="252"/>
      <c r="K552" s="252"/>
      <c r="L552" s="252"/>
      <c r="M552" s="637"/>
    </row>
    <row r="553" spans="1:13" ht="12.75">
      <c r="A553" s="259"/>
      <c r="B553" s="252"/>
      <c r="C553" s="252"/>
      <c r="D553" s="252"/>
      <c r="E553" s="252"/>
      <c r="F553" s="252"/>
      <c r="G553" s="252"/>
      <c r="H553" s="252"/>
      <c r="I553" s="252"/>
      <c r="J553" s="252"/>
      <c r="K553" s="252"/>
      <c r="L553" s="252"/>
      <c r="M553" s="637"/>
    </row>
    <row r="554" spans="1:13" ht="12.75">
      <c r="A554" s="259"/>
      <c r="B554" s="252"/>
      <c r="C554" s="252"/>
      <c r="D554" s="252"/>
      <c r="E554" s="252"/>
      <c r="F554" s="252"/>
      <c r="G554" s="252"/>
      <c r="H554" s="252"/>
      <c r="I554" s="252"/>
      <c r="J554" s="252"/>
      <c r="K554" s="252"/>
      <c r="L554" s="252"/>
      <c r="M554" s="637"/>
    </row>
    <row r="555" spans="1:13" ht="12.75">
      <c r="A555" s="259"/>
      <c r="B555" s="252"/>
      <c r="C555" s="252"/>
      <c r="D555" s="252"/>
      <c r="E555" s="252"/>
      <c r="F555" s="252"/>
      <c r="G555" s="252"/>
      <c r="H555" s="252"/>
      <c r="I555" s="252"/>
      <c r="J555" s="252"/>
      <c r="K555" s="252"/>
      <c r="L555" s="252"/>
      <c r="M555" s="637"/>
    </row>
    <row r="556" spans="1:13" ht="12.75">
      <c r="A556" s="259"/>
      <c r="B556" s="252"/>
      <c r="C556" s="252"/>
      <c r="D556" s="252"/>
      <c r="E556" s="252"/>
      <c r="F556" s="252"/>
      <c r="G556" s="252"/>
      <c r="H556" s="252"/>
      <c r="I556" s="252"/>
      <c r="J556" s="252"/>
      <c r="K556" s="252"/>
      <c r="L556" s="252"/>
      <c r="M556" s="637"/>
    </row>
    <row r="557" spans="1:13" ht="12.75">
      <c r="A557" s="259"/>
      <c r="B557" s="252"/>
      <c r="C557" s="252"/>
      <c r="D557" s="252"/>
      <c r="E557" s="252"/>
      <c r="F557" s="252"/>
      <c r="G557" s="252"/>
      <c r="H557" s="252"/>
      <c r="I557" s="252"/>
      <c r="J557" s="252"/>
      <c r="K557" s="252"/>
      <c r="L557" s="252"/>
      <c r="M557" s="637"/>
    </row>
    <row r="558" spans="1:13" ht="12.75">
      <c r="A558" s="259"/>
      <c r="B558" s="252"/>
      <c r="C558" s="252"/>
      <c r="D558" s="252"/>
      <c r="E558" s="252"/>
      <c r="F558" s="252"/>
      <c r="G558" s="252"/>
      <c r="H558" s="252"/>
      <c r="I558" s="252"/>
      <c r="J558" s="252"/>
      <c r="K558" s="252"/>
      <c r="L558" s="252"/>
      <c r="M558" s="637"/>
    </row>
    <row r="559" spans="1:13" ht="12.75">
      <c r="A559" s="259"/>
      <c r="B559" s="252"/>
      <c r="C559" s="252"/>
      <c r="D559" s="252"/>
      <c r="E559" s="252"/>
      <c r="F559" s="252"/>
      <c r="G559" s="252"/>
      <c r="H559" s="252"/>
      <c r="I559" s="252"/>
      <c r="J559" s="252"/>
      <c r="K559" s="252"/>
      <c r="L559" s="252"/>
      <c r="M559" s="637"/>
    </row>
    <row r="560" spans="1:13" ht="12.75">
      <c r="A560" s="259"/>
      <c r="B560" s="252"/>
      <c r="C560" s="252"/>
      <c r="D560" s="252"/>
      <c r="E560" s="252"/>
      <c r="F560" s="252"/>
      <c r="G560" s="252"/>
      <c r="H560" s="252"/>
      <c r="I560" s="252"/>
      <c r="J560" s="252"/>
      <c r="K560" s="252"/>
      <c r="L560" s="252"/>
      <c r="M560" s="637"/>
    </row>
    <row r="561" spans="1:13" ht="12.75">
      <c r="A561" s="259"/>
      <c r="B561" s="252"/>
      <c r="C561" s="252"/>
      <c r="D561" s="252"/>
      <c r="E561" s="252"/>
      <c r="F561" s="252"/>
      <c r="G561" s="252"/>
      <c r="H561" s="252"/>
      <c r="I561" s="252"/>
      <c r="J561" s="252"/>
      <c r="K561" s="252"/>
      <c r="L561" s="252"/>
      <c r="M561" s="637"/>
    </row>
    <row r="562" spans="1:13" ht="12.75">
      <c r="A562" s="259"/>
      <c r="B562" s="252"/>
      <c r="C562" s="252"/>
      <c r="D562" s="252"/>
      <c r="E562" s="252"/>
      <c r="F562" s="252"/>
      <c r="G562" s="252"/>
      <c r="H562" s="252"/>
      <c r="I562" s="252"/>
      <c r="J562" s="252"/>
      <c r="K562" s="252"/>
      <c r="L562" s="252"/>
      <c r="M562" s="637"/>
    </row>
    <row r="563" spans="1:13" ht="12.75">
      <c r="A563" s="259"/>
      <c r="B563" s="252"/>
      <c r="C563" s="252"/>
      <c r="D563" s="252"/>
      <c r="E563" s="252"/>
      <c r="F563" s="252"/>
      <c r="G563" s="252"/>
      <c r="H563" s="252"/>
      <c r="I563" s="252"/>
      <c r="J563" s="252"/>
      <c r="K563" s="252"/>
      <c r="L563" s="252"/>
      <c r="M563" s="637"/>
    </row>
    <row r="564" spans="1:13" ht="12.75">
      <c r="A564" s="259"/>
      <c r="B564" s="252"/>
      <c r="C564" s="252"/>
      <c r="D564" s="252"/>
      <c r="E564" s="252"/>
      <c r="F564" s="252"/>
      <c r="G564" s="252"/>
      <c r="H564" s="252"/>
      <c r="I564" s="252"/>
      <c r="J564" s="252"/>
      <c r="K564" s="252"/>
      <c r="L564" s="252"/>
      <c r="M564" s="637"/>
    </row>
    <row r="565" spans="1:13" ht="12.75">
      <c r="A565" s="259"/>
      <c r="B565" s="252"/>
      <c r="C565" s="252"/>
      <c r="D565" s="252"/>
      <c r="E565" s="252"/>
      <c r="F565" s="252"/>
      <c r="G565" s="252"/>
      <c r="H565" s="252"/>
      <c r="I565" s="252"/>
      <c r="J565" s="252"/>
      <c r="K565" s="252"/>
      <c r="L565" s="252"/>
      <c r="M565" s="637"/>
    </row>
    <row r="566" spans="1:13" ht="12.75">
      <c r="A566" s="259"/>
      <c r="B566" s="252"/>
      <c r="C566" s="252"/>
      <c r="D566" s="252"/>
      <c r="E566" s="252"/>
      <c r="F566" s="252"/>
      <c r="G566" s="252"/>
      <c r="H566" s="252"/>
      <c r="I566" s="252"/>
      <c r="J566" s="252"/>
      <c r="K566" s="252"/>
      <c r="L566" s="252"/>
      <c r="M566" s="637"/>
    </row>
    <row r="567" spans="1:13" ht="12.75">
      <c r="A567" s="259"/>
      <c r="B567" s="252"/>
      <c r="C567" s="252"/>
      <c r="D567" s="252"/>
      <c r="E567" s="252"/>
      <c r="F567" s="252"/>
      <c r="G567" s="252"/>
      <c r="H567" s="252"/>
      <c r="I567" s="252"/>
      <c r="J567" s="252"/>
      <c r="K567" s="252"/>
      <c r="L567" s="252"/>
      <c r="M567" s="637"/>
    </row>
    <row r="568" spans="1:13" ht="12.75">
      <c r="A568" s="259"/>
      <c r="B568" s="252"/>
      <c r="C568" s="252"/>
      <c r="D568" s="252"/>
      <c r="E568" s="252"/>
      <c r="F568" s="252"/>
      <c r="G568" s="252"/>
      <c r="H568" s="252"/>
      <c r="I568" s="252"/>
      <c r="J568" s="252"/>
      <c r="K568" s="252"/>
      <c r="L568" s="252"/>
      <c r="M568" s="637"/>
    </row>
    <row r="569" spans="1:13" ht="12.75">
      <c r="A569" s="259"/>
      <c r="B569" s="252"/>
      <c r="C569" s="252"/>
      <c r="D569" s="252"/>
      <c r="E569" s="252"/>
      <c r="F569" s="252"/>
      <c r="G569" s="252"/>
      <c r="H569" s="252"/>
      <c r="I569" s="252"/>
      <c r="J569" s="252"/>
      <c r="K569" s="252"/>
      <c r="L569" s="252"/>
      <c r="M569" s="637"/>
    </row>
    <row r="570" spans="1:13" ht="12.75">
      <c r="A570" s="259"/>
      <c r="B570" s="252"/>
      <c r="C570" s="252"/>
      <c r="D570" s="252"/>
      <c r="E570" s="252"/>
      <c r="F570" s="252"/>
      <c r="G570" s="252"/>
      <c r="H570" s="252"/>
      <c r="I570" s="252"/>
      <c r="J570" s="252"/>
      <c r="K570" s="252"/>
      <c r="L570" s="252"/>
      <c r="M570" s="637"/>
    </row>
    <row r="571" spans="1:13" ht="12.75">
      <c r="A571" s="259"/>
      <c r="B571" s="252"/>
      <c r="C571" s="252"/>
      <c r="D571" s="252"/>
      <c r="E571" s="252"/>
      <c r="F571" s="252"/>
      <c r="G571" s="252"/>
      <c r="H571" s="252"/>
      <c r="I571" s="252"/>
      <c r="J571" s="252"/>
      <c r="K571" s="252"/>
      <c r="L571" s="252"/>
      <c r="M571" s="637"/>
    </row>
    <row r="572" spans="1:13" ht="12.75">
      <c r="A572" s="259"/>
      <c r="B572" s="252"/>
      <c r="C572" s="252"/>
      <c r="D572" s="252"/>
      <c r="E572" s="252"/>
      <c r="F572" s="252"/>
      <c r="G572" s="252"/>
      <c r="H572" s="252"/>
      <c r="I572" s="252"/>
      <c r="J572" s="252"/>
      <c r="K572" s="252"/>
      <c r="L572" s="252"/>
      <c r="M572" s="637"/>
    </row>
    <row r="573" spans="1:13" ht="12.75">
      <c r="A573" s="259"/>
      <c r="B573" s="252"/>
      <c r="C573" s="252"/>
      <c r="D573" s="252"/>
      <c r="E573" s="252"/>
      <c r="F573" s="252"/>
      <c r="G573" s="252"/>
      <c r="H573" s="252"/>
      <c r="I573" s="252"/>
      <c r="J573" s="252"/>
      <c r="K573" s="252"/>
      <c r="L573" s="252"/>
      <c r="M573" s="637"/>
    </row>
    <row r="574" spans="1:13" ht="12.75">
      <c r="A574" s="259"/>
      <c r="B574" s="252"/>
      <c r="C574" s="252"/>
      <c r="D574" s="252"/>
      <c r="E574" s="252"/>
      <c r="F574" s="252"/>
      <c r="G574" s="252"/>
      <c r="H574" s="252"/>
      <c r="I574" s="252"/>
      <c r="J574" s="252"/>
      <c r="K574" s="252"/>
      <c r="L574" s="252"/>
      <c r="M574" s="637"/>
    </row>
    <row r="575" spans="1:13" ht="12.75">
      <c r="A575" s="259"/>
      <c r="B575" s="252"/>
      <c r="C575" s="252"/>
      <c r="D575" s="252"/>
      <c r="E575" s="252"/>
      <c r="F575" s="252"/>
      <c r="G575" s="252"/>
      <c r="H575" s="252"/>
      <c r="I575" s="252"/>
      <c r="J575" s="252"/>
      <c r="K575" s="252"/>
      <c r="L575" s="252"/>
      <c r="M575" s="637"/>
    </row>
    <row r="576" spans="1:13" ht="12.75">
      <c r="A576" s="259"/>
      <c r="B576" s="252"/>
      <c r="C576" s="252"/>
      <c r="D576" s="252"/>
      <c r="E576" s="252"/>
      <c r="F576" s="252"/>
      <c r="G576" s="252"/>
      <c r="H576" s="252"/>
      <c r="I576" s="252"/>
      <c r="J576" s="252"/>
      <c r="K576" s="252"/>
      <c r="L576" s="252"/>
      <c r="M576" s="637"/>
    </row>
    <row r="577" spans="1:13" ht="12.75">
      <c r="A577" s="259"/>
      <c r="B577" s="252"/>
      <c r="C577" s="252"/>
      <c r="D577" s="252"/>
      <c r="E577" s="252"/>
      <c r="F577" s="252"/>
      <c r="G577" s="252"/>
      <c r="H577" s="252"/>
      <c r="I577" s="252"/>
      <c r="J577" s="252"/>
      <c r="K577" s="252"/>
      <c r="L577" s="252"/>
      <c r="M577" s="637"/>
    </row>
    <row r="578" spans="1:13" ht="12.75">
      <c r="A578" s="259"/>
      <c r="B578" s="252"/>
      <c r="C578" s="252"/>
      <c r="D578" s="252"/>
      <c r="E578" s="252"/>
      <c r="F578" s="252"/>
      <c r="G578" s="252"/>
      <c r="H578" s="252"/>
      <c r="I578" s="252"/>
      <c r="J578" s="252"/>
      <c r="K578" s="252"/>
      <c r="L578" s="252"/>
      <c r="M578" s="637"/>
    </row>
    <row r="579" spans="1:13" ht="12.75">
      <c r="A579" s="259"/>
      <c r="B579" s="252"/>
      <c r="C579" s="252"/>
      <c r="D579" s="252"/>
      <c r="E579" s="252"/>
      <c r="F579" s="252"/>
      <c r="G579" s="252"/>
      <c r="H579" s="252"/>
      <c r="I579" s="252"/>
      <c r="J579" s="252"/>
      <c r="K579" s="252"/>
      <c r="L579" s="252"/>
      <c r="M579" s="637"/>
    </row>
    <row r="580" spans="1:13" ht="12.75">
      <c r="A580" s="259"/>
      <c r="B580" s="252"/>
      <c r="C580" s="252"/>
      <c r="D580" s="252"/>
      <c r="E580" s="252"/>
      <c r="F580" s="252"/>
      <c r="G580" s="252"/>
      <c r="H580" s="252"/>
      <c r="I580" s="252"/>
      <c r="J580" s="252"/>
      <c r="K580" s="252"/>
      <c r="L580" s="252"/>
      <c r="M580" s="637"/>
    </row>
    <row r="581" spans="1:13" ht="12.75">
      <c r="A581" s="259"/>
      <c r="B581" s="252"/>
      <c r="C581" s="252"/>
      <c r="D581" s="252"/>
      <c r="E581" s="252"/>
      <c r="F581" s="252"/>
      <c r="G581" s="252"/>
      <c r="H581" s="252"/>
      <c r="I581" s="252"/>
      <c r="J581" s="252"/>
      <c r="K581" s="252"/>
      <c r="L581" s="252"/>
      <c r="M581" s="637"/>
    </row>
    <row r="582" spans="1:13" ht="12.75">
      <c r="A582" s="259"/>
      <c r="B582" s="252"/>
      <c r="C582" s="252"/>
      <c r="D582" s="252"/>
      <c r="E582" s="252"/>
      <c r="F582" s="252"/>
      <c r="G582" s="252"/>
      <c r="H582" s="252"/>
      <c r="I582" s="252"/>
      <c r="J582" s="252"/>
      <c r="K582" s="252"/>
      <c r="L582" s="252"/>
      <c r="M582" s="637"/>
    </row>
    <row r="583" spans="1:13" ht="12.75">
      <c r="A583" s="259"/>
      <c r="B583" s="252"/>
      <c r="C583" s="252"/>
      <c r="D583" s="252"/>
      <c r="E583" s="252"/>
      <c r="F583" s="252"/>
      <c r="G583" s="252"/>
      <c r="H583" s="252"/>
      <c r="I583" s="252"/>
      <c r="J583" s="252"/>
      <c r="K583" s="252"/>
      <c r="L583" s="252"/>
      <c r="M583" s="637"/>
    </row>
    <row r="584" spans="1:13" ht="12.75">
      <c r="A584" s="259"/>
      <c r="B584" s="252"/>
      <c r="C584" s="252"/>
      <c r="D584" s="252"/>
      <c r="E584" s="252"/>
      <c r="F584" s="252"/>
      <c r="G584" s="252"/>
      <c r="H584" s="252"/>
      <c r="I584" s="252"/>
      <c r="J584" s="252"/>
      <c r="K584" s="252"/>
      <c r="L584" s="252"/>
      <c r="M584" s="637"/>
    </row>
    <row r="585" spans="1:13" ht="12.75">
      <c r="A585" s="259"/>
      <c r="B585" s="252"/>
      <c r="C585" s="252"/>
      <c r="D585" s="252"/>
      <c r="E585" s="252"/>
      <c r="F585" s="252"/>
      <c r="G585" s="252"/>
      <c r="H585" s="252"/>
      <c r="I585" s="252"/>
      <c r="J585" s="252"/>
      <c r="K585" s="252"/>
      <c r="L585" s="252"/>
      <c r="M585" s="637"/>
    </row>
    <row r="586" spans="1:13" ht="12.75">
      <c r="A586" s="259"/>
      <c r="B586" s="252"/>
      <c r="C586" s="252"/>
      <c r="D586" s="252"/>
      <c r="E586" s="252"/>
      <c r="F586" s="252"/>
      <c r="G586" s="252"/>
      <c r="H586" s="252"/>
      <c r="I586" s="252"/>
      <c r="J586" s="252"/>
      <c r="K586" s="252"/>
      <c r="L586" s="252"/>
      <c r="M586" s="637"/>
    </row>
    <row r="587" spans="1:13" ht="12.75">
      <c r="A587" s="259"/>
      <c r="B587" s="252"/>
      <c r="C587" s="252"/>
      <c r="D587" s="252"/>
      <c r="E587" s="252"/>
      <c r="F587" s="252"/>
      <c r="G587" s="252"/>
      <c r="H587" s="252"/>
      <c r="I587" s="252"/>
      <c r="J587" s="252"/>
      <c r="K587" s="252"/>
      <c r="L587" s="252"/>
      <c r="M587" s="637"/>
    </row>
    <row r="588" spans="1:13" ht="12.75">
      <c r="A588" s="259"/>
      <c r="B588" s="252"/>
      <c r="C588" s="252"/>
      <c r="D588" s="252"/>
      <c r="E588" s="252"/>
      <c r="F588" s="252"/>
      <c r="G588" s="252"/>
      <c r="H588" s="252"/>
      <c r="I588" s="252"/>
      <c r="J588" s="252"/>
      <c r="K588" s="252"/>
      <c r="L588" s="252"/>
      <c r="M588" s="637"/>
    </row>
    <row r="589" spans="1:13" ht="12.75">
      <c r="A589" s="259"/>
      <c r="B589" s="252"/>
      <c r="C589" s="252"/>
      <c r="D589" s="252"/>
      <c r="E589" s="252"/>
      <c r="F589" s="252"/>
      <c r="G589" s="252"/>
      <c r="H589" s="252"/>
      <c r="I589" s="252"/>
      <c r="J589" s="252"/>
      <c r="K589" s="252"/>
      <c r="L589" s="252"/>
      <c r="M589" s="637"/>
    </row>
    <row r="590" spans="1:13" ht="12.75">
      <c r="A590" s="259"/>
      <c r="B590" s="252"/>
      <c r="C590" s="252"/>
      <c r="D590" s="252"/>
      <c r="E590" s="252"/>
      <c r="F590" s="252"/>
      <c r="G590" s="252"/>
      <c r="H590" s="252"/>
      <c r="I590" s="252"/>
      <c r="J590" s="252"/>
      <c r="K590" s="252"/>
      <c r="L590" s="252"/>
      <c r="M590" s="637"/>
    </row>
    <row r="591" spans="1:13" ht="12.75">
      <c r="A591" s="259"/>
      <c r="B591" s="252"/>
      <c r="C591" s="252"/>
      <c r="D591" s="252"/>
      <c r="E591" s="252"/>
      <c r="F591" s="252"/>
      <c r="G591" s="252"/>
      <c r="H591" s="252"/>
      <c r="I591" s="252"/>
      <c r="J591" s="252"/>
      <c r="K591" s="252"/>
      <c r="L591" s="252"/>
      <c r="M591" s="637"/>
    </row>
    <row r="592" spans="1:13" ht="12.75">
      <c r="A592" s="259"/>
      <c r="B592" s="252"/>
      <c r="C592" s="252"/>
      <c r="D592" s="252"/>
      <c r="E592" s="252"/>
      <c r="F592" s="252"/>
      <c r="G592" s="252"/>
      <c r="H592" s="252"/>
      <c r="I592" s="252"/>
      <c r="J592" s="252"/>
      <c r="K592" s="252"/>
      <c r="L592" s="252"/>
      <c r="M592" s="637"/>
    </row>
    <row r="593" spans="1:13" ht="12.75">
      <c r="A593" s="259"/>
      <c r="B593" s="252"/>
      <c r="C593" s="252"/>
      <c r="D593" s="252"/>
      <c r="E593" s="252"/>
      <c r="F593" s="252"/>
      <c r="G593" s="252"/>
      <c r="H593" s="252"/>
      <c r="I593" s="252"/>
      <c r="J593" s="252"/>
      <c r="K593" s="252"/>
      <c r="L593" s="252"/>
      <c r="M593" s="637"/>
    </row>
    <row r="594" spans="1:13" ht="12.75">
      <c r="A594" s="259"/>
      <c r="B594" s="252"/>
      <c r="C594" s="252"/>
      <c r="D594" s="252"/>
      <c r="E594" s="252"/>
      <c r="F594" s="252"/>
      <c r="G594" s="252"/>
      <c r="H594" s="252"/>
      <c r="I594" s="252"/>
      <c r="J594" s="252"/>
      <c r="K594" s="252"/>
      <c r="L594" s="252"/>
      <c r="M594" s="637"/>
    </row>
    <row r="595" spans="1:13" ht="12.75">
      <c r="A595" s="259"/>
      <c r="B595" s="252"/>
      <c r="C595" s="252"/>
      <c r="D595" s="252"/>
      <c r="E595" s="252"/>
      <c r="F595" s="252"/>
      <c r="G595" s="252"/>
      <c r="H595" s="252"/>
      <c r="I595" s="252"/>
      <c r="J595" s="252"/>
      <c r="K595" s="252"/>
      <c r="L595" s="252"/>
      <c r="M595" s="637"/>
    </row>
    <row r="596" spans="1:13" ht="12.75">
      <c r="A596" s="259"/>
      <c r="B596" s="252"/>
      <c r="C596" s="252"/>
      <c r="D596" s="252"/>
      <c r="E596" s="252"/>
      <c r="F596" s="252"/>
      <c r="G596" s="252"/>
      <c r="H596" s="252"/>
      <c r="I596" s="252"/>
      <c r="J596" s="252"/>
      <c r="K596" s="252"/>
      <c r="L596" s="252"/>
      <c r="M596" s="637"/>
    </row>
    <row r="597" spans="1:13" ht="12.75">
      <c r="A597" s="259"/>
      <c r="B597" s="252"/>
      <c r="C597" s="252"/>
      <c r="D597" s="252"/>
      <c r="E597" s="252"/>
      <c r="F597" s="252"/>
      <c r="G597" s="252"/>
      <c r="H597" s="252"/>
      <c r="I597" s="252"/>
      <c r="J597" s="252"/>
      <c r="K597" s="252"/>
      <c r="L597" s="252"/>
      <c r="M597" s="637"/>
    </row>
    <row r="598" spans="1:13" ht="12.75">
      <c r="A598" s="259"/>
      <c r="B598" s="252"/>
      <c r="C598" s="252"/>
      <c r="D598" s="252"/>
      <c r="E598" s="252"/>
      <c r="F598" s="252"/>
      <c r="G598" s="252"/>
      <c r="H598" s="252"/>
      <c r="I598" s="252"/>
      <c r="J598" s="252"/>
      <c r="K598" s="252"/>
      <c r="L598" s="252"/>
      <c r="M598" s="637"/>
    </row>
    <row r="599" spans="1:13" ht="12.75">
      <c r="A599" s="259"/>
      <c r="B599" s="252"/>
      <c r="C599" s="252"/>
      <c r="D599" s="252"/>
      <c r="E599" s="252"/>
      <c r="F599" s="252"/>
      <c r="G599" s="252"/>
      <c r="H599" s="252"/>
      <c r="I599" s="252"/>
      <c r="J599" s="252"/>
      <c r="K599" s="252"/>
      <c r="L599" s="252"/>
      <c r="M599" s="637"/>
    </row>
    <row r="600" spans="1:13" ht="12.75">
      <c r="A600" s="259"/>
      <c r="B600" s="252"/>
      <c r="C600" s="252"/>
      <c r="D600" s="252"/>
      <c r="E600" s="252"/>
      <c r="F600" s="252"/>
      <c r="G600" s="252"/>
      <c r="H600" s="252"/>
      <c r="I600" s="252"/>
      <c r="J600" s="252"/>
      <c r="K600" s="252"/>
      <c r="L600" s="252"/>
      <c r="M600" s="637"/>
    </row>
    <row r="601" spans="1:13" ht="12.75">
      <c r="A601" s="259"/>
      <c r="B601" s="252"/>
      <c r="C601" s="252"/>
      <c r="D601" s="252"/>
      <c r="E601" s="252"/>
      <c r="F601" s="252"/>
      <c r="G601" s="252"/>
      <c r="H601" s="252"/>
      <c r="I601" s="252"/>
      <c r="J601" s="252"/>
      <c r="K601" s="252"/>
      <c r="L601" s="252"/>
      <c r="M601" s="637"/>
    </row>
    <row r="602" spans="1:13" ht="12.75">
      <c r="A602" s="259"/>
      <c r="B602" s="252"/>
      <c r="C602" s="252"/>
      <c r="D602" s="252"/>
      <c r="E602" s="252"/>
      <c r="F602" s="252"/>
      <c r="G602" s="252"/>
      <c r="H602" s="252"/>
      <c r="I602" s="252"/>
      <c r="J602" s="252"/>
      <c r="K602" s="252"/>
      <c r="L602" s="252"/>
      <c r="M602" s="637"/>
    </row>
    <row r="603" spans="1:13" ht="12.75">
      <c r="A603" s="259"/>
      <c r="B603" s="252"/>
      <c r="C603" s="252"/>
      <c r="D603" s="252"/>
      <c r="E603" s="252"/>
      <c r="F603" s="252"/>
      <c r="G603" s="252"/>
      <c r="H603" s="252"/>
      <c r="I603" s="252"/>
      <c r="J603" s="252"/>
      <c r="K603" s="252"/>
      <c r="L603" s="252"/>
      <c r="M603" s="637"/>
    </row>
    <row r="604" spans="1:13" ht="12.75">
      <c r="A604" s="259"/>
      <c r="B604" s="252"/>
      <c r="C604" s="252"/>
      <c r="D604" s="252"/>
      <c r="E604" s="252"/>
      <c r="F604" s="252"/>
      <c r="G604" s="252"/>
      <c r="H604" s="252"/>
      <c r="I604" s="252"/>
      <c r="J604" s="252"/>
      <c r="K604" s="252"/>
      <c r="L604" s="252"/>
      <c r="M604" s="637"/>
    </row>
    <row r="605" spans="1:13" ht="12.75">
      <c r="A605" s="259"/>
      <c r="B605" s="252"/>
      <c r="C605" s="252"/>
      <c r="D605" s="252"/>
      <c r="E605" s="252"/>
      <c r="F605" s="252"/>
      <c r="G605" s="252"/>
      <c r="H605" s="252"/>
      <c r="I605" s="252"/>
      <c r="J605" s="252"/>
      <c r="K605" s="252"/>
      <c r="L605" s="252"/>
      <c r="M605" s="637"/>
    </row>
    <row r="606" spans="1:13" ht="12.75">
      <c r="A606" s="259"/>
      <c r="B606" s="252"/>
      <c r="C606" s="252"/>
      <c r="D606" s="252"/>
      <c r="E606" s="252"/>
      <c r="F606" s="252"/>
      <c r="G606" s="252"/>
      <c r="H606" s="252"/>
      <c r="I606" s="252"/>
      <c r="J606" s="252"/>
      <c r="K606" s="252"/>
      <c r="L606" s="252"/>
      <c r="M606" s="637"/>
    </row>
    <row r="607" spans="1:13" ht="12.75">
      <c r="A607" s="259"/>
      <c r="B607" s="252"/>
      <c r="C607" s="252"/>
      <c r="D607" s="252"/>
      <c r="E607" s="252"/>
      <c r="F607" s="252"/>
      <c r="G607" s="252"/>
      <c r="H607" s="252"/>
      <c r="I607" s="252"/>
      <c r="J607" s="252"/>
      <c r="K607" s="252"/>
      <c r="L607" s="252"/>
      <c r="M607" s="637"/>
    </row>
    <row r="608" spans="1:13" ht="12.75">
      <c r="A608" s="259"/>
      <c r="B608" s="252"/>
      <c r="C608" s="252"/>
      <c r="D608" s="252"/>
      <c r="E608" s="252"/>
      <c r="F608" s="252"/>
      <c r="G608" s="252"/>
      <c r="H608" s="252"/>
      <c r="I608" s="252"/>
      <c r="J608" s="252"/>
      <c r="K608" s="252"/>
      <c r="L608" s="252"/>
      <c r="M608" s="637"/>
    </row>
    <row r="609" spans="1:13" ht="12.75">
      <c r="A609" s="259"/>
      <c r="B609" s="252"/>
      <c r="C609" s="252"/>
      <c r="D609" s="252"/>
      <c r="E609" s="252"/>
      <c r="F609" s="252"/>
      <c r="G609" s="252"/>
      <c r="H609" s="252"/>
      <c r="I609" s="252"/>
      <c r="J609" s="252"/>
      <c r="K609" s="252"/>
      <c r="L609" s="252"/>
      <c r="M609" s="637"/>
    </row>
    <row r="610" spans="1:13" ht="12.75">
      <c r="A610" s="259"/>
      <c r="B610" s="252"/>
      <c r="C610" s="252"/>
      <c r="D610" s="252"/>
      <c r="E610" s="252"/>
      <c r="F610" s="252"/>
      <c r="G610" s="252"/>
      <c r="H610" s="252"/>
      <c r="I610" s="252"/>
      <c r="J610" s="252"/>
      <c r="K610" s="252"/>
      <c r="L610" s="252"/>
      <c r="M610" s="637"/>
    </row>
    <row r="611" spans="1:13" ht="12.75">
      <c r="A611" s="259"/>
      <c r="B611" s="252"/>
      <c r="C611" s="252"/>
      <c r="D611" s="252"/>
      <c r="E611" s="252"/>
      <c r="F611" s="252"/>
      <c r="G611" s="252"/>
      <c r="H611" s="252"/>
      <c r="I611" s="252"/>
      <c r="J611" s="252"/>
      <c r="K611" s="252"/>
      <c r="L611" s="252"/>
      <c r="M611" s="637"/>
    </row>
    <row r="612" spans="1:13" ht="12.75">
      <c r="A612" s="259"/>
      <c r="B612" s="252"/>
      <c r="C612" s="252"/>
      <c r="D612" s="252"/>
      <c r="E612" s="252"/>
      <c r="F612" s="252"/>
      <c r="G612" s="252"/>
      <c r="H612" s="252"/>
      <c r="I612" s="252"/>
      <c r="J612" s="252"/>
      <c r="K612" s="252"/>
      <c r="L612" s="252"/>
      <c r="M612" s="637"/>
    </row>
    <row r="613" spans="1:13" ht="12.75">
      <c r="A613" s="259"/>
      <c r="B613" s="252"/>
      <c r="C613" s="252"/>
      <c r="D613" s="252"/>
      <c r="E613" s="252"/>
      <c r="F613" s="252"/>
      <c r="G613" s="252"/>
      <c r="H613" s="252"/>
      <c r="I613" s="252"/>
      <c r="J613" s="252"/>
      <c r="K613" s="252"/>
      <c r="L613" s="252"/>
      <c r="M613" s="637"/>
    </row>
    <row r="614" spans="1:13" ht="12.75">
      <c r="A614" s="259"/>
      <c r="B614" s="252"/>
      <c r="C614" s="252"/>
      <c r="D614" s="252"/>
      <c r="E614" s="252"/>
      <c r="F614" s="252"/>
      <c r="G614" s="252"/>
      <c r="H614" s="252"/>
      <c r="I614" s="252"/>
      <c r="J614" s="252"/>
      <c r="K614" s="252"/>
      <c r="L614" s="252"/>
      <c r="M614" s="637"/>
    </row>
    <row r="615" spans="1:13" ht="12.75">
      <c r="A615" s="259"/>
      <c r="B615" s="252"/>
      <c r="C615" s="252"/>
      <c r="D615" s="252"/>
      <c r="E615" s="252"/>
      <c r="F615" s="252"/>
      <c r="G615" s="252"/>
      <c r="H615" s="252"/>
      <c r="I615" s="252"/>
      <c r="J615" s="252"/>
      <c r="K615" s="252"/>
      <c r="L615" s="252"/>
      <c r="M615" s="637"/>
    </row>
    <row r="616" spans="1:13" ht="12.75">
      <c r="A616" s="259"/>
      <c r="B616" s="252"/>
      <c r="C616" s="252"/>
      <c r="D616" s="252"/>
      <c r="E616" s="252"/>
      <c r="F616" s="252"/>
      <c r="G616" s="252"/>
      <c r="H616" s="252"/>
      <c r="I616" s="252"/>
      <c r="J616" s="252"/>
      <c r="K616" s="252"/>
      <c r="L616" s="252"/>
      <c r="M616" s="637"/>
    </row>
    <row r="617" spans="1:13" ht="12.75">
      <c r="A617" s="259"/>
      <c r="B617" s="252"/>
      <c r="C617" s="252"/>
      <c r="D617" s="252"/>
      <c r="E617" s="252"/>
      <c r="F617" s="252"/>
      <c r="G617" s="252"/>
      <c r="H617" s="252"/>
      <c r="I617" s="252"/>
      <c r="J617" s="252"/>
      <c r="K617" s="252"/>
      <c r="L617" s="252"/>
      <c r="M617" s="637"/>
    </row>
    <row r="618" spans="1:13" ht="12.75">
      <c r="A618" s="259"/>
      <c r="B618" s="252"/>
      <c r="C618" s="252"/>
      <c r="D618" s="252"/>
      <c r="E618" s="252"/>
      <c r="F618" s="252"/>
      <c r="G618" s="252"/>
      <c r="H618" s="252"/>
      <c r="I618" s="252"/>
      <c r="J618" s="252"/>
      <c r="K618" s="252"/>
      <c r="L618" s="252"/>
      <c r="M618" s="637"/>
    </row>
    <row r="619" spans="1:13" ht="12.75">
      <c r="A619" s="259"/>
      <c r="B619" s="252"/>
      <c r="C619" s="252"/>
      <c r="D619" s="252"/>
      <c r="E619" s="252"/>
      <c r="F619" s="252"/>
      <c r="G619" s="252"/>
      <c r="H619" s="252"/>
      <c r="I619" s="252"/>
      <c r="J619" s="252"/>
      <c r="K619" s="252"/>
      <c r="L619" s="252"/>
      <c r="M619" s="637"/>
    </row>
    <row r="620" spans="1:13" ht="12.75">
      <c r="A620" s="259"/>
      <c r="B620" s="252"/>
      <c r="C620" s="252"/>
      <c r="D620" s="252"/>
      <c r="E620" s="252"/>
      <c r="F620" s="252"/>
      <c r="G620" s="252"/>
      <c r="H620" s="252"/>
      <c r="I620" s="252"/>
      <c r="J620" s="252"/>
      <c r="K620" s="252"/>
      <c r="L620" s="252"/>
      <c r="M620" s="637"/>
    </row>
    <row r="621" spans="1:13" ht="12.75">
      <c r="A621" s="259"/>
      <c r="B621" s="252"/>
      <c r="C621" s="252"/>
      <c r="D621" s="252"/>
      <c r="E621" s="252"/>
      <c r="F621" s="252"/>
      <c r="G621" s="252"/>
      <c r="H621" s="252"/>
      <c r="I621" s="252"/>
      <c r="J621" s="252"/>
      <c r="K621" s="252"/>
      <c r="L621" s="252"/>
      <c r="M621" s="637"/>
    </row>
    <row r="622" spans="1:13" ht="12.75">
      <c r="A622" s="259"/>
      <c r="B622" s="252"/>
      <c r="C622" s="252"/>
      <c r="D622" s="252"/>
      <c r="E622" s="252"/>
      <c r="F622" s="252"/>
      <c r="G622" s="252"/>
      <c r="H622" s="252"/>
      <c r="I622" s="252"/>
      <c r="J622" s="252"/>
      <c r="K622" s="252"/>
      <c r="L622" s="252"/>
      <c r="M622" s="637"/>
    </row>
    <row r="623" spans="1:13" ht="12.75">
      <c r="A623" s="259"/>
      <c r="B623" s="252"/>
      <c r="C623" s="252"/>
      <c r="D623" s="252"/>
      <c r="E623" s="252"/>
      <c r="F623" s="252"/>
      <c r="G623" s="252"/>
      <c r="H623" s="252"/>
      <c r="I623" s="252"/>
      <c r="J623" s="252"/>
      <c r="K623" s="252"/>
      <c r="L623" s="252"/>
      <c r="M623" s="637"/>
    </row>
    <row r="624" spans="1:13" ht="12.75">
      <c r="A624" s="259"/>
      <c r="B624" s="252"/>
      <c r="C624" s="252"/>
      <c r="D624" s="252"/>
      <c r="E624" s="252"/>
      <c r="F624" s="252"/>
      <c r="G624" s="252"/>
      <c r="H624" s="252"/>
      <c r="I624" s="252"/>
      <c r="J624" s="252"/>
      <c r="K624" s="252"/>
      <c r="L624" s="252"/>
      <c r="M624" s="637"/>
    </row>
    <row r="625" spans="1:13" ht="12.75">
      <c r="A625" s="259"/>
      <c r="B625" s="252"/>
      <c r="C625" s="252"/>
      <c r="D625" s="252"/>
      <c r="E625" s="252"/>
      <c r="F625" s="252"/>
      <c r="G625" s="252"/>
      <c r="H625" s="252"/>
      <c r="I625" s="252"/>
      <c r="J625" s="252"/>
      <c r="K625" s="252"/>
      <c r="L625" s="252"/>
      <c r="M625" s="637"/>
    </row>
    <row r="626" spans="1:13" ht="12.75">
      <c r="A626" s="259"/>
      <c r="B626" s="252"/>
      <c r="C626" s="252"/>
      <c r="D626" s="252"/>
      <c r="E626" s="252"/>
      <c r="F626" s="252"/>
      <c r="G626" s="252"/>
      <c r="H626" s="252"/>
      <c r="I626" s="252"/>
      <c r="J626" s="252"/>
      <c r="K626" s="252"/>
      <c r="L626" s="252"/>
      <c r="M626" s="637"/>
    </row>
    <row r="627" spans="1:13" ht="12.75">
      <c r="A627" s="259"/>
      <c r="B627" s="252"/>
      <c r="C627" s="252"/>
      <c r="D627" s="252"/>
      <c r="E627" s="252"/>
      <c r="F627" s="252"/>
      <c r="G627" s="252"/>
      <c r="H627" s="252"/>
      <c r="I627" s="252"/>
      <c r="J627" s="252"/>
      <c r="K627" s="252"/>
      <c r="L627" s="252"/>
      <c r="M627" s="637"/>
    </row>
    <row r="628" spans="1:13" ht="12.75">
      <c r="A628" s="259"/>
      <c r="B628" s="252"/>
      <c r="C628" s="252"/>
      <c r="D628" s="252"/>
      <c r="E628" s="252"/>
      <c r="F628" s="252"/>
      <c r="G628" s="252"/>
      <c r="H628" s="252"/>
      <c r="I628" s="252"/>
      <c r="J628" s="252"/>
      <c r="K628" s="252"/>
      <c r="L628" s="252"/>
      <c r="M628" s="637"/>
    </row>
    <row r="629" spans="1:13" ht="12.75">
      <c r="A629" s="259"/>
      <c r="B629" s="252"/>
      <c r="C629" s="252"/>
      <c r="D629" s="252"/>
      <c r="E629" s="252"/>
      <c r="F629" s="252"/>
      <c r="G629" s="252"/>
      <c r="H629" s="252"/>
      <c r="I629" s="252"/>
      <c r="J629" s="252"/>
      <c r="K629" s="252"/>
      <c r="L629" s="252"/>
      <c r="M629" s="637"/>
    </row>
    <row r="630" spans="1:13" ht="12.75">
      <c r="A630" s="259"/>
      <c r="B630" s="252"/>
      <c r="C630" s="252"/>
      <c r="D630" s="252"/>
      <c r="E630" s="252"/>
      <c r="F630" s="252"/>
      <c r="G630" s="252"/>
      <c r="H630" s="252"/>
      <c r="I630" s="252"/>
      <c r="J630" s="252"/>
      <c r="K630" s="252"/>
      <c r="L630" s="252"/>
      <c r="M630" s="637"/>
    </row>
    <row r="631" spans="1:13" ht="12.75">
      <c r="A631" s="259"/>
      <c r="B631" s="252"/>
      <c r="C631" s="252"/>
      <c r="D631" s="252"/>
      <c r="E631" s="252"/>
      <c r="F631" s="252"/>
      <c r="G631" s="252"/>
      <c r="H631" s="252"/>
      <c r="I631" s="252"/>
      <c r="J631" s="252"/>
      <c r="K631" s="252"/>
      <c r="L631" s="252"/>
      <c r="M631" s="637"/>
    </row>
    <row r="632" spans="1:13" ht="12.75">
      <c r="A632" s="259"/>
      <c r="B632" s="252"/>
      <c r="C632" s="252"/>
      <c r="D632" s="252"/>
      <c r="E632" s="252"/>
      <c r="F632" s="252"/>
      <c r="G632" s="252"/>
      <c r="H632" s="252"/>
      <c r="I632" s="252"/>
      <c r="J632" s="252"/>
      <c r="K632" s="252"/>
      <c r="L632" s="252"/>
      <c r="M632" s="637"/>
    </row>
    <row r="633" spans="1:13" ht="12.75">
      <c r="A633" s="259"/>
      <c r="B633" s="252"/>
      <c r="C633" s="252"/>
      <c r="D633" s="252"/>
      <c r="E633" s="252"/>
      <c r="F633" s="252"/>
      <c r="G633" s="252"/>
      <c r="H633" s="252"/>
      <c r="I633" s="252"/>
      <c r="J633" s="252"/>
      <c r="K633" s="252"/>
      <c r="L633" s="252"/>
      <c r="M633" s="637"/>
    </row>
    <row r="634" spans="1:13" ht="12.75">
      <c r="A634" s="259"/>
      <c r="B634" s="252"/>
      <c r="C634" s="252"/>
      <c r="D634" s="252"/>
      <c r="E634" s="252"/>
      <c r="F634" s="252"/>
      <c r="G634" s="252"/>
      <c r="H634" s="252"/>
      <c r="I634" s="252"/>
      <c r="J634" s="252"/>
      <c r="K634" s="252"/>
      <c r="L634" s="252"/>
      <c r="M634" s="637"/>
    </row>
    <row r="635" spans="1:13" ht="12.75">
      <c r="A635" s="259"/>
      <c r="B635" s="252"/>
      <c r="C635" s="252"/>
      <c r="D635" s="252"/>
      <c r="E635" s="252"/>
      <c r="F635" s="252"/>
      <c r="G635" s="252"/>
      <c r="H635" s="252"/>
      <c r="I635" s="252"/>
      <c r="J635" s="252"/>
      <c r="K635" s="252"/>
      <c r="L635" s="252"/>
      <c r="M635" s="637"/>
    </row>
    <row r="636" spans="1:13" ht="12.75">
      <c r="A636" s="259"/>
      <c r="B636" s="252"/>
      <c r="C636" s="252"/>
      <c r="D636" s="252"/>
      <c r="E636" s="252"/>
      <c r="F636" s="252"/>
      <c r="G636" s="252"/>
      <c r="H636" s="252"/>
      <c r="I636" s="252"/>
      <c r="J636" s="252"/>
      <c r="K636" s="252"/>
      <c r="L636" s="252"/>
      <c r="M636" s="637"/>
    </row>
    <row r="637" spans="1:13" ht="12.75">
      <c r="A637" s="259"/>
      <c r="B637" s="252"/>
      <c r="C637" s="252"/>
      <c r="D637" s="252"/>
      <c r="E637" s="252"/>
      <c r="F637" s="252"/>
      <c r="G637" s="252"/>
      <c r="H637" s="252"/>
      <c r="I637" s="252"/>
      <c r="J637" s="252"/>
      <c r="K637" s="252"/>
      <c r="L637" s="252"/>
      <c r="M637" s="637"/>
    </row>
    <row r="638" spans="1:13" ht="12.75">
      <c r="A638" s="259"/>
      <c r="B638" s="252"/>
      <c r="C638" s="252"/>
      <c r="D638" s="252"/>
      <c r="E638" s="252"/>
      <c r="F638" s="252"/>
      <c r="G638" s="252"/>
      <c r="H638" s="252"/>
      <c r="I638" s="252"/>
      <c r="J638" s="252"/>
      <c r="K638" s="252"/>
      <c r="L638" s="252"/>
      <c r="M638" s="637"/>
    </row>
    <row r="639" spans="1:13" ht="12.75">
      <c r="A639" s="259"/>
      <c r="B639" s="252"/>
      <c r="C639" s="252"/>
      <c r="D639" s="252"/>
      <c r="E639" s="252"/>
      <c r="F639" s="252"/>
      <c r="G639" s="252"/>
      <c r="H639" s="252"/>
      <c r="I639" s="252"/>
      <c r="J639" s="252"/>
      <c r="K639" s="252"/>
      <c r="L639" s="252"/>
      <c r="M639" s="637"/>
    </row>
    <row r="640" spans="1:13" ht="12.75">
      <c r="A640" s="259"/>
      <c r="B640" s="252"/>
      <c r="C640" s="252"/>
      <c r="D640" s="252"/>
      <c r="E640" s="252"/>
      <c r="F640" s="252"/>
      <c r="G640" s="252"/>
      <c r="H640" s="252"/>
      <c r="I640" s="252"/>
      <c r="J640" s="252"/>
      <c r="K640" s="252"/>
      <c r="L640" s="252"/>
      <c r="M640" s="637"/>
    </row>
    <row r="641" spans="1:13" ht="12.75">
      <c r="A641" s="259"/>
      <c r="B641" s="252"/>
      <c r="C641" s="252"/>
      <c r="D641" s="252"/>
      <c r="E641" s="252"/>
      <c r="F641" s="252"/>
      <c r="G641" s="252"/>
      <c r="H641" s="252"/>
      <c r="I641" s="252"/>
      <c r="J641" s="252"/>
      <c r="K641" s="252"/>
      <c r="L641" s="252"/>
      <c r="M641" s="637"/>
    </row>
    <row r="642" spans="1:13" ht="12.75">
      <c r="A642" s="259"/>
      <c r="B642" s="252"/>
      <c r="C642" s="252"/>
      <c r="D642" s="252"/>
      <c r="E642" s="252"/>
      <c r="F642" s="252"/>
      <c r="G642" s="252"/>
      <c r="H642" s="252"/>
      <c r="I642" s="252"/>
      <c r="J642" s="252"/>
      <c r="K642" s="252"/>
      <c r="L642" s="252"/>
      <c r="M642" s="637"/>
    </row>
    <row r="643" spans="1:13" ht="12.75">
      <c r="A643" s="259"/>
      <c r="B643" s="252"/>
      <c r="C643" s="252"/>
      <c r="D643" s="252"/>
      <c r="E643" s="252"/>
      <c r="F643" s="252"/>
      <c r="G643" s="252"/>
      <c r="H643" s="252"/>
      <c r="I643" s="252"/>
      <c r="J643" s="252"/>
      <c r="K643" s="252"/>
      <c r="L643" s="252"/>
      <c r="M643" s="637"/>
    </row>
    <row r="644" spans="1:13" ht="12.75">
      <c r="A644" s="259"/>
      <c r="B644" s="252"/>
      <c r="C644" s="252"/>
      <c r="D644" s="252"/>
      <c r="E644" s="252"/>
      <c r="F644" s="252"/>
      <c r="G644" s="252"/>
      <c r="H644" s="252"/>
      <c r="I644" s="252"/>
      <c r="J644" s="252"/>
      <c r="K644" s="252"/>
      <c r="L644" s="252"/>
      <c r="M644" s="637"/>
    </row>
    <row r="645" spans="1:13" ht="12.75">
      <c r="A645" s="259"/>
      <c r="B645" s="252"/>
      <c r="C645" s="252"/>
      <c r="D645" s="252"/>
      <c r="E645" s="252"/>
      <c r="F645" s="252"/>
      <c r="G645" s="252"/>
      <c r="H645" s="252"/>
      <c r="I645" s="252"/>
      <c r="J645" s="252"/>
      <c r="K645" s="252"/>
      <c r="L645" s="252"/>
      <c r="M645" s="637"/>
    </row>
    <row r="646" spans="1:13" ht="12.75">
      <c r="A646" s="259"/>
      <c r="B646" s="252"/>
      <c r="C646" s="252"/>
      <c r="D646" s="252"/>
      <c r="E646" s="252"/>
      <c r="F646" s="252"/>
      <c r="G646" s="252"/>
      <c r="H646" s="252"/>
      <c r="I646" s="252"/>
      <c r="J646" s="252"/>
      <c r="K646" s="252"/>
      <c r="L646" s="252"/>
      <c r="M646" s="637"/>
    </row>
    <row r="647" spans="1:13" ht="12.75">
      <c r="A647" s="259"/>
      <c r="B647" s="252"/>
      <c r="C647" s="252"/>
      <c r="D647" s="252"/>
      <c r="E647" s="252"/>
      <c r="F647" s="252"/>
      <c r="G647" s="252"/>
      <c r="H647" s="252"/>
      <c r="I647" s="252"/>
      <c r="J647" s="252"/>
      <c r="K647" s="252"/>
      <c r="L647" s="252"/>
      <c r="M647" s="637"/>
    </row>
    <row r="648" spans="1:13" ht="12.75">
      <c r="A648" s="259"/>
      <c r="B648" s="252"/>
      <c r="C648" s="252"/>
      <c r="D648" s="252"/>
      <c r="E648" s="252"/>
      <c r="F648" s="252"/>
      <c r="G648" s="252"/>
      <c r="H648" s="252"/>
      <c r="I648" s="252"/>
      <c r="J648" s="252"/>
      <c r="K648" s="252"/>
      <c r="L648" s="252"/>
      <c r="M648" s="637"/>
    </row>
    <row r="649" spans="1:13" ht="12.75">
      <c r="A649" s="259"/>
      <c r="B649" s="252"/>
      <c r="C649" s="252"/>
      <c r="D649" s="252"/>
      <c r="E649" s="252"/>
      <c r="F649" s="252"/>
      <c r="G649" s="252"/>
      <c r="H649" s="252"/>
      <c r="I649" s="252"/>
      <c r="J649" s="252"/>
      <c r="K649" s="252"/>
      <c r="L649" s="252"/>
      <c r="M649" s="637"/>
    </row>
    <row r="650" spans="1:13" ht="12.75">
      <c r="A650" s="259"/>
      <c r="B650" s="252"/>
      <c r="C650" s="252"/>
      <c r="D650" s="252"/>
      <c r="E650" s="252"/>
      <c r="F650" s="252"/>
      <c r="G650" s="252"/>
      <c r="H650" s="252"/>
      <c r="I650" s="252"/>
      <c r="J650" s="252"/>
      <c r="K650" s="252"/>
      <c r="L650" s="252"/>
      <c r="M650" s="637"/>
    </row>
    <row r="651" spans="1:13" ht="12.75">
      <c r="A651" s="259"/>
      <c r="B651" s="252"/>
      <c r="C651" s="252"/>
      <c r="D651" s="252"/>
      <c r="E651" s="252"/>
      <c r="F651" s="252"/>
      <c r="G651" s="252"/>
      <c r="H651" s="252"/>
      <c r="I651" s="252"/>
      <c r="J651" s="252"/>
      <c r="K651" s="252"/>
      <c r="L651" s="252"/>
      <c r="M651" s="637"/>
    </row>
    <row r="652" spans="1:13" ht="12.75">
      <c r="A652" s="259"/>
      <c r="B652" s="252"/>
      <c r="C652" s="252"/>
      <c r="D652" s="252"/>
      <c r="E652" s="252"/>
      <c r="F652" s="252"/>
      <c r="G652" s="252"/>
      <c r="H652" s="252"/>
      <c r="I652" s="252"/>
      <c r="J652" s="252"/>
      <c r="K652" s="252"/>
      <c r="L652" s="252"/>
      <c r="M652" s="637"/>
    </row>
    <row r="653" spans="1:13" ht="12.75">
      <c r="A653" s="259"/>
      <c r="B653" s="252"/>
      <c r="C653" s="252"/>
      <c r="D653" s="252"/>
      <c r="E653" s="252"/>
      <c r="F653" s="252"/>
      <c r="G653" s="252"/>
      <c r="H653" s="252"/>
      <c r="I653" s="252"/>
      <c r="J653" s="252"/>
      <c r="K653" s="252"/>
      <c r="L653" s="252"/>
      <c r="M653" s="637"/>
    </row>
    <row r="654" spans="1:13" ht="12.75">
      <c r="A654" s="259"/>
      <c r="B654" s="252"/>
      <c r="C654" s="252"/>
      <c r="D654" s="252"/>
      <c r="E654" s="252"/>
      <c r="F654" s="252"/>
      <c r="G654" s="252"/>
      <c r="H654" s="252"/>
      <c r="I654" s="252"/>
      <c r="J654" s="252"/>
      <c r="K654" s="252"/>
      <c r="L654" s="252"/>
      <c r="M654" s="637"/>
    </row>
    <row r="655" spans="1:13" ht="12.75">
      <c r="A655" s="259"/>
      <c r="B655" s="252"/>
      <c r="C655" s="252"/>
      <c r="D655" s="252"/>
      <c r="E655" s="252"/>
      <c r="F655" s="252"/>
      <c r="G655" s="252"/>
      <c r="H655" s="252"/>
      <c r="I655" s="252"/>
      <c r="J655" s="252"/>
      <c r="K655" s="252"/>
      <c r="L655" s="252"/>
      <c r="M655" s="637"/>
    </row>
    <row r="656" spans="1:13" ht="12.75">
      <c r="A656" s="259"/>
      <c r="B656" s="252"/>
      <c r="C656" s="252"/>
      <c r="D656" s="252"/>
      <c r="E656" s="252"/>
      <c r="F656" s="252"/>
      <c r="G656" s="252"/>
      <c r="H656" s="252"/>
      <c r="I656" s="252"/>
      <c r="J656" s="252"/>
      <c r="K656" s="252"/>
      <c r="L656" s="252"/>
      <c r="M656" s="637"/>
    </row>
    <row r="657" spans="1:13" ht="12.75">
      <c r="A657" s="259"/>
      <c r="B657" s="252"/>
      <c r="C657" s="252"/>
      <c r="D657" s="252"/>
      <c r="E657" s="252"/>
      <c r="F657" s="252"/>
      <c r="G657" s="252"/>
      <c r="H657" s="252"/>
      <c r="I657" s="252"/>
      <c r="J657" s="252"/>
      <c r="K657" s="252"/>
      <c r="L657" s="252"/>
      <c r="M657" s="637"/>
    </row>
    <row r="658" spans="1:13" ht="12.75">
      <c r="A658" s="259"/>
      <c r="B658" s="252"/>
      <c r="C658" s="252"/>
      <c r="D658" s="252"/>
      <c r="E658" s="252"/>
      <c r="F658" s="252"/>
      <c r="G658" s="252"/>
      <c r="H658" s="252"/>
      <c r="I658" s="252"/>
      <c r="J658" s="252"/>
      <c r="K658" s="252"/>
      <c r="L658" s="252"/>
      <c r="M658" s="637"/>
    </row>
    <row r="659" spans="1:13" ht="12.75">
      <c r="A659" s="259"/>
      <c r="B659" s="252"/>
      <c r="C659" s="252"/>
      <c r="D659" s="252"/>
      <c r="E659" s="252"/>
      <c r="F659" s="252"/>
      <c r="G659" s="252"/>
      <c r="H659" s="252"/>
      <c r="I659" s="252"/>
      <c r="J659" s="252"/>
      <c r="K659" s="252"/>
      <c r="L659" s="252"/>
      <c r="M659" s="637"/>
    </row>
    <row r="660" spans="1:13" ht="12.75">
      <c r="A660" s="259"/>
      <c r="B660" s="252"/>
      <c r="C660" s="252"/>
      <c r="D660" s="252"/>
      <c r="E660" s="252"/>
      <c r="F660" s="252"/>
      <c r="G660" s="252"/>
      <c r="H660" s="252"/>
      <c r="I660" s="252"/>
      <c r="J660" s="252"/>
      <c r="K660" s="252"/>
      <c r="L660" s="252"/>
      <c r="M660" s="637"/>
    </row>
    <row r="661" spans="1:13" ht="12.75">
      <c r="A661" s="259"/>
      <c r="B661" s="252"/>
      <c r="C661" s="252"/>
      <c r="D661" s="252"/>
      <c r="E661" s="252"/>
      <c r="F661" s="252"/>
      <c r="G661" s="252"/>
      <c r="H661" s="252"/>
      <c r="I661" s="252"/>
      <c r="J661" s="252"/>
      <c r="K661" s="252"/>
      <c r="L661" s="252"/>
      <c r="M661" s="637"/>
    </row>
    <row r="662" spans="1:13" ht="12.75">
      <c r="A662" s="259"/>
      <c r="B662" s="252"/>
      <c r="C662" s="252"/>
      <c r="D662" s="252"/>
      <c r="E662" s="252"/>
      <c r="F662" s="252"/>
      <c r="G662" s="252"/>
      <c r="H662" s="252"/>
      <c r="I662" s="252"/>
      <c r="J662" s="252"/>
      <c r="K662" s="252"/>
      <c r="L662" s="252"/>
      <c r="M662" s="637"/>
    </row>
    <row r="663" spans="1:13" ht="12.75">
      <c r="A663" s="259"/>
      <c r="B663" s="252"/>
      <c r="C663" s="252"/>
      <c r="D663" s="252"/>
      <c r="E663" s="252"/>
      <c r="F663" s="252"/>
      <c r="G663" s="252"/>
      <c r="H663" s="252"/>
      <c r="I663" s="252"/>
      <c r="J663" s="252"/>
      <c r="K663" s="252"/>
      <c r="L663" s="252"/>
      <c r="M663" s="637"/>
    </row>
    <row r="664" spans="1:13" ht="12.75">
      <c r="A664" s="259"/>
      <c r="B664" s="252"/>
      <c r="C664" s="252"/>
      <c r="D664" s="252"/>
      <c r="E664" s="252"/>
      <c r="F664" s="252"/>
      <c r="G664" s="252"/>
      <c r="H664" s="252"/>
      <c r="I664" s="252"/>
      <c r="J664" s="252"/>
      <c r="K664" s="252"/>
      <c r="L664" s="252"/>
      <c r="M664" s="637"/>
    </row>
    <row r="665" spans="1:13" ht="12.75">
      <c r="A665" s="259"/>
      <c r="B665" s="252"/>
      <c r="C665" s="252"/>
      <c r="D665" s="252"/>
      <c r="E665" s="252"/>
      <c r="F665" s="252"/>
      <c r="G665" s="252"/>
      <c r="H665" s="252"/>
      <c r="I665" s="252"/>
      <c r="J665" s="252"/>
      <c r="K665" s="252"/>
      <c r="L665" s="252"/>
      <c r="M665" s="637"/>
    </row>
    <row r="666" spans="1:13" ht="12.75">
      <c r="A666" s="259"/>
      <c r="B666" s="252"/>
      <c r="C666" s="252"/>
      <c r="D666" s="252"/>
      <c r="E666" s="252"/>
      <c r="F666" s="252"/>
      <c r="G666" s="252"/>
      <c r="H666" s="252"/>
      <c r="I666" s="252"/>
      <c r="J666" s="252"/>
      <c r="K666" s="252"/>
      <c r="L666" s="252"/>
      <c r="M666" s="637"/>
    </row>
    <row r="667" spans="1:13" ht="12.75">
      <c r="A667" s="259"/>
      <c r="B667" s="252"/>
      <c r="C667" s="252"/>
      <c r="D667" s="252"/>
      <c r="E667" s="252"/>
      <c r="F667" s="252"/>
      <c r="G667" s="252"/>
      <c r="H667" s="252"/>
      <c r="I667" s="252"/>
      <c r="J667" s="252"/>
      <c r="K667" s="252"/>
      <c r="L667" s="252"/>
      <c r="M667" s="637"/>
    </row>
    <row r="668" spans="1:13" ht="12.75">
      <c r="A668" s="259"/>
      <c r="B668" s="252"/>
      <c r="C668" s="252"/>
      <c r="D668" s="252"/>
      <c r="E668" s="252"/>
      <c r="F668" s="252"/>
      <c r="G668" s="252"/>
      <c r="H668" s="252"/>
      <c r="I668" s="252"/>
      <c r="J668" s="252"/>
      <c r="K668" s="252"/>
      <c r="L668" s="252"/>
      <c r="M668" s="637"/>
    </row>
    <row r="669" spans="1:13" ht="12.75">
      <c r="A669" s="259"/>
      <c r="B669" s="252"/>
      <c r="C669" s="252"/>
      <c r="D669" s="252"/>
      <c r="E669" s="252"/>
      <c r="F669" s="252"/>
      <c r="G669" s="252"/>
      <c r="H669" s="252"/>
      <c r="I669" s="252"/>
      <c r="J669" s="252"/>
      <c r="K669" s="252"/>
      <c r="L669" s="252"/>
      <c r="M669" s="637"/>
    </row>
    <row r="670" spans="1:13" ht="12.75">
      <c r="A670" s="259"/>
      <c r="B670" s="252"/>
      <c r="C670" s="252"/>
      <c r="D670" s="252"/>
      <c r="E670" s="252"/>
      <c r="F670" s="252"/>
      <c r="G670" s="252"/>
      <c r="H670" s="252"/>
      <c r="I670" s="252"/>
      <c r="J670" s="252"/>
      <c r="K670" s="252"/>
      <c r="L670" s="252"/>
      <c r="M670" s="637"/>
    </row>
    <row r="671" spans="1:13" ht="12.75">
      <c r="A671" s="259"/>
      <c r="B671" s="252"/>
      <c r="C671" s="252"/>
      <c r="D671" s="252"/>
      <c r="E671" s="252"/>
      <c r="F671" s="252"/>
      <c r="G671" s="252"/>
      <c r="H671" s="252"/>
      <c r="I671" s="252"/>
      <c r="J671" s="252"/>
      <c r="K671" s="252"/>
      <c r="L671" s="252"/>
      <c r="M671" s="637"/>
    </row>
    <row r="672" spans="1:13" ht="12.75">
      <c r="A672" s="259"/>
      <c r="B672" s="252"/>
      <c r="C672" s="252"/>
      <c r="D672" s="252"/>
      <c r="E672" s="252"/>
      <c r="F672" s="252"/>
      <c r="G672" s="252"/>
      <c r="H672" s="252"/>
      <c r="I672" s="252"/>
      <c r="J672" s="252"/>
      <c r="K672" s="252"/>
      <c r="L672" s="252"/>
      <c r="M672" s="637"/>
    </row>
    <row r="673" spans="1:13" ht="12.75">
      <c r="A673" s="259"/>
      <c r="B673" s="252"/>
      <c r="C673" s="252"/>
      <c r="D673" s="252"/>
      <c r="E673" s="252"/>
      <c r="F673" s="252"/>
      <c r="G673" s="252"/>
      <c r="H673" s="252"/>
      <c r="I673" s="252"/>
      <c r="J673" s="252"/>
      <c r="K673" s="252"/>
      <c r="L673" s="252"/>
      <c r="M673" s="637"/>
    </row>
    <row r="674" spans="1:13" ht="12.75">
      <c r="A674" s="259"/>
      <c r="B674" s="252"/>
      <c r="C674" s="252"/>
      <c r="D674" s="252"/>
      <c r="E674" s="252"/>
      <c r="F674" s="252"/>
      <c r="G674" s="252"/>
      <c r="H674" s="252"/>
      <c r="I674" s="252"/>
      <c r="J674" s="252"/>
      <c r="K674" s="252"/>
      <c r="L674" s="252"/>
      <c r="M674" s="637"/>
    </row>
    <row r="675" spans="1:13" ht="12.75">
      <c r="A675" s="259"/>
      <c r="B675" s="252"/>
      <c r="C675" s="252"/>
      <c r="D675" s="252"/>
      <c r="E675" s="252"/>
      <c r="F675" s="252"/>
      <c r="G675" s="252"/>
      <c r="H675" s="252"/>
      <c r="I675" s="252"/>
      <c r="J675" s="252"/>
      <c r="K675" s="252"/>
      <c r="L675" s="252"/>
      <c r="M675" s="637"/>
    </row>
    <row r="676" spans="1:13" ht="12.75">
      <c r="A676" s="259"/>
      <c r="B676" s="252"/>
      <c r="C676" s="252"/>
      <c r="D676" s="252"/>
      <c r="E676" s="252"/>
      <c r="F676" s="252"/>
      <c r="G676" s="252"/>
      <c r="H676" s="252"/>
      <c r="I676" s="252"/>
      <c r="J676" s="252"/>
      <c r="K676" s="252"/>
      <c r="L676" s="252"/>
      <c r="M676" s="637"/>
    </row>
    <row r="677" spans="1:13" ht="12.75">
      <c r="A677" s="259"/>
      <c r="B677" s="252"/>
      <c r="C677" s="252"/>
      <c r="D677" s="252"/>
      <c r="E677" s="252"/>
      <c r="F677" s="252"/>
      <c r="G677" s="252"/>
      <c r="H677" s="252"/>
      <c r="I677" s="252"/>
      <c r="J677" s="252"/>
      <c r="K677" s="252"/>
      <c r="L677" s="252"/>
      <c r="M677" s="637"/>
    </row>
    <row r="678" spans="1:13" ht="12.75">
      <c r="A678" s="259"/>
      <c r="B678" s="252"/>
      <c r="C678" s="252"/>
      <c r="D678" s="252"/>
      <c r="E678" s="252"/>
      <c r="F678" s="252"/>
      <c r="G678" s="252"/>
      <c r="H678" s="252"/>
      <c r="I678" s="252"/>
      <c r="J678" s="252"/>
      <c r="K678" s="252"/>
      <c r="L678" s="252"/>
      <c r="M678" s="637"/>
    </row>
    <row r="679" spans="1:13" ht="12.75">
      <c r="A679" s="259"/>
      <c r="B679" s="252"/>
      <c r="C679" s="252"/>
      <c r="D679" s="252"/>
      <c r="E679" s="252"/>
      <c r="F679" s="252"/>
      <c r="G679" s="252"/>
      <c r="H679" s="252"/>
      <c r="I679" s="252"/>
      <c r="J679" s="252"/>
      <c r="K679" s="252"/>
      <c r="L679" s="252"/>
      <c r="M679" s="637"/>
    </row>
    <row r="680" spans="1:13" ht="12.75">
      <c r="A680" s="259"/>
      <c r="B680" s="252"/>
      <c r="C680" s="252"/>
      <c r="D680" s="252"/>
      <c r="E680" s="252"/>
      <c r="F680" s="252"/>
      <c r="G680" s="252"/>
      <c r="H680" s="252"/>
      <c r="I680" s="252"/>
      <c r="J680" s="252"/>
      <c r="K680" s="252"/>
      <c r="L680" s="252"/>
      <c r="M680" s="637"/>
    </row>
    <row r="681" spans="1:13" ht="12.75">
      <c r="A681" s="259"/>
      <c r="B681" s="252"/>
      <c r="C681" s="252"/>
      <c r="D681" s="252"/>
      <c r="E681" s="252"/>
      <c r="F681" s="252"/>
      <c r="G681" s="252"/>
      <c r="H681" s="252"/>
      <c r="I681" s="252"/>
      <c r="J681" s="252"/>
      <c r="K681" s="252"/>
      <c r="L681" s="252"/>
      <c r="M681" s="637"/>
    </row>
    <row r="682" spans="1:13" ht="12.75">
      <c r="A682" s="259"/>
      <c r="B682" s="252"/>
      <c r="C682" s="252"/>
      <c r="D682" s="252"/>
      <c r="E682" s="252"/>
      <c r="F682" s="252"/>
      <c r="G682" s="252"/>
      <c r="H682" s="252"/>
      <c r="I682" s="252"/>
      <c r="J682" s="252"/>
      <c r="K682" s="252"/>
      <c r="L682" s="252"/>
      <c r="M682" s="637"/>
    </row>
    <row r="683" spans="1:13" ht="12.75">
      <c r="A683" s="259"/>
      <c r="B683" s="252"/>
      <c r="C683" s="252"/>
      <c r="D683" s="252"/>
      <c r="E683" s="252"/>
      <c r="F683" s="252"/>
      <c r="G683" s="252"/>
      <c r="H683" s="252"/>
      <c r="I683" s="252"/>
      <c r="J683" s="252"/>
      <c r="K683" s="252"/>
      <c r="L683" s="252"/>
      <c r="M683" s="637"/>
    </row>
    <row r="684" spans="1:13" ht="12.75">
      <c r="A684" s="259"/>
      <c r="B684" s="252"/>
      <c r="C684" s="252"/>
      <c r="D684" s="252"/>
      <c r="E684" s="252"/>
      <c r="F684" s="252"/>
      <c r="G684" s="252"/>
      <c r="H684" s="252"/>
      <c r="I684" s="252"/>
      <c r="J684" s="252"/>
      <c r="K684" s="252"/>
      <c r="L684" s="252"/>
      <c r="M684" s="637"/>
    </row>
    <row r="685" spans="1:13" ht="12.75">
      <c r="A685" s="259"/>
      <c r="B685" s="252"/>
      <c r="C685" s="252"/>
      <c r="D685" s="252"/>
      <c r="E685" s="252"/>
      <c r="F685" s="252"/>
      <c r="G685" s="252"/>
      <c r="H685" s="252"/>
      <c r="I685" s="252"/>
      <c r="J685" s="252"/>
      <c r="K685" s="252"/>
      <c r="L685" s="252"/>
      <c r="M685" s="637"/>
    </row>
    <row r="686" spans="1:13" ht="12.75">
      <c r="A686" s="259"/>
      <c r="B686" s="252"/>
      <c r="C686" s="252"/>
      <c r="D686" s="252"/>
      <c r="E686" s="252"/>
      <c r="F686" s="252"/>
      <c r="G686" s="252"/>
      <c r="H686" s="252"/>
      <c r="I686" s="252"/>
      <c r="J686" s="252"/>
      <c r="K686" s="252"/>
      <c r="L686" s="252"/>
      <c r="M686" s="637"/>
    </row>
    <row r="687" spans="1:13" ht="12.75">
      <c r="A687" s="259"/>
      <c r="B687" s="252"/>
      <c r="C687" s="252"/>
      <c r="D687" s="252"/>
      <c r="E687" s="252"/>
      <c r="F687" s="252"/>
      <c r="G687" s="252"/>
      <c r="H687" s="252"/>
      <c r="I687" s="252"/>
      <c r="J687" s="252"/>
      <c r="K687" s="252"/>
      <c r="L687" s="252"/>
      <c r="M687" s="637"/>
    </row>
    <row r="688" spans="1:13" ht="12.75">
      <c r="A688" s="259"/>
      <c r="B688" s="252"/>
      <c r="C688" s="252"/>
      <c r="D688" s="252"/>
      <c r="E688" s="252"/>
      <c r="F688" s="252"/>
      <c r="G688" s="252"/>
      <c r="H688" s="252"/>
      <c r="I688" s="252"/>
      <c r="J688" s="252"/>
      <c r="K688" s="252"/>
      <c r="L688" s="252"/>
      <c r="M688" s="637"/>
    </row>
    <row r="689" spans="1:13" ht="12.75">
      <c r="A689" s="259"/>
      <c r="B689" s="252"/>
      <c r="C689" s="252"/>
      <c r="D689" s="252"/>
      <c r="E689" s="252"/>
      <c r="F689" s="252"/>
      <c r="G689" s="252"/>
      <c r="H689" s="252"/>
      <c r="I689" s="252"/>
      <c r="J689" s="252"/>
      <c r="K689" s="252"/>
      <c r="L689" s="252"/>
      <c r="M689" s="637"/>
    </row>
    <row r="690" spans="1:13" ht="12.75">
      <c r="A690" s="259"/>
      <c r="B690" s="252"/>
      <c r="C690" s="252"/>
      <c r="D690" s="252"/>
      <c r="E690" s="252"/>
      <c r="F690" s="252"/>
      <c r="G690" s="252"/>
      <c r="H690" s="252"/>
      <c r="I690" s="252"/>
      <c r="J690" s="252"/>
      <c r="K690" s="252"/>
      <c r="L690" s="252"/>
      <c r="M690" s="637"/>
    </row>
    <row r="691" spans="1:13" ht="12.75">
      <c r="A691" s="259"/>
      <c r="B691" s="252"/>
      <c r="C691" s="252"/>
      <c r="D691" s="252"/>
      <c r="E691" s="252"/>
      <c r="F691" s="252"/>
      <c r="G691" s="252"/>
      <c r="H691" s="252"/>
      <c r="I691" s="252"/>
      <c r="J691" s="252"/>
      <c r="K691" s="252"/>
      <c r="L691" s="252"/>
      <c r="M691" s="637"/>
    </row>
    <row r="692" spans="1:13" ht="12.75">
      <c r="A692" s="259"/>
      <c r="B692" s="252"/>
      <c r="C692" s="252"/>
      <c r="D692" s="252"/>
      <c r="E692" s="252"/>
      <c r="F692" s="252"/>
      <c r="G692" s="252"/>
      <c r="H692" s="252"/>
      <c r="I692" s="252"/>
      <c r="J692" s="252"/>
      <c r="K692" s="252"/>
      <c r="L692" s="252"/>
      <c r="M692" s="637"/>
    </row>
    <row r="693" spans="1:13" ht="12.75">
      <c r="A693" s="259"/>
      <c r="B693" s="252"/>
      <c r="C693" s="252"/>
      <c r="D693" s="252"/>
      <c r="E693" s="252"/>
      <c r="F693" s="252"/>
      <c r="G693" s="252"/>
      <c r="H693" s="252"/>
      <c r="I693" s="252"/>
      <c r="J693" s="252"/>
      <c r="K693" s="252"/>
      <c r="L693" s="252"/>
      <c r="M693" s="637"/>
    </row>
    <row r="694" spans="1:13" ht="12.75">
      <c r="A694" s="259"/>
      <c r="B694" s="252"/>
      <c r="C694" s="252"/>
      <c r="D694" s="252"/>
      <c r="E694" s="252"/>
      <c r="F694" s="252"/>
      <c r="G694" s="252"/>
      <c r="H694" s="252"/>
      <c r="I694" s="252"/>
      <c r="J694" s="252"/>
      <c r="K694" s="252"/>
      <c r="L694" s="252"/>
      <c r="M694" s="637"/>
    </row>
    <row r="695" spans="1:13" ht="12.75">
      <c r="A695" s="259"/>
      <c r="B695" s="252"/>
      <c r="C695" s="252"/>
      <c r="D695" s="252"/>
      <c r="E695" s="252"/>
      <c r="F695" s="252"/>
      <c r="G695" s="252"/>
      <c r="H695" s="252"/>
      <c r="I695" s="252"/>
      <c r="J695" s="252"/>
      <c r="K695" s="252"/>
      <c r="L695" s="252"/>
      <c r="M695" s="637"/>
    </row>
    <row r="696" spans="1:13" ht="12.75">
      <c r="A696" s="259"/>
      <c r="B696" s="252"/>
      <c r="C696" s="252"/>
      <c r="D696" s="252"/>
      <c r="E696" s="252"/>
      <c r="F696" s="252"/>
      <c r="G696" s="252"/>
      <c r="H696" s="252"/>
      <c r="I696" s="252"/>
      <c r="J696" s="252"/>
      <c r="K696" s="252"/>
      <c r="L696" s="252"/>
      <c r="M696" s="637"/>
    </row>
    <row r="697" spans="1:13" ht="12.75">
      <c r="A697" s="259"/>
      <c r="B697" s="252"/>
      <c r="C697" s="252"/>
      <c r="D697" s="252"/>
      <c r="E697" s="252"/>
      <c r="F697" s="252"/>
      <c r="G697" s="252"/>
      <c r="H697" s="252"/>
      <c r="I697" s="252"/>
      <c r="J697" s="252"/>
      <c r="K697" s="252"/>
      <c r="L697" s="252"/>
      <c r="M697" s="637"/>
    </row>
    <row r="698" spans="1:13" ht="12.75">
      <c r="A698" s="259"/>
      <c r="B698" s="252"/>
      <c r="C698" s="252"/>
      <c r="D698" s="252"/>
      <c r="E698" s="252"/>
      <c r="F698" s="252"/>
      <c r="G698" s="252"/>
      <c r="H698" s="252"/>
      <c r="I698" s="252"/>
      <c r="J698" s="252"/>
      <c r="K698" s="252"/>
      <c r="L698" s="252"/>
      <c r="M698" s="637"/>
    </row>
    <row r="699" spans="1:13" ht="12.75">
      <c r="A699" s="259"/>
      <c r="B699" s="252"/>
      <c r="C699" s="252"/>
      <c r="D699" s="252"/>
      <c r="E699" s="252"/>
      <c r="F699" s="252"/>
      <c r="G699" s="252"/>
      <c r="H699" s="252"/>
      <c r="I699" s="252"/>
      <c r="J699" s="252"/>
      <c r="K699" s="252"/>
      <c r="L699" s="252"/>
      <c r="M699" s="637"/>
    </row>
    <row r="700" spans="1:13" ht="12.75">
      <c r="A700" s="259"/>
      <c r="B700" s="252"/>
      <c r="C700" s="252"/>
      <c r="D700" s="252"/>
      <c r="E700" s="252"/>
      <c r="F700" s="252"/>
      <c r="G700" s="252"/>
      <c r="H700" s="252"/>
      <c r="I700" s="252"/>
      <c r="J700" s="252"/>
      <c r="K700" s="252"/>
      <c r="L700" s="252"/>
      <c r="M700" s="637"/>
    </row>
    <row r="701" spans="1:13" ht="12.75">
      <c r="A701" s="259"/>
      <c r="B701" s="252"/>
      <c r="C701" s="252"/>
      <c r="D701" s="252"/>
      <c r="E701" s="252"/>
      <c r="F701" s="252"/>
      <c r="G701" s="252"/>
      <c r="H701" s="252"/>
      <c r="I701" s="252"/>
      <c r="J701" s="252"/>
      <c r="K701" s="252"/>
      <c r="L701" s="252"/>
      <c r="M701" s="637"/>
    </row>
    <row r="702" spans="1:13" ht="12.75">
      <c r="A702" s="259"/>
      <c r="B702" s="252"/>
      <c r="C702" s="252"/>
      <c r="D702" s="252"/>
      <c r="E702" s="252"/>
      <c r="F702" s="252"/>
      <c r="G702" s="252"/>
      <c r="H702" s="252"/>
      <c r="I702" s="252"/>
      <c r="J702" s="252"/>
      <c r="K702" s="252"/>
      <c r="L702" s="252"/>
      <c r="M702" s="637"/>
    </row>
    <row r="703" spans="1:13" ht="12.75">
      <c r="A703" s="259"/>
      <c r="B703" s="252"/>
      <c r="C703" s="252"/>
      <c r="D703" s="252"/>
      <c r="E703" s="252"/>
      <c r="F703" s="252"/>
      <c r="G703" s="252"/>
      <c r="H703" s="252"/>
      <c r="I703" s="252"/>
      <c r="J703" s="252"/>
      <c r="K703" s="252"/>
      <c r="L703" s="252"/>
      <c r="M703" s="637"/>
    </row>
    <row r="704" spans="1:13" ht="12.75">
      <c r="A704" s="259"/>
      <c r="B704" s="252"/>
      <c r="C704" s="252"/>
      <c r="D704" s="252"/>
      <c r="E704" s="252"/>
      <c r="F704" s="252"/>
      <c r="G704" s="252"/>
      <c r="H704" s="252"/>
      <c r="I704" s="252"/>
      <c r="J704" s="252"/>
      <c r="K704" s="252"/>
      <c r="L704" s="252"/>
      <c r="M704" s="637"/>
    </row>
    <row r="705" spans="1:13" ht="12.75">
      <c r="A705" s="259"/>
      <c r="B705" s="252"/>
      <c r="C705" s="252"/>
      <c r="D705" s="252"/>
      <c r="E705" s="252"/>
      <c r="F705" s="252"/>
      <c r="G705" s="252"/>
      <c r="H705" s="252"/>
      <c r="I705" s="252"/>
      <c r="J705" s="252"/>
      <c r="K705" s="252"/>
      <c r="L705" s="252"/>
      <c r="M705" s="637"/>
    </row>
    <row r="706" spans="1:13" ht="12.75">
      <c r="A706" s="259"/>
      <c r="B706" s="252"/>
      <c r="C706" s="252"/>
      <c r="D706" s="252"/>
      <c r="E706" s="252"/>
      <c r="F706" s="252"/>
      <c r="G706" s="252"/>
      <c r="H706" s="252"/>
      <c r="I706" s="252"/>
      <c r="J706" s="252"/>
      <c r="K706" s="252"/>
      <c r="L706" s="252"/>
      <c r="M706" s="637"/>
    </row>
    <row r="707" spans="1:13" ht="12.75">
      <c r="A707" s="259"/>
      <c r="B707" s="252"/>
      <c r="C707" s="252"/>
      <c r="D707" s="252"/>
      <c r="E707" s="252"/>
      <c r="F707" s="252"/>
      <c r="G707" s="252"/>
      <c r="H707" s="252"/>
      <c r="I707" s="252"/>
      <c r="J707" s="252"/>
      <c r="K707" s="252"/>
      <c r="L707" s="252"/>
      <c r="M707" s="637"/>
    </row>
    <row r="708" spans="1:13" ht="12.75">
      <c r="A708" s="259"/>
      <c r="B708" s="252"/>
      <c r="C708" s="252"/>
      <c r="D708" s="252"/>
      <c r="E708" s="252"/>
      <c r="F708" s="252"/>
      <c r="G708" s="252"/>
      <c r="H708" s="252"/>
      <c r="I708" s="252"/>
      <c r="J708" s="252"/>
      <c r="K708" s="252"/>
      <c r="L708" s="252"/>
      <c r="M708" s="637"/>
    </row>
    <row r="709" spans="1:13" ht="12.75">
      <c r="A709" s="259"/>
      <c r="B709" s="252"/>
      <c r="C709" s="252"/>
      <c r="D709" s="252"/>
      <c r="E709" s="252"/>
      <c r="F709" s="252"/>
      <c r="G709" s="252"/>
      <c r="H709" s="252"/>
      <c r="I709" s="252"/>
      <c r="J709" s="252"/>
      <c r="K709" s="252"/>
      <c r="L709" s="252"/>
      <c r="M709" s="637"/>
    </row>
    <row r="710" spans="1:13" ht="12.75">
      <c r="A710" s="259"/>
      <c r="B710" s="252"/>
      <c r="C710" s="252"/>
      <c r="D710" s="252"/>
      <c r="E710" s="252"/>
      <c r="F710" s="252"/>
      <c r="G710" s="252"/>
      <c r="H710" s="252"/>
      <c r="I710" s="252"/>
      <c r="J710" s="252"/>
      <c r="K710" s="252"/>
      <c r="L710" s="252"/>
      <c r="M710" s="637"/>
    </row>
    <row r="711" spans="1:13" ht="12.75">
      <c r="A711" s="259"/>
      <c r="B711" s="252"/>
      <c r="C711" s="252"/>
      <c r="D711" s="252"/>
      <c r="E711" s="252"/>
      <c r="F711" s="252"/>
      <c r="G711" s="252"/>
      <c r="H711" s="252"/>
      <c r="I711" s="252"/>
      <c r="J711" s="252"/>
      <c r="K711" s="252"/>
      <c r="L711" s="252"/>
      <c r="M711" s="637"/>
    </row>
    <row r="712" spans="1:13" ht="12.75">
      <c r="A712" s="259"/>
      <c r="B712" s="252"/>
      <c r="C712" s="252"/>
      <c r="D712" s="252"/>
      <c r="E712" s="252"/>
      <c r="F712" s="252"/>
      <c r="G712" s="252"/>
      <c r="H712" s="252"/>
      <c r="I712" s="252"/>
      <c r="J712" s="252"/>
      <c r="K712" s="252"/>
      <c r="L712" s="252"/>
      <c r="M712" s="637"/>
    </row>
    <row r="713" spans="1:13" ht="12.75">
      <c r="A713" s="259"/>
      <c r="B713" s="252"/>
      <c r="C713" s="252"/>
      <c r="D713" s="252"/>
      <c r="E713" s="252"/>
      <c r="F713" s="252"/>
      <c r="G713" s="252"/>
      <c r="H713" s="252"/>
      <c r="I713" s="252"/>
      <c r="J713" s="252"/>
      <c r="K713" s="252"/>
      <c r="L713" s="252"/>
      <c r="M713" s="637"/>
    </row>
    <row r="714" spans="1:13" ht="12.75">
      <c r="A714" s="259"/>
      <c r="B714" s="252"/>
      <c r="C714" s="252"/>
      <c r="D714" s="252"/>
      <c r="E714" s="252"/>
      <c r="F714" s="252"/>
      <c r="G714" s="252"/>
      <c r="H714" s="252"/>
      <c r="I714" s="252"/>
      <c r="J714" s="252"/>
      <c r="K714" s="252"/>
      <c r="L714" s="252"/>
      <c r="M714" s="637"/>
    </row>
    <row r="715" spans="1:13" ht="12.75">
      <c r="A715" s="259"/>
      <c r="B715" s="252"/>
      <c r="C715" s="252"/>
      <c r="D715" s="252"/>
      <c r="E715" s="252"/>
      <c r="F715" s="252"/>
      <c r="G715" s="252"/>
      <c r="H715" s="252"/>
      <c r="I715" s="252"/>
      <c r="J715" s="252"/>
      <c r="K715" s="252"/>
      <c r="L715" s="252"/>
      <c r="M715" s="637"/>
    </row>
    <row r="716" spans="1:13" ht="12.75">
      <c r="A716" s="259"/>
      <c r="B716" s="252"/>
      <c r="C716" s="252"/>
      <c r="D716" s="252"/>
      <c r="E716" s="252"/>
      <c r="F716" s="252"/>
      <c r="G716" s="252"/>
      <c r="H716" s="252"/>
      <c r="I716" s="252"/>
      <c r="J716" s="252"/>
      <c r="K716" s="252"/>
      <c r="L716" s="252"/>
      <c r="M716" s="637"/>
    </row>
    <row r="717" spans="1:13" ht="12.75">
      <c r="A717" s="259"/>
      <c r="B717" s="252"/>
      <c r="C717" s="252"/>
      <c r="D717" s="252"/>
      <c r="E717" s="252"/>
      <c r="F717" s="252"/>
      <c r="G717" s="252"/>
      <c r="H717" s="252"/>
      <c r="I717" s="252"/>
      <c r="J717" s="252"/>
      <c r="K717" s="252"/>
      <c r="L717" s="252"/>
      <c r="M717" s="637"/>
    </row>
    <row r="718" spans="1:13" ht="12.75">
      <c r="A718" s="259"/>
      <c r="B718" s="252"/>
      <c r="C718" s="252"/>
      <c r="D718" s="252"/>
      <c r="E718" s="252"/>
      <c r="F718" s="252"/>
      <c r="G718" s="252"/>
      <c r="H718" s="252"/>
      <c r="I718" s="252"/>
      <c r="J718" s="252"/>
      <c r="K718" s="252"/>
      <c r="L718" s="252"/>
      <c r="M718" s="637"/>
    </row>
    <row r="719" spans="1:13" ht="12.75">
      <c r="A719" s="259"/>
      <c r="B719" s="252"/>
      <c r="C719" s="252"/>
      <c r="D719" s="252"/>
      <c r="E719" s="252"/>
      <c r="F719" s="252"/>
      <c r="G719" s="252"/>
      <c r="H719" s="252"/>
      <c r="I719" s="252"/>
      <c r="J719" s="252"/>
      <c r="K719" s="252"/>
      <c r="L719" s="252"/>
      <c r="M719" s="637"/>
    </row>
    <row r="720" spans="1:13" ht="12.75">
      <c r="A720" s="259"/>
      <c r="B720" s="252"/>
      <c r="C720" s="252"/>
      <c r="D720" s="252"/>
      <c r="E720" s="252"/>
      <c r="F720" s="252"/>
      <c r="G720" s="252"/>
      <c r="H720" s="252"/>
      <c r="I720" s="252"/>
      <c r="J720" s="252"/>
      <c r="K720" s="252"/>
      <c r="L720" s="252"/>
      <c r="M720" s="637"/>
    </row>
    <row r="721" spans="1:13" ht="12.75">
      <c r="A721" s="259"/>
      <c r="B721" s="252"/>
      <c r="C721" s="252"/>
      <c r="D721" s="252"/>
      <c r="E721" s="252"/>
      <c r="F721" s="252"/>
      <c r="G721" s="252"/>
      <c r="H721" s="252"/>
      <c r="I721" s="252"/>
      <c r="J721" s="252"/>
      <c r="K721" s="252"/>
      <c r="L721" s="252"/>
      <c r="M721" s="637"/>
    </row>
    <row r="722" spans="1:13" ht="12.75">
      <c r="A722" s="259"/>
      <c r="B722" s="252"/>
      <c r="C722" s="252"/>
      <c r="D722" s="252"/>
      <c r="E722" s="252"/>
      <c r="F722" s="252"/>
      <c r="G722" s="252"/>
      <c r="H722" s="252"/>
      <c r="I722" s="252"/>
      <c r="J722" s="252"/>
      <c r="K722" s="252"/>
      <c r="L722" s="252"/>
      <c r="M722" s="637"/>
    </row>
    <row r="723" spans="1:13" ht="12.75">
      <c r="A723" s="259"/>
      <c r="B723" s="252"/>
      <c r="C723" s="252"/>
      <c r="D723" s="252"/>
      <c r="E723" s="252"/>
      <c r="F723" s="252"/>
      <c r="G723" s="252"/>
      <c r="H723" s="252"/>
      <c r="I723" s="252"/>
      <c r="J723" s="252"/>
      <c r="K723" s="252"/>
      <c r="L723" s="252"/>
      <c r="M723" s="637"/>
    </row>
    <row r="724" spans="1:13" ht="12.75">
      <c r="A724" s="259"/>
      <c r="B724" s="252"/>
      <c r="C724" s="252"/>
      <c r="D724" s="252"/>
      <c r="E724" s="252"/>
      <c r="F724" s="252"/>
      <c r="G724" s="252"/>
      <c r="H724" s="252"/>
      <c r="I724" s="252"/>
      <c r="J724" s="252"/>
      <c r="K724" s="252"/>
      <c r="L724" s="252"/>
      <c r="M724" s="637"/>
    </row>
    <row r="725" spans="1:13" ht="12.75">
      <c r="A725" s="259"/>
      <c r="B725" s="252"/>
      <c r="C725" s="252"/>
      <c r="D725" s="252"/>
      <c r="E725" s="252"/>
      <c r="F725" s="252"/>
      <c r="G725" s="252"/>
      <c r="H725" s="252"/>
      <c r="I725" s="252"/>
      <c r="J725" s="252"/>
      <c r="K725" s="252"/>
      <c r="L725" s="252"/>
      <c r="M725" s="637"/>
    </row>
    <row r="726" spans="1:13" ht="12.75">
      <c r="A726" s="259"/>
      <c r="B726" s="252"/>
      <c r="C726" s="252"/>
      <c r="D726" s="252"/>
      <c r="E726" s="252"/>
      <c r="F726" s="252"/>
      <c r="G726" s="252"/>
      <c r="H726" s="252"/>
      <c r="I726" s="252"/>
      <c r="J726" s="252"/>
      <c r="K726" s="252"/>
      <c r="L726" s="252"/>
      <c r="M726" s="637"/>
    </row>
    <row r="727" spans="1:13" ht="12.75">
      <c r="A727" s="259"/>
      <c r="B727" s="252"/>
      <c r="C727" s="252"/>
      <c r="D727" s="252"/>
      <c r="E727" s="252"/>
      <c r="F727" s="252"/>
      <c r="G727" s="252"/>
      <c r="H727" s="252"/>
      <c r="I727" s="252"/>
      <c r="J727" s="252"/>
      <c r="K727" s="252"/>
      <c r="L727" s="252"/>
      <c r="M727" s="637"/>
    </row>
    <row r="728" spans="1:13" ht="12.75">
      <c r="A728" s="259"/>
      <c r="B728" s="252"/>
      <c r="C728" s="252"/>
      <c r="D728" s="252"/>
      <c r="E728" s="252"/>
      <c r="F728" s="252"/>
      <c r="G728" s="252"/>
      <c r="H728" s="252"/>
      <c r="I728" s="252"/>
      <c r="J728" s="252"/>
      <c r="K728" s="252"/>
      <c r="L728" s="252"/>
      <c r="M728" s="637"/>
    </row>
    <row r="729" spans="1:13" ht="12.75">
      <c r="A729" s="259"/>
      <c r="B729" s="252"/>
      <c r="C729" s="252"/>
      <c r="D729" s="252"/>
      <c r="E729" s="252"/>
      <c r="F729" s="252"/>
      <c r="G729" s="252"/>
      <c r="H729" s="252"/>
      <c r="I729" s="252"/>
      <c r="J729" s="252"/>
      <c r="K729" s="252"/>
      <c r="L729" s="252"/>
      <c r="M729" s="637"/>
    </row>
    <row r="730" spans="1:13" ht="12.75">
      <c r="A730" s="259"/>
      <c r="B730" s="252"/>
      <c r="C730" s="252"/>
      <c r="D730" s="252"/>
      <c r="E730" s="252"/>
      <c r="F730" s="252"/>
      <c r="G730" s="252"/>
      <c r="H730" s="252"/>
      <c r="I730" s="252"/>
      <c r="J730" s="252"/>
      <c r="K730" s="252"/>
      <c r="L730" s="252"/>
      <c r="M730" s="637"/>
    </row>
    <row r="731" spans="1:13" ht="12.75">
      <c r="A731" s="259"/>
      <c r="B731" s="252"/>
      <c r="C731" s="252"/>
      <c r="D731" s="252"/>
      <c r="E731" s="252"/>
      <c r="F731" s="252"/>
      <c r="G731" s="252"/>
      <c r="H731" s="252"/>
      <c r="I731" s="252"/>
      <c r="J731" s="252"/>
      <c r="K731" s="252"/>
      <c r="L731" s="252"/>
      <c r="M731" s="637"/>
    </row>
    <row r="732" spans="1:13" ht="12.75">
      <c r="A732" s="259"/>
      <c r="B732" s="252"/>
      <c r="C732" s="252"/>
      <c r="D732" s="252"/>
      <c r="E732" s="252"/>
      <c r="F732" s="252"/>
      <c r="G732" s="252"/>
      <c r="H732" s="252"/>
      <c r="I732" s="252"/>
      <c r="J732" s="252"/>
      <c r="K732" s="252"/>
      <c r="L732" s="252"/>
      <c r="M732" s="637"/>
    </row>
    <row r="733" spans="1:13" ht="12.75">
      <c r="A733" s="259"/>
      <c r="B733" s="252"/>
      <c r="C733" s="252"/>
      <c r="D733" s="252"/>
      <c r="E733" s="252"/>
      <c r="F733" s="252"/>
      <c r="G733" s="252"/>
      <c r="H733" s="252"/>
      <c r="I733" s="252"/>
      <c r="J733" s="252"/>
      <c r="K733" s="252"/>
      <c r="L733" s="252"/>
      <c r="M733" s="637"/>
    </row>
    <row r="734" spans="1:13" ht="12.75">
      <c r="A734" s="259"/>
      <c r="B734" s="252"/>
      <c r="C734" s="252"/>
      <c r="D734" s="252"/>
      <c r="E734" s="252"/>
      <c r="F734" s="252"/>
      <c r="G734" s="252"/>
      <c r="H734" s="252"/>
      <c r="I734" s="252"/>
      <c r="J734" s="252"/>
      <c r="K734" s="252"/>
      <c r="L734" s="252"/>
      <c r="M734" s="637"/>
    </row>
    <row r="735" spans="1:13" ht="12.75">
      <c r="A735" s="259"/>
      <c r="B735" s="252"/>
      <c r="C735" s="252"/>
      <c r="D735" s="252"/>
      <c r="E735" s="252"/>
      <c r="F735" s="252"/>
      <c r="G735" s="252"/>
      <c r="H735" s="252"/>
      <c r="I735" s="252"/>
      <c r="J735" s="252"/>
      <c r="K735" s="252"/>
      <c r="L735" s="252"/>
      <c r="M735" s="637"/>
    </row>
    <row r="736" spans="1:13" ht="12.75">
      <c r="A736" s="259"/>
      <c r="B736" s="252"/>
      <c r="C736" s="252"/>
      <c r="D736" s="252"/>
      <c r="E736" s="252"/>
      <c r="F736" s="252"/>
      <c r="G736" s="252"/>
      <c r="H736" s="252"/>
      <c r="I736" s="252"/>
      <c r="J736" s="252"/>
      <c r="K736" s="252"/>
      <c r="L736" s="252"/>
      <c r="M736" s="637"/>
    </row>
    <row r="737" spans="1:13" ht="12.75">
      <c r="A737" s="259"/>
      <c r="B737" s="252"/>
      <c r="C737" s="252"/>
      <c r="D737" s="252"/>
      <c r="E737" s="252"/>
      <c r="F737" s="252"/>
      <c r="G737" s="252"/>
      <c r="H737" s="252"/>
      <c r="I737" s="252"/>
      <c r="J737" s="252"/>
      <c r="K737" s="252"/>
      <c r="L737" s="252"/>
      <c r="M737" s="637"/>
    </row>
    <row r="738" spans="1:13" ht="12.75">
      <c r="A738" s="259"/>
      <c r="B738" s="252"/>
      <c r="C738" s="252"/>
      <c r="D738" s="252"/>
      <c r="E738" s="252"/>
      <c r="F738" s="252"/>
      <c r="G738" s="252"/>
      <c r="H738" s="252"/>
      <c r="I738" s="252"/>
      <c r="J738" s="252"/>
      <c r="K738" s="252"/>
      <c r="L738" s="252"/>
      <c r="M738" s="637"/>
    </row>
    <row r="739" spans="1:13" ht="12.75">
      <c r="A739" s="259"/>
      <c r="B739" s="252"/>
      <c r="C739" s="252"/>
      <c r="D739" s="252"/>
      <c r="E739" s="252"/>
      <c r="F739" s="252"/>
      <c r="G739" s="252"/>
      <c r="H739" s="252"/>
      <c r="I739" s="252"/>
      <c r="J739" s="252"/>
      <c r="K739" s="252"/>
      <c r="L739" s="252"/>
      <c r="M739" s="637"/>
    </row>
    <row r="740" spans="1:13" ht="12.75">
      <c r="A740" s="259"/>
      <c r="B740" s="252"/>
      <c r="C740" s="252"/>
      <c r="D740" s="252"/>
      <c r="E740" s="252"/>
      <c r="F740" s="252"/>
      <c r="G740" s="252"/>
      <c r="H740" s="252"/>
      <c r="I740" s="252"/>
      <c r="J740" s="252"/>
      <c r="K740" s="252"/>
      <c r="L740" s="252"/>
      <c r="M740" s="637"/>
    </row>
    <row r="741" spans="1:13" ht="12.75">
      <c r="A741" s="259"/>
      <c r="B741" s="252"/>
      <c r="C741" s="252"/>
      <c r="D741" s="252"/>
      <c r="E741" s="252"/>
      <c r="F741" s="252"/>
      <c r="G741" s="252"/>
      <c r="H741" s="252"/>
      <c r="I741" s="252"/>
      <c r="J741" s="252"/>
      <c r="K741" s="252"/>
      <c r="L741" s="252"/>
      <c r="M741" s="637"/>
    </row>
    <row r="742" spans="1:13" ht="12.75">
      <c r="A742" s="259"/>
      <c r="B742" s="252"/>
      <c r="C742" s="252"/>
      <c r="D742" s="252"/>
      <c r="E742" s="252"/>
      <c r="F742" s="252"/>
      <c r="G742" s="252"/>
      <c r="H742" s="252"/>
      <c r="I742" s="252"/>
      <c r="J742" s="252"/>
      <c r="K742" s="252"/>
      <c r="L742" s="252"/>
      <c r="M742" s="637"/>
    </row>
    <row r="743" spans="1:13" ht="12.75">
      <c r="A743" s="259"/>
      <c r="B743" s="252"/>
      <c r="C743" s="252"/>
      <c r="D743" s="252"/>
      <c r="E743" s="252"/>
      <c r="F743" s="252"/>
      <c r="G743" s="252"/>
      <c r="H743" s="252"/>
      <c r="I743" s="252"/>
      <c r="J743" s="252"/>
      <c r="K743" s="252"/>
      <c r="L743" s="252"/>
      <c r="M743" s="637"/>
    </row>
    <row r="744" spans="1:13" ht="12.75">
      <c r="A744" s="259"/>
      <c r="B744" s="252"/>
      <c r="C744" s="252"/>
      <c r="D744" s="252"/>
      <c r="E744" s="252"/>
      <c r="F744" s="252"/>
      <c r="G744" s="252"/>
      <c r="H744" s="252"/>
      <c r="I744" s="252"/>
      <c r="J744" s="252"/>
      <c r="K744" s="252"/>
      <c r="L744" s="252"/>
      <c r="M744" s="637"/>
    </row>
    <row r="745" spans="1:13" ht="12.75">
      <c r="A745" s="259"/>
      <c r="B745" s="252"/>
      <c r="C745" s="252"/>
      <c r="D745" s="252"/>
      <c r="E745" s="252"/>
      <c r="F745" s="252"/>
      <c r="G745" s="252"/>
      <c r="H745" s="252"/>
      <c r="I745" s="252"/>
      <c r="J745" s="252"/>
      <c r="K745" s="252"/>
      <c r="L745" s="252"/>
      <c r="M745" s="637"/>
    </row>
    <row r="746" spans="1:13" ht="12.75">
      <c r="A746" s="259"/>
      <c r="B746" s="252"/>
      <c r="C746" s="252"/>
      <c r="D746" s="252"/>
      <c r="E746" s="252"/>
      <c r="F746" s="252"/>
      <c r="G746" s="252"/>
      <c r="H746" s="252"/>
      <c r="I746" s="252"/>
      <c r="J746" s="252"/>
      <c r="K746" s="252"/>
      <c r="L746" s="252"/>
      <c r="M746" s="637"/>
    </row>
    <row r="747" spans="1:13" ht="12.75">
      <c r="A747" s="259"/>
      <c r="B747" s="252"/>
      <c r="C747" s="252"/>
      <c r="D747" s="252"/>
      <c r="E747" s="252"/>
      <c r="F747" s="252"/>
      <c r="G747" s="252"/>
      <c r="H747" s="252"/>
      <c r="I747" s="252"/>
      <c r="J747" s="252"/>
      <c r="K747" s="252"/>
      <c r="L747" s="252"/>
      <c r="M747" s="637"/>
    </row>
    <row r="748" spans="1:13" ht="12.75">
      <c r="A748" s="259"/>
      <c r="B748" s="252"/>
      <c r="C748" s="252"/>
      <c r="D748" s="252"/>
      <c r="E748" s="252"/>
      <c r="F748" s="252"/>
      <c r="G748" s="252"/>
      <c r="H748" s="252"/>
      <c r="I748" s="252"/>
      <c r="J748" s="252"/>
      <c r="K748" s="252"/>
      <c r="L748" s="252"/>
      <c r="M748" s="637"/>
    </row>
    <row r="749" spans="1:13" ht="12.75">
      <c r="A749" s="259"/>
      <c r="B749" s="252"/>
      <c r="C749" s="252"/>
      <c r="D749" s="252"/>
      <c r="E749" s="252"/>
      <c r="F749" s="252"/>
      <c r="G749" s="252"/>
      <c r="H749" s="252"/>
      <c r="I749" s="252"/>
      <c r="J749" s="252"/>
      <c r="K749" s="252"/>
      <c r="L749" s="252"/>
      <c r="M749" s="637"/>
    </row>
    <row r="750" spans="1:13" ht="12.75">
      <c r="A750" s="259"/>
      <c r="B750" s="252"/>
      <c r="C750" s="252"/>
      <c r="D750" s="252"/>
      <c r="E750" s="252"/>
      <c r="F750" s="252"/>
      <c r="G750" s="252"/>
      <c r="H750" s="252"/>
      <c r="I750" s="252"/>
      <c r="J750" s="252"/>
      <c r="K750" s="252"/>
      <c r="L750" s="252"/>
      <c r="M750" s="637"/>
    </row>
    <row r="751" spans="1:13" ht="12.75">
      <c r="A751" s="259"/>
      <c r="B751" s="252"/>
      <c r="C751" s="252"/>
      <c r="D751" s="252"/>
      <c r="E751" s="252"/>
      <c r="F751" s="252"/>
      <c r="G751" s="252"/>
      <c r="H751" s="252"/>
      <c r="I751" s="252"/>
      <c r="J751" s="252"/>
      <c r="K751" s="252"/>
      <c r="L751" s="252"/>
      <c r="M751" s="637"/>
    </row>
    <row r="752" spans="1:13" ht="12.75">
      <c r="A752" s="259"/>
      <c r="B752" s="252"/>
      <c r="C752" s="252"/>
      <c r="D752" s="252"/>
      <c r="E752" s="252"/>
      <c r="F752" s="252"/>
      <c r="G752" s="252"/>
      <c r="H752" s="252"/>
      <c r="I752" s="252"/>
      <c r="J752" s="252"/>
      <c r="K752" s="252"/>
      <c r="L752" s="252"/>
      <c r="M752" s="637"/>
    </row>
    <row r="753" spans="1:13" ht="12.75">
      <c r="A753" s="259"/>
      <c r="B753" s="252"/>
      <c r="C753" s="252"/>
      <c r="D753" s="252"/>
      <c r="E753" s="252"/>
      <c r="F753" s="252"/>
      <c r="G753" s="252"/>
      <c r="H753" s="252"/>
      <c r="I753" s="252"/>
      <c r="J753" s="252"/>
      <c r="K753" s="252"/>
      <c r="L753" s="252"/>
      <c r="M753" s="637"/>
    </row>
    <row r="754" spans="1:13" ht="12.75">
      <c r="A754" s="259"/>
      <c r="B754" s="252"/>
      <c r="C754" s="252"/>
      <c r="D754" s="252"/>
      <c r="E754" s="252"/>
      <c r="F754" s="252"/>
      <c r="G754" s="252"/>
      <c r="H754" s="252"/>
      <c r="I754" s="252"/>
      <c r="J754" s="252"/>
      <c r="K754" s="252"/>
      <c r="L754" s="252"/>
      <c r="M754" s="637"/>
    </row>
    <row r="755" spans="1:13" ht="12.75">
      <c r="A755" s="259"/>
      <c r="B755" s="252"/>
      <c r="C755" s="252"/>
      <c r="D755" s="252"/>
      <c r="E755" s="252"/>
      <c r="F755" s="252"/>
      <c r="G755" s="252"/>
      <c r="H755" s="252"/>
      <c r="I755" s="252"/>
      <c r="J755" s="252"/>
      <c r="K755" s="252"/>
      <c r="L755" s="252"/>
      <c r="M755" s="637"/>
    </row>
    <row r="756" spans="1:13" ht="12.75">
      <c r="A756" s="259"/>
      <c r="B756" s="252"/>
      <c r="C756" s="252"/>
      <c r="D756" s="252"/>
      <c r="E756" s="252"/>
      <c r="F756" s="252"/>
      <c r="G756" s="252"/>
      <c r="H756" s="252"/>
      <c r="I756" s="252"/>
      <c r="J756" s="252"/>
      <c r="K756" s="252"/>
      <c r="L756" s="252"/>
      <c r="M756" s="637"/>
    </row>
    <row r="757" spans="1:13" ht="12.75">
      <c r="A757" s="259"/>
      <c r="B757" s="252"/>
      <c r="C757" s="252"/>
      <c r="D757" s="252"/>
      <c r="E757" s="252"/>
      <c r="F757" s="252"/>
      <c r="G757" s="252"/>
      <c r="H757" s="252"/>
      <c r="I757" s="252"/>
      <c r="J757" s="252"/>
      <c r="K757" s="252"/>
      <c r="L757" s="252"/>
      <c r="M757" s="637"/>
    </row>
    <row r="758" spans="1:13" ht="12.75">
      <c r="A758" s="259"/>
      <c r="B758" s="252"/>
      <c r="C758" s="252"/>
      <c r="D758" s="252"/>
      <c r="E758" s="252"/>
      <c r="F758" s="252"/>
      <c r="G758" s="252"/>
      <c r="H758" s="252"/>
      <c r="I758" s="252"/>
      <c r="J758" s="252"/>
      <c r="K758" s="252"/>
      <c r="L758" s="252"/>
      <c r="M758" s="637"/>
    </row>
    <row r="759" spans="1:13" ht="12.75">
      <c r="A759" s="259"/>
      <c r="B759" s="252"/>
      <c r="C759" s="252"/>
      <c r="D759" s="252"/>
      <c r="E759" s="252"/>
      <c r="F759" s="252"/>
      <c r="G759" s="252"/>
      <c r="H759" s="252"/>
      <c r="I759" s="252"/>
      <c r="J759" s="252"/>
      <c r="K759" s="252"/>
      <c r="L759" s="252"/>
      <c r="M759" s="637"/>
    </row>
    <row r="760" spans="1:13" ht="12.75">
      <c r="A760" s="259"/>
      <c r="B760" s="252"/>
      <c r="C760" s="252"/>
      <c r="D760" s="252"/>
      <c r="E760" s="252"/>
      <c r="F760" s="252"/>
      <c r="G760" s="252"/>
      <c r="H760" s="252"/>
      <c r="I760" s="252"/>
      <c r="J760" s="252"/>
      <c r="K760" s="252"/>
      <c r="L760" s="252"/>
      <c r="M760" s="637"/>
    </row>
    <row r="761" spans="1:13" ht="12.75">
      <c r="A761" s="259"/>
      <c r="B761" s="252"/>
      <c r="C761" s="252"/>
      <c r="D761" s="252"/>
      <c r="E761" s="252"/>
      <c r="F761" s="252"/>
      <c r="G761" s="252"/>
      <c r="H761" s="252"/>
      <c r="I761" s="252"/>
      <c r="J761" s="252"/>
      <c r="K761" s="252"/>
      <c r="L761" s="252"/>
      <c r="M761" s="637"/>
    </row>
    <row r="762" spans="1:13" ht="12.75">
      <c r="A762" s="259"/>
      <c r="B762" s="252"/>
      <c r="C762" s="252"/>
      <c r="D762" s="252"/>
      <c r="E762" s="252"/>
      <c r="F762" s="252"/>
      <c r="G762" s="252"/>
      <c r="H762" s="252"/>
      <c r="I762" s="252"/>
      <c r="J762" s="252"/>
      <c r="K762" s="252"/>
      <c r="L762" s="252"/>
      <c r="M762" s="637"/>
    </row>
    <row r="763" spans="1:13" ht="12.75">
      <c r="A763" s="259"/>
      <c r="B763" s="252"/>
      <c r="C763" s="252"/>
      <c r="D763" s="252"/>
      <c r="E763" s="252"/>
      <c r="F763" s="252"/>
      <c r="G763" s="252"/>
      <c r="H763" s="252"/>
      <c r="I763" s="252"/>
      <c r="J763" s="252"/>
      <c r="K763" s="252"/>
      <c r="L763" s="252"/>
      <c r="M763" s="637"/>
    </row>
    <row r="764" spans="1:13" ht="12.75">
      <c r="A764" s="259"/>
      <c r="B764" s="252"/>
      <c r="C764" s="252"/>
      <c r="D764" s="252"/>
      <c r="E764" s="252"/>
      <c r="F764" s="252"/>
      <c r="G764" s="252"/>
      <c r="H764" s="252"/>
      <c r="I764" s="252"/>
      <c r="J764" s="252"/>
      <c r="K764" s="252"/>
      <c r="L764" s="252"/>
      <c r="M764" s="637"/>
    </row>
    <row r="765" spans="1:13" ht="12.75">
      <c r="A765" s="259"/>
      <c r="B765" s="252"/>
      <c r="C765" s="252"/>
      <c r="D765" s="252"/>
      <c r="E765" s="252"/>
      <c r="F765" s="252"/>
      <c r="G765" s="252"/>
      <c r="H765" s="252"/>
      <c r="I765" s="252"/>
      <c r="J765" s="252"/>
      <c r="K765" s="252"/>
      <c r="L765" s="252"/>
      <c r="M765" s="637"/>
    </row>
    <row r="766" spans="1:13" ht="12.75">
      <c r="A766" s="259"/>
      <c r="B766" s="252"/>
      <c r="C766" s="252"/>
      <c r="D766" s="252"/>
      <c r="E766" s="252"/>
      <c r="F766" s="252"/>
      <c r="G766" s="252"/>
      <c r="H766" s="252"/>
      <c r="I766" s="252"/>
      <c r="J766" s="252"/>
      <c r="K766" s="252"/>
      <c r="L766" s="252"/>
      <c r="M766" s="637"/>
    </row>
    <row r="767" spans="1:13" ht="12.75">
      <c r="A767" s="259"/>
      <c r="B767" s="252"/>
      <c r="C767" s="252"/>
      <c r="D767" s="252"/>
      <c r="E767" s="252"/>
      <c r="F767" s="252"/>
      <c r="G767" s="252"/>
      <c r="H767" s="252"/>
      <c r="I767" s="252"/>
      <c r="J767" s="252"/>
      <c r="K767" s="252"/>
      <c r="L767" s="252"/>
      <c r="M767" s="637"/>
    </row>
    <row r="768" spans="1:13" ht="12.75">
      <c r="A768" s="259"/>
      <c r="B768" s="252"/>
      <c r="C768" s="252"/>
      <c r="D768" s="252"/>
      <c r="E768" s="252"/>
      <c r="F768" s="252"/>
      <c r="G768" s="252"/>
      <c r="H768" s="252"/>
      <c r="I768" s="252"/>
      <c r="J768" s="252"/>
      <c r="K768" s="252"/>
      <c r="L768" s="252"/>
      <c r="M768" s="637"/>
    </row>
    <row r="769" spans="1:13" ht="12.75">
      <c r="A769" s="259"/>
      <c r="B769" s="252"/>
      <c r="C769" s="252"/>
      <c r="D769" s="252"/>
      <c r="E769" s="252"/>
      <c r="F769" s="252"/>
      <c r="G769" s="252"/>
      <c r="H769" s="252"/>
      <c r="I769" s="252"/>
      <c r="J769" s="252"/>
      <c r="K769" s="252"/>
      <c r="L769" s="252"/>
      <c r="M769" s="637"/>
    </row>
    <row r="770" spans="1:13" ht="12.75">
      <c r="A770" s="259"/>
      <c r="B770" s="252"/>
      <c r="C770" s="252"/>
      <c r="D770" s="252"/>
      <c r="E770" s="252"/>
      <c r="F770" s="252"/>
      <c r="G770" s="252"/>
      <c r="H770" s="252"/>
      <c r="I770" s="252"/>
      <c r="J770" s="252"/>
      <c r="K770" s="252"/>
      <c r="L770" s="252"/>
      <c r="M770" s="637"/>
    </row>
    <row r="771" spans="1:13" ht="12.75">
      <c r="A771" s="259"/>
      <c r="B771" s="252"/>
      <c r="C771" s="252"/>
      <c r="D771" s="252"/>
      <c r="E771" s="252"/>
      <c r="F771" s="252"/>
      <c r="G771" s="252"/>
      <c r="H771" s="252"/>
      <c r="I771" s="252"/>
      <c r="J771" s="252"/>
      <c r="K771" s="252"/>
      <c r="L771" s="252"/>
      <c r="M771" s="637"/>
    </row>
    <row r="772" spans="1:13" ht="12.75">
      <c r="A772" s="259"/>
      <c r="B772" s="252"/>
      <c r="C772" s="252"/>
      <c r="D772" s="252"/>
      <c r="E772" s="252"/>
      <c r="F772" s="252"/>
      <c r="G772" s="252"/>
      <c r="H772" s="252"/>
      <c r="I772" s="252"/>
      <c r="J772" s="252"/>
      <c r="K772" s="252"/>
      <c r="L772" s="252"/>
      <c r="M772" s="637"/>
    </row>
    <row r="773" spans="1:13" ht="12.75">
      <c r="A773" s="259"/>
      <c r="B773" s="252"/>
      <c r="C773" s="252"/>
      <c r="D773" s="252"/>
      <c r="E773" s="252"/>
      <c r="F773" s="252"/>
      <c r="G773" s="252"/>
      <c r="H773" s="252"/>
      <c r="I773" s="252"/>
      <c r="J773" s="252"/>
      <c r="K773" s="252"/>
      <c r="L773" s="252"/>
      <c r="M773" s="637"/>
    </row>
    <row r="774" spans="1:13" ht="12.75">
      <c r="A774" s="259"/>
      <c r="B774" s="252"/>
      <c r="C774" s="252"/>
      <c r="D774" s="252"/>
      <c r="E774" s="252"/>
      <c r="F774" s="252"/>
      <c r="G774" s="252"/>
      <c r="H774" s="252"/>
      <c r="I774" s="252"/>
      <c r="J774" s="252"/>
      <c r="K774" s="252"/>
      <c r="L774" s="252"/>
      <c r="M774" s="637"/>
    </row>
    <row r="775" spans="1:13" ht="12.75">
      <c r="A775" s="259"/>
      <c r="B775" s="252"/>
      <c r="C775" s="252"/>
      <c r="D775" s="252"/>
      <c r="E775" s="252"/>
      <c r="F775" s="252"/>
      <c r="G775" s="252"/>
      <c r="H775" s="252"/>
      <c r="I775" s="252"/>
      <c r="J775" s="252"/>
      <c r="K775" s="252"/>
      <c r="L775" s="252"/>
      <c r="M775" s="637"/>
    </row>
    <row r="776" spans="1:13" ht="12.75">
      <c r="A776" s="259"/>
      <c r="B776" s="252"/>
      <c r="C776" s="252"/>
      <c r="D776" s="252"/>
      <c r="E776" s="252"/>
      <c r="F776" s="252"/>
      <c r="G776" s="252"/>
      <c r="H776" s="252"/>
      <c r="I776" s="252"/>
      <c r="J776" s="252"/>
      <c r="K776" s="252"/>
      <c r="L776" s="252"/>
      <c r="M776" s="637"/>
    </row>
    <row r="777" spans="1:13" ht="12.75">
      <c r="A777" s="259"/>
      <c r="B777" s="252"/>
      <c r="C777" s="252"/>
      <c r="D777" s="252"/>
      <c r="E777" s="252"/>
      <c r="F777" s="252"/>
      <c r="G777" s="252"/>
      <c r="H777" s="252"/>
      <c r="I777" s="252"/>
      <c r="J777" s="252"/>
      <c r="K777" s="252"/>
      <c r="L777" s="252"/>
      <c r="M777" s="637"/>
    </row>
    <row r="778" spans="1:13" ht="12.75">
      <c r="A778" s="259"/>
      <c r="B778" s="252"/>
      <c r="C778" s="252"/>
      <c r="D778" s="252"/>
      <c r="E778" s="252"/>
      <c r="F778" s="252"/>
      <c r="G778" s="252"/>
      <c r="H778" s="252"/>
      <c r="I778" s="252"/>
      <c r="J778" s="252"/>
      <c r="K778" s="252"/>
      <c r="L778" s="252"/>
      <c r="M778" s="637"/>
    </row>
    <row r="779" spans="1:13" ht="12.75">
      <c r="A779" s="259"/>
      <c r="B779" s="252"/>
      <c r="C779" s="252"/>
      <c r="D779" s="252"/>
      <c r="E779" s="252"/>
      <c r="F779" s="252"/>
      <c r="G779" s="252"/>
      <c r="H779" s="252"/>
      <c r="I779" s="252"/>
      <c r="J779" s="252"/>
      <c r="K779" s="252"/>
      <c r="L779" s="252"/>
      <c r="M779" s="637"/>
    </row>
    <row r="780" spans="1:13" ht="12.75">
      <c r="A780" s="259"/>
      <c r="B780" s="252"/>
      <c r="C780" s="252"/>
      <c r="D780" s="252"/>
      <c r="E780" s="252"/>
      <c r="F780" s="252"/>
      <c r="G780" s="252"/>
      <c r="H780" s="252"/>
      <c r="I780" s="252"/>
      <c r="J780" s="252"/>
      <c r="K780" s="252"/>
      <c r="L780" s="252"/>
      <c r="M780" s="637"/>
    </row>
    <row r="781" spans="1:13" ht="12.75">
      <c r="A781" s="259"/>
      <c r="B781" s="252"/>
      <c r="C781" s="252"/>
      <c r="D781" s="252"/>
      <c r="E781" s="252"/>
      <c r="F781" s="252"/>
      <c r="G781" s="252"/>
      <c r="H781" s="252"/>
      <c r="I781" s="252"/>
      <c r="J781" s="252"/>
      <c r="K781" s="252"/>
      <c r="L781" s="252"/>
      <c r="M781" s="637"/>
    </row>
    <row r="782" spans="1:13" ht="12.75">
      <c r="A782" s="259"/>
      <c r="B782" s="252"/>
      <c r="C782" s="252"/>
      <c r="D782" s="252"/>
      <c r="E782" s="252"/>
      <c r="F782" s="252"/>
      <c r="G782" s="252"/>
      <c r="H782" s="252"/>
      <c r="I782" s="252"/>
      <c r="J782" s="252"/>
      <c r="K782" s="252"/>
      <c r="L782" s="252"/>
      <c r="M782" s="637"/>
    </row>
    <row r="783" spans="1:13" ht="12.75">
      <c r="A783" s="259"/>
      <c r="B783" s="252"/>
      <c r="C783" s="252"/>
      <c r="D783" s="252"/>
      <c r="E783" s="252"/>
      <c r="F783" s="252"/>
      <c r="G783" s="252"/>
      <c r="H783" s="252"/>
      <c r="I783" s="252"/>
      <c r="J783" s="252"/>
      <c r="K783" s="252"/>
      <c r="L783" s="252"/>
      <c r="M783" s="637"/>
    </row>
    <row r="784" spans="1:13" ht="12.75">
      <c r="A784" s="259"/>
      <c r="B784" s="252"/>
      <c r="C784" s="252"/>
      <c r="D784" s="252"/>
      <c r="E784" s="252"/>
      <c r="F784" s="252"/>
      <c r="G784" s="252"/>
      <c r="H784" s="252"/>
      <c r="I784" s="252"/>
      <c r="J784" s="252"/>
      <c r="K784" s="252"/>
      <c r="L784" s="252"/>
      <c r="M784" s="637"/>
    </row>
    <row r="785" spans="1:13" ht="12.75">
      <c r="A785" s="259"/>
      <c r="B785" s="252"/>
      <c r="C785" s="252"/>
      <c r="D785" s="252"/>
      <c r="E785" s="252"/>
      <c r="F785" s="252"/>
      <c r="G785" s="252"/>
      <c r="H785" s="252"/>
      <c r="I785" s="252"/>
      <c r="J785" s="252"/>
      <c r="K785" s="252"/>
      <c r="L785" s="252"/>
      <c r="M785" s="637"/>
    </row>
    <row r="786" spans="1:13" ht="12.75">
      <c r="A786" s="259"/>
      <c r="B786" s="252"/>
      <c r="C786" s="252"/>
      <c r="D786" s="252"/>
      <c r="E786" s="252"/>
      <c r="F786" s="252"/>
      <c r="G786" s="252"/>
      <c r="H786" s="252"/>
      <c r="I786" s="252"/>
      <c r="J786" s="252"/>
      <c r="K786" s="252"/>
      <c r="L786" s="252"/>
      <c r="M786" s="637"/>
    </row>
    <row r="787" spans="1:13" ht="12.75">
      <c r="A787" s="259"/>
      <c r="B787" s="252"/>
      <c r="C787" s="252"/>
      <c r="D787" s="252"/>
      <c r="E787" s="252"/>
      <c r="F787" s="252"/>
      <c r="G787" s="252"/>
      <c r="H787" s="252"/>
      <c r="I787" s="252"/>
      <c r="J787" s="252"/>
      <c r="K787" s="252"/>
      <c r="L787" s="252"/>
      <c r="M787" s="637"/>
    </row>
    <row r="788" spans="1:13" ht="12.75">
      <c r="A788" s="259"/>
      <c r="B788" s="252"/>
      <c r="C788" s="252"/>
      <c r="D788" s="252"/>
      <c r="E788" s="252"/>
      <c r="F788" s="252"/>
      <c r="G788" s="252"/>
      <c r="H788" s="252"/>
      <c r="I788" s="252"/>
      <c r="J788" s="252"/>
      <c r="K788" s="252"/>
      <c r="L788" s="252"/>
      <c r="M788" s="637"/>
    </row>
    <row r="789" spans="1:13" ht="12.75">
      <c r="A789" s="259"/>
      <c r="B789" s="252"/>
      <c r="C789" s="252"/>
      <c r="D789" s="252"/>
      <c r="E789" s="252"/>
      <c r="F789" s="252"/>
      <c r="G789" s="252"/>
      <c r="H789" s="252"/>
      <c r="I789" s="252"/>
      <c r="J789" s="252"/>
      <c r="K789" s="252"/>
      <c r="L789" s="252"/>
      <c r="M789" s="637"/>
    </row>
    <row r="790" spans="1:13" ht="12.75">
      <c r="A790" s="259"/>
      <c r="B790" s="252"/>
      <c r="C790" s="252"/>
      <c r="D790" s="252"/>
      <c r="E790" s="252"/>
      <c r="F790" s="252"/>
      <c r="G790" s="252"/>
      <c r="H790" s="252"/>
      <c r="I790" s="252"/>
      <c r="J790" s="252"/>
      <c r="K790" s="252"/>
      <c r="L790" s="252"/>
      <c r="M790" s="637"/>
    </row>
    <row r="791" spans="1:13" ht="12.75">
      <c r="A791" s="259"/>
      <c r="B791" s="252"/>
      <c r="C791" s="252"/>
      <c r="D791" s="252"/>
      <c r="E791" s="252"/>
      <c r="F791" s="252"/>
      <c r="G791" s="252"/>
      <c r="H791" s="252"/>
      <c r="I791" s="252"/>
      <c r="J791" s="252"/>
      <c r="K791" s="252"/>
      <c r="L791" s="252"/>
      <c r="M791" s="637"/>
    </row>
    <row r="792" spans="1:13" ht="12.75">
      <c r="A792" s="259"/>
      <c r="B792" s="252"/>
      <c r="C792" s="252"/>
      <c r="D792" s="252"/>
      <c r="E792" s="252"/>
      <c r="F792" s="252"/>
      <c r="G792" s="252"/>
      <c r="H792" s="252"/>
      <c r="I792" s="252"/>
      <c r="J792" s="252"/>
      <c r="K792" s="252"/>
      <c r="L792" s="252"/>
      <c r="M792" s="637"/>
    </row>
    <row r="793" spans="1:13" ht="12.75">
      <c r="A793" s="259"/>
      <c r="B793" s="252"/>
      <c r="C793" s="252"/>
      <c r="D793" s="252"/>
      <c r="E793" s="252"/>
      <c r="F793" s="252"/>
      <c r="G793" s="252"/>
      <c r="H793" s="252"/>
      <c r="I793" s="252"/>
      <c r="J793" s="252"/>
      <c r="K793" s="252"/>
      <c r="L793" s="252"/>
      <c r="M793" s="637"/>
    </row>
    <row r="794" spans="1:13" ht="12.75">
      <c r="A794" s="259"/>
      <c r="B794" s="252"/>
      <c r="C794" s="252"/>
      <c r="D794" s="252"/>
      <c r="E794" s="252"/>
      <c r="F794" s="252"/>
      <c r="G794" s="252"/>
      <c r="H794" s="252"/>
      <c r="I794" s="252"/>
      <c r="J794" s="252"/>
      <c r="K794" s="252"/>
      <c r="L794" s="252"/>
      <c r="M794" s="637"/>
    </row>
    <row r="795" spans="1:13" ht="12.75">
      <c r="A795" s="259"/>
      <c r="B795" s="252"/>
      <c r="C795" s="252"/>
      <c r="D795" s="252"/>
      <c r="E795" s="252"/>
      <c r="F795" s="252"/>
      <c r="G795" s="252"/>
      <c r="H795" s="252"/>
      <c r="I795" s="252"/>
      <c r="J795" s="252"/>
      <c r="K795" s="252"/>
      <c r="L795" s="252"/>
      <c r="M795" s="637"/>
    </row>
    <row r="796" spans="1:13" ht="12.75">
      <c r="A796" s="259"/>
      <c r="B796" s="252"/>
      <c r="C796" s="252"/>
      <c r="D796" s="252"/>
      <c r="E796" s="252"/>
      <c r="F796" s="252"/>
      <c r="G796" s="252"/>
      <c r="H796" s="252"/>
      <c r="I796" s="252"/>
      <c r="J796" s="252"/>
      <c r="K796" s="252"/>
      <c r="L796" s="252"/>
      <c r="M796" s="637"/>
    </row>
    <row r="797" spans="1:13" ht="12.75">
      <c r="A797" s="259"/>
      <c r="B797" s="252"/>
      <c r="C797" s="252"/>
      <c r="D797" s="252"/>
      <c r="E797" s="252"/>
      <c r="F797" s="252"/>
      <c r="G797" s="252"/>
      <c r="H797" s="252"/>
      <c r="I797" s="252"/>
      <c r="J797" s="252"/>
      <c r="K797" s="252"/>
      <c r="L797" s="252"/>
      <c r="M797" s="637"/>
    </row>
    <row r="798" spans="1:13" ht="12.75">
      <c r="A798" s="259"/>
      <c r="B798" s="252"/>
      <c r="C798" s="252"/>
      <c r="D798" s="252"/>
      <c r="E798" s="252"/>
      <c r="F798" s="252"/>
      <c r="G798" s="252"/>
      <c r="H798" s="252"/>
      <c r="I798" s="252"/>
      <c r="J798" s="252"/>
      <c r="K798" s="252"/>
      <c r="L798" s="252"/>
      <c r="M798" s="637"/>
    </row>
    <row r="799" spans="1:13" ht="12.75">
      <c r="A799" s="259"/>
      <c r="B799" s="252"/>
      <c r="C799" s="252"/>
      <c r="D799" s="252"/>
      <c r="E799" s="252"/>
      <c r="F799" s="252"/>
      <c r="G799" s="252"/>
      <c r="H799" s="252"/>
      <c r="I799" s="252"/>
      <c r="J799" s="252"/>
      <c r="K799" s="252"/>
      <c r="L799" s="252"/>
      <c r="M799" s="637"/>
    </row>
    <row r="800" spans="1:13" ht="12.75">
      <c r="A800" s="259"/>
      <c r="B800" s="252"/>
      <c r="C800" s="252"/>
      <c r="D800" s="252"/>
      <c r="E800" s="252"/>
      <c r="F800" s="252"/>
      <c r="G800" s="252"/>
      <c r="H800" s="252"/>
      <c r="I800" s="252"/>
      <c r="J800" s="252"/>
      <c r="K800" s="252"/>
      <c r="L800" s="252"/>
      <c r="M800" s="637"/>
    </row>
    <row r="801" spans="1:13" ht="12.75">
      <c r="A801" s="259"/>
      <c r="B801" s="252"/>
      <c r="C801" s="252"/>
      <c r="D801" s="252"/>
      <c r="E801" s="252"/>
      <c r="F801" s="252"/>
      <c r="G801" s="252"/>
      <c r="H801" s="252"/>
      <c r="I801" s="252"/>
      <c r="J801" s="252"/>
      <c r="K801" s="252"/>
      <c r="L801" s="252"/>
      <c r="M801" s="637"/>
    </row>
    <row r="802" spans="1:13" ht="12.75">
      <c r="A802" s="259"/>
      <c r="B802" s="252"/>
      <c r="C802" s="252"/>
      <c r="D802" s="252"/>
      <c r="E802" s="252"/>
      <c r="F802" s="252"/>
      <c r="G802" s="252"/>
      <c r="H802" s="252"/>
      <c r="I802" s="252"/>
      <c r="J802" s="252"/>
      <c r="K802" s="252"/>
      <c r="L802" s="252"/>
      <c r="M802" s="637"/>
    </row>
    <row r="803" spans="1:13" ht="12.75">
      <c r="A803" s="259"/>
      <c r="B803" s="252"/>
      <c r="C803" s="252"/>
      <c r="D803" s="252"/>
      <c r="E803" s="252"/>
      <c r="F803" s="252"/>
      <c r="G803" s="252"/>
      <c r="H803" s="252"/>
      <c r="I803" s="252"/>
      <c r="J803" s="252"/>
      <c r="K803" s="252"/>
      <c r="L803" s="252"/>
      <c r="M803" s="637"/>
    </row>
    <row r="804" spans="1:13" ht="12.75">
      <c r="A804" s="259"/>
      <c r="B804" s="252"/>
      <c r="C804" s="252"/>
      <c r="D804" s="252"/>
      <c r="E804" s="252"/>
      <c r="F804" s="252"/>
      <c r="G804" s="252"/>
      <c r="H804" s="252"/>
      <c r="I804" s="252"/>
      <c r="J804" s="252"/>
      <c r="K804" s="252"/>
      <c r="L804" s="252"/>
      <c r="M804" s="637"/>
    </row>
    <row r="805" spans="1:13" ht="12.75">
      <c r="A805" s="259"/>
      <c r="B805" s="252"/>
      <c r="C805" s="252"/>
      <c r="D805" s="252"/>
      <c r="E805" s="252"/>
      <c r="F805" s="252"/>
      <c r="G805" s="252"/>
      <c r="H805" s="252"/>
      <c r="I805" s="252"/>
      <c r="J805" s="252"/>
      <c r="K805" s="252"/>
      <c r="L805" s="252"/>
      <c r="M805" s="637"/>
    </row>
    <row r="806" spans="1:13" ht="12.75">
      <c r="A806" s="259"/>
      <c r="B806" s="252"/>
      <c r="C806" s="252"/>
      <c r="D806" s="252"/>
      <c r="E806" s="252"/>
      <c r="F806" s="252"/>
      <c r="G806" s="252"/>
      <c r="H806" s="252"/>
      <c r="I806" s="252"/>
      <c r="J806" s="252"/>
      <c r="K806" s="252"/>
      <c r="L806" s="252"/>
      <c r="M806" s="637"/>
    </row>
    <row r="807" spans="1:13" ht="12.75">
      <c r="A807" s="259"/>
      <c r="B807" s="252"/>
      <c r="C807" s="252"/>
      <c r="D807" s="252"/>
      <c r="E807" s="252"/>
      <c r="F807" s="252"/>
      <c r="G807" s="252"/>
      <c r="H807" s="252"/>
      <c r="I807" s="252"/>
      <c r="J807" s="252"/>
      <c r="K807" s="252"/>
      <c r="L807" s="252"/>
      <c r="M807" s="637"/>
    </row>
    <row r="808" spans="1:13" ht="12.75">
      <c r="A808" s="259"/>
      <c r="B808" s="252"/>
      <c r="C808" s="252"/>
      <c r="D808" s="252"/>
      <c r="E808" s="252"/>
      <c r="F808" s="252"/>
      <c r="G808" s="252"/>
      <c r="H808" s="252"/>
      <c r="I808" s="252"/>
      <c r="J808" s="252"/>
      <c r="K808" s="252"/>
      <c r="L808" s="252"/>
      <c r="M808" s="637"/>
    </row>
    <row r="809" spans="1:13" ht="12.75">
      <c r="A809" s="259"/>
      <c r="B809" s="252"/>
      <c r="C809" s="252"/>
      <c r="D809" s="252"/>
      <c r="E809" s="252"/>
      <c r="F809" s="252"/>
      <c r="G809" s="252"/>
      <c r="H809" s="252"/>
      <c r="I809" s="252"/>
      <c r="J809" s="252"/>
      <c r="K809" s="252"/>
      <c r="L809" s="252"/>
      <c r="M809" s="637"/>
    </row>
    <row r="810" spans="1:13" ht="12.75">
      <c r="A810" s="259"/>
      <c r="B810" s="252"/>
      <c r="C810" s="252"/>
      <c r="D810" s="252"/>
      <c r="E810" s="252"/>
      <c r="F810" s="252"/>
      <c r="G810" s="252"/>
      <c r="H810" s="252"/>
      <c r="I810" s="252"/>
      <c r="J810" s="252"/>
      <c r="K810" s="252"/>
      <c r="L810" s="252"/>
      <c r="M810" s="637"/>
    </row>
    <row r="811" spans="1:13" ht="12.75">
      <c r="A811" s="259"/>
      <c r="B811" s="252"/>
      <c r="C811" s="252"/>
      <c r="D811" s="252"/>
      <c r="E811" s="252"/>
      <c r="F811" s="252"/>
      <c r="G811" s="252"/>
      <c r="H811" s="252"/>
      <c r="I811" s="252"/>
      <c r="J811" s="252"/>
      <c r="K811" s="252"/>
      <c r="L811" s="252"/>
      <c r="M811" s="637"/>
    </row>
    <row r="812" spans="1:13" ht="12.75">
      <c r="A812" s="259"/>
      <c r="B812" s="252"/>
      <c r="C812" s="252"/>
      <c r="D812" s="252"/>
      <c r="E812" s="252"/>
      <c r="F812" s="252"/>
      <c r="G812" s="252"/>
      <c r="H812" s="252"/>
      <c r="I812" s="252"/>
      <c r="J812" s="252"/>
      <c r="K812" s="252"/>
      <c r="L812" s="252"/>
      <c r="M812" s="637"/>
    </row>
    <row r="813" spans="1:13" ht="12.75">
      <c r="A813" s="259"/>
      <c r="B813" s="252"/>
      <c r="C813" s="252"/>
      <c r="D813" s="252"/>
      <c r="E813" s="252"/>
      <c r="F813" s="252"/>
      <c r="G813" s="252"/>
      <c r="H813" s="252"/>
      <c r="I813" s="252"/>
      <c r="J813" s="252"/>
      <c r="K813" s="252"/>
      <c r="L813" s="252"/>
      <c r="M813" s="637"/>
    </row>
    <row r="814" spans="1:13" ht="12.75">
      <c r="A814" s="259"/>
      <c r="B814" s="252"/>
      <c r="C814" s="252"/>
      <c r="D814" s="252"/>
      <c r="E814" s="252"/>
      <c r="F814" s="252"/>
      <c r="G814" s="252"/>
      <c r="H814" s="252"/>
      <c r="I814" s="252"/>
      <c r="J814" s="252"/>
      <c r="K814" s="252"/>
      <c r="L814" s="252"/>
      <c r="M814" s="637"/>
    </row>
    <row r="815" spans="1:13" ht="12.75">
      <c r="A815" s="259"/>
      <c r="B815" s="252"/>
      <c r="C815" s="252"/>
      <c r="D815" s="252"/>
      <c r="E815" s="252"/>
      <c r="F815" s="252"/>
      <c r="G815" s="252"/>
      <c r="H815" s="252"/>
      <c r="I815" s="252"/>
      <c r="J815" s="252"/>
      <c r="K815" s="252"/>
      <c r="L815" s="252"/>
      <c r="M815" s="637"/>
    </row>
    <row r="816" spans="1:13" ht="12.75">
      <c r="A816" s="259"/>
      <c r="B816" s="252"/>
      <c r="C816" s="252"/>
      <c r="D816" s="252"/>
      <c r="E816" s="252"/>
      <c r="F816" s="252"/>
      <c r="G816" s="252"/>
      <c r="H816" s="252"/>
      <c r="I816" s="252"/>
      <c r="J816" s="252"/>
      <c r="K816" s="252"/>
      <c r="L816" s="252"/>
      <c r="M816" s="637"/>
    </row>
    <row r="817" spans="1:13" ht="12.75">
      <c r="A817" s="259"/>
      <c r="B817" s="252"/>
      <c r="C817" s="252"/>
      <c r="D817" s="252"/>
      <c r="E817" s="252"/>
      <c r="F817" s="252"/>
      <c r="G817" s="252"/>
      <c r="H817" s="252"/>
      <c r="I817" s="252"/>
      <c r="J817" s="252"/>
      <c r="K817" s="252"/>
      <c r="L817" s="252"/>
      <c r="M817" s="637"/>
    </row>
    <row r="818" spans="1:13" ht="12.75">
      <c r="A818" s="259"/>
      <c r="B818" s="252"/>
      <c r="C818" s="252"/>
      <c r="D818" s="252"/>
      <c r="E818" s="252"/>
      <c r="F818" s="252"/>
      <c r="G818" s="252"/>
      <c r="H818" s="252"/>
      <c r="I818" s="252"/>
      <c r="J818" s="252"/>
      <c r="K818" s="252"/>
      <c r="L818" s="252"/>
      <c r="M818" s="637"/>
    </row>
    <row r="819" spans="1:13" ht="12.75">
      <c r="A819" s="259"/>
      <c r="B819" s="252"/>
      <c r="C819" s="252"/>
      <c r="D819" s="252"/>
      <c r="E819" s="252"/>
      <c r="F819" s="252"/>
      <c r="G819" s="252"/>
      <c r="H819" s="252"/>
      <c r="I819" s="252"/>
      <c r="J819" s="252"/>
      <c r="K819" s="252"/>
      <c r="L819" s="252"/>
      <c r="M819" s="637"/>
    </row>
    <row r="820" spans="1:13" ht="12.75">
      <c r="A820" s="259"/>
      <c r="B820" s="252"/>
      <c r="C820" s="252"/>
      <c r="D820" s="252"/>
      <c r="E820" s="252"/>
      <c r="F820" s="252"/>
      <c r="G820" s="252"/>
      <c r="H820" s="252"/>
      <c r="I820" s="252"/>
      <c r="J820" s="252"/>
      <c r="K820" s="252"/>
      <c r="L820" s="252"/>
      <c r="M820" s="637"/>
    </row>
    <row r="821" spans="1:13" ht="12.75">
      <c r="A821" s="259"/>
      <c r="B821" s="252"/>
      <c r="C821" s="252"/>
      <c r="D821" s="252"/>
      <c r="E821" s="252"/>
      <c r="F821" s="252"/>
      <c r="G821" s="252"/>
      <c r="H821" s="252"/>
      <c r="I821" s="252"/>
      <c r="J821" s="252"/>
      <c r="K821" s="252"/>
      <c r="L821" s="252"/>
      <c r="M821" s="637"/>
    </row>
    <row r="822" spans="1:13" ht="12.75">
      <c r="A822" s="259"/>
      <c r="B822" s="252"/>
      <c r="C822" s="252"/>
      <c r="D822" s="252"/>
      <c r="E822" s="252"/>
      <c r="F822" s="252"/>
      <c r="G822" s="252"/>
      <c r="H822" s="252"/>
      <c r="I822" s="252"/>
      <c r="J822" s="252"/>
      <c r="K822" s="252"/>
      <c r="L822" s="252"/>
      <c r="M822" s="637"/>
    </row>
    <row r="823" spans="1:13" ht="12.75">
      <c r="A823" s="259"/>
      <c r="B823" s="252"/>
      <c r="C823" s="252"/>
      <c r="D823" s="252"/>
      <c r="E823" s="252"/>
      <c r="F823" s="252"/>
      <c r="G823" s="252"/>
      <c r="H823" s="252"/>
      <c r="I823" s="252"/>
      <c r="J823" s="252"/>
      <c r="K823" s="252"/>
      <c r="L823" s="252"/>
      <c r="M823" s="637"/>
    </row>
    <row r="824" spans="1:13" ht="12.75">
      <c r="A824" s="259"/>
      <c r="B824" s="252"/>
      <c r="C824" s="252"/>
      <c r="D824" s="252"/>
      <c r="E824" s="252"/>
      <c r="F824" s="252"/>
      <c r="G824" s="252"/>
      <c r="H824" s="252"/>
      <c r="I824" s="252"/>
      <c r="J824" s="252"/>
      <c r="K824" s="252"/>
      <c r="L824" s="252"/>
      <c r="M824" s="637"/>
    </row>
    <row r="825" spans="1:13" ht="12.75">
      <c r="A825" s="259"/>
      <c r="B825" s="252"/>
      <c r="C825" s="252"/>
      <c r="D825" s="252"/>
      <c r="E825" s="252"/>
      <c r="F825" s="252"/>
      <c r="G825" s="252"/>
      <c r="H825" s="252"/>
      <c r="I825" s="252"/>
      <c r="J825" s="252"/>
      <c r="K825" s="252"/>
      <c r="L825" s="252"/>
      <c r="M825" s="637"/>
    </row>
    <row r="826" spans="1:13" ht="12.75">
      <c r="A826" s="259"/>
      <c r="B826" s="252"/>
      <c r="C826" s="252"/>
      <c r="D826" s="252"/>
      <c r="E826" s="252"/>
      <c r="F826" s="252"/>
      <c r="G826" s="252"/>
      <c r="H826" s="252"/>
      <c r="I826" s="252"/>
      <c r="J826" s="252"/>
      <c r="K826" s="252"/>
      <c r="L826" s="252"/>
      <c r="M826" s="637"/>
    </row>
    <row r="827" spans="1:13" ht="12.75">
      <c r="A827" s="259"/>
      <c r="B827" s="252"/>
      <c r="C827" s="252"/>
      <c r="D827" s="252"/>
      <c r="E827" s="252"/>
      <c r="F827" s="252"/>
      <c r="G827" s="252"/>
      <c r="H827" s="252"/>
      <c r="I827" s="252"/>
      <c r="J827" s="252"/>
      <c r="K827" s="252"/>
      <c r="L827" s="252"/>
      <c r="M827" s="637"/>
    </row>
    <row r="828" spans="1:13" ht="12.75">
      <c r="A828" s="259"/>
      <c r="B828" s="252"/>
      <c r="C828" s="252"/>
      <c r="D828" s="252"/>
      <c r="E828" s="252"/>
      <c r="F828" s="252"/>
      <c r="G828" s="252"/>
      <c r="H828" s="252"/>
      <c r="I828" s="252"/>
      <c r="J828" s="252"/>
      <c r="K828" s="252"/>
      <c r="L828" s="252"/>
      <c r="M828" s="637"/>
    </row>
    <row r="829" spans="1:13" ht="12.75">
      <c r="A829" s="259"/>
      <c r="B829" s="252"/>
      <c r="C829" s="252"/>
      <c r="D829" s="252"/>
      <c r="E829" s="252"/>
      <c r="F829" s="252"/>
      <c r="G829" s="252"/>
      <c r="H829" s="252"/>
      <c r="I829" s="252"/>
      <c r="J829" s="252"/>
      <c r="K829" s="252"/>
      <c r="L829" s="252"/>
      <c r="M829" s="637"/>
    </row>
    <row r="830" spans="1:13" ht="12.75">
      <c r="A830" s="259"/>
      <c r="B830" s="252"/>
      <c r="C830" s="252"/>
      <c r="D830" s="252"/>
      <c r="E830" s="252"/>
      <c r="F830" s="252"/>
      <c r="G830" s="252"/>
      <c r="H830" s="252"/>
      <c r="I830" s="252"/>
      <c r="J830" s="252"/>
      <c r="K830" s="252"/>
      <c r="L830" s="252"/>
      <c r="M830" s="637"/>
    </row>
    <row r="831" spans="1:13" ht="12.75">
      <c r="A831" s="259"/>
      <c r="B831" s="252"/>
      <c r="C831" s="252"/>
      <c r="D831" s="252"/>
      <c r="E831" s="252"/>
      <c r="F831" s="252"/>
      <c r="G831" s="252"/>
      <c r="H831" s="252"/>
      <c r="I831" s="252"/>
      <c r="J831" s="252"/>
      <c r="K831" s="252"/>
      <c r="L831" s="252"/>
      <c r="M831" s="637"/>
    </row>
    <row r="832" spans="1:13" ht="12.75">
      <c r="A832" s="259"/>
      <c r="B832" s="252"/>
      <c r="C832" s="252"/>
      <c r="D832" s="252"/>
      <c r="E832" s="252"/>
      <c r="F832" s="252"/>
      <c r="G832" s="252"/>
      <c r="H832" s="252"/>
      <c r="I832" s="252"/>
      <c r="J832" s="252"/>
      <c r="K832" s="252"/>
      <c r="L832" s="252"/>
      <c r="M832" s="637"/>
    </row>
    <row r="833" spans="1:13" ht="12.75">
      <c r="A833" s="259"/>
      <c r="B833" s="252"/>
      <c r="C833" s="252"/>
      <c r="D833" s="252"/>
      <c r="E833" s="252"/>
      <c r="F833" s="252"/>
      <c r="G833" s="252"/>
      <c r="H833" s="252"/>
      <c r="I833" s="252"/>
      <c r="J833" s="252"/>
      <c r="K833" s="252"/>
      <c r="L833" s="252"/>
      <c r="M833" s="637"/>
    </row>
    <row r="834" spans="1:13" ht="12.75">
      <c r="A834" s="259"/>
      <c r="B834" s="252"/>
      <c r="C834" s="252"/>
      <c r="D834" s="252"/>
      <c r="E834" s="252"/>
      <c r="F834" s="252"/>
      <c r="G834" s="252"/>
      <c r="H834" s="252"/>
      <c r="I834" s="252"/>
      <c r="J834" s="252"/>
      <c r="K834" s="252"/>
      <c r="L834" s="252"/>
      <c r="M834" s="637"/>
    </row>
    <row r="835" spans="1:13" ht="12.75">
      <c r="A835" s="259"/>
      <c r="B835" s="252"/>
      <c r="C835" s="252"/>
      <c r="D835" s="252"/>
      <c r="E835" s="252"/>
      <c r="F835" s="252"/>
      <c r="G835" s="252"/>
      <c r="H835" s="252"/>
      <c r="I835" s="252"/>
      <c r="J835" s="252"/>
      <c r="K835" s="252"/>
      <c r="L835" s="252"/>
      <c r="M835" s="637"/>
    </row>
    <row r="836" spans="1:13" ht="12.75">
      <c r="A836" s="259"/>
      <c r="B836" s="252"/>
      <c r="C836" s="252"/>
      <c r="D836" s="252"/>
      <c r="E836" s="252"/>
      <c r="F836" s="252"/>
      <c r="G836" s="252"/>
      <c r="H836" s="252"/>
      <c r="I836" s="252"/>
      <c r="J836" s="252"/>
      <c r="K836" s="252"/>
      <c r="L836" s="252"/>
      <c r="M836" s="637"/>
    </row>
    <row r="837" spans="1:13" ht="12.75">
      <c r="A837" s="259"/>
      <c r="B837" s="252"/>
      <c r="C837" s="252"/>
      <c r="D837" s="252"/>
      <c r="E837" s="252"/>
      <c r="F837" s="252"/>
      <c r="G837" s="252"/>
      <c r="H837" s="252"/>
      <c r="I837" s="252"/>
      <c r="J837" s="252"/>
      <c r="K837" s="252"/>
      <c r="L837" s="252"/>
      <c r="M837" s="637"/>
    </row>
    <row r="838" spans="1:13" ht="12.75">
      <c r="A838" s="259"/>
      <c r="B838" s="252"/>
      <c r="C838" s="252"/>
      <c r="D838" s="252"/>
      <c r="E838" s="252"/>
      <c r="F838" s="252"/>
      <c r="G838" s="252"/>
      <c r="H838" s="252"/>
      <c r="I838" s="252"/>
      <c r="J838" s="252"/>
      <c r="K838" s="252"/>
      <c r="L838" s="252"/>
      <c r="M838" s="637"/>
    </row>
    <row r="839" spans="1:13" ht="12.75">
      <c r="A839" s="259"/>
      <c r="B839" s="252"/>
      <c r="C839" s="252"/>
      <c r="D839" s="252"/>
      <c r="E839" s="252"/>
      <c r="F839" s="252"/>
      <c r="G839" s="252"/>
      <c r="H839" s="252"/>
      <c r="I839" s="252"/>
      <c r="J839" s="252"/>
      <c r="K839" s="252"/>
      <c r="L839" s="252"/>
      <c r="M839" s="637"/>
    </row>
    <row r="840" spans="1:13" ht="12.75">
      <c r="A840" s="259"/>
      <c r="B840" s="252"/>
      <c r="C840" s="252"/>
      <c r="D840" s="252"/>
      <c r="E840" s="252"/>
      <c r="F840" s="252"/>
      <c r="G840" s="252"/>
      <c r="H840" s="252"/>
      <c r="I840" s="252"/>
      <c r="J840" s="252"/>
      <c r="K840" s="252"/>
      <c r="L840" s="252"/>
      <c r="M840" s="637"/>
    </row>
    <row r="841" spans="1:13" ht="12.75">
      <c r="A841" s="259"/>
      <c r="B841" s="252"/>
      <c r="C841" s="252"/>
      <c r="D841" s="252"/>
      <c r="E841" s="252"/>
      <c r="F841" s="252"/>
      <c r="G841" s="252"/>
      <c r="H841" s="252"/>
      <c r="I841" s="252"/>
      <c r="J841" s="252"/>
      <c r="K841" s="252"/>
      <c r="L841" s="252"/>
      <c r="M841" s="637"/>
    </row>
    <row r="842" spans="1:13" ht="12.75">
      <c r="A842" s="259"/>
      <c r="B842" s="252"/>
      <c r="C842" s="252"/>
      <c r="D842" s="252"/>
      <c r="E842" s="252"/>
      <c r="F842" s="252"/>
      <c r="G842" s="252"/>
      <c r="H842" s="252"/>
      <c r="I842" s="252"/>
      <c r="J842" s="252"/>
      <c r="K842" s="252"/>
      <c r="L842" s="252"/>
      <c r="M842" s="637"/>
    </row>
    <row r="843" spans="1:13" ht="12.75">
      <c r="A843" s="259"/>
      <c r="B843" s="252"/>
      <c r="C843" s="252"/>
      <c r="D843" s="252"/>
      <c r="E843" s="252"/>
      <c r="F843" s="252"/>
      <c r="G843" s="252"/>
      <c r="H843" s="252"/>
      <c r="I843" s="252"/>
      <c r="J843" s="252"/>
      <c r="K843" s="252"/>
      <c r="L843" s="252"/>
      <c r="M843" s="637"/>
    </row>
    <row r="844" spans="1:13" ht="12.75">
      <c r="A844" s="259"/>
      <c r="B844" s="252"/>
      <c r="C844" s="252"/>
      <c r="D844" s="252"/>
      <c r="E844" s="252"/>
      <c r="F844" s="252"/>
      <c r="G844" s="252"/>
      <c r="H844" s="252"/>
      <c r="I844" s="252"/>
      <c r="J844" s="252"/>
      <c r="K844" s="252"/>
      <c r="L844" s="252"/>
      <c r="M844" s="637"/>
    </row>
    <row r="845" spans="1:13" ht="12.75">
      <c r="A845" s="259"/>
      <c r="B845" s="252"/>
      <c r="C845" s="252"/>
      <c r="D845" s="252"/>
      <c r="E845" s="252"/>
      <c r="F845" s="252"/>
      <c r="G845" s="252"/>
      <c r="H845" s="252"/>
      <c r="I845" s="252"/>
      <c r="J845" s="252"/>
      <c r="K845" s="252"/>
      <c r="L845" s="252"/>
      <c r="M845" s="637"/>
    </row>
    <row r="846" spans="1:13" ht="12.75">
      <c r="A846" s="259"/>
      <c r="B846" s="252"/>
      <c r="C846" s="252"/>
      <c r="D846" s="252"/>
      <c r="E846" s="252"/>
      <c r="F846" s="252"/>
      <c r="G846" s="252"/>
      <c r="H846" s="252"/>
      <c r="I846" s="252"/>
      <c r="J846" s="252"/>
      <c r="K846" s="252"/>
      <c r="L846" s="252"/>
      <c r="M846" s="637"/>
    </row>
    <row r="847" spans="1:13" ht="12.75">
      <c r="A847" s="259"/>
      <c r="B847" s="252"/>
      <c r="C847" s="252"/>
      <c r="D847" s="252"/>
      <c r="E847" s="252"/>
      <c r="F847" s="252"/>
      <c r="G847" s="252"/>
      <c r="H847" s="252"/>
      <c r="I847" s="252"/>
      <c r="J847" s="252"/>
      <c r="K847" s="252"/>
      <c r="L847" s="252"/>
      <c r="M847" s="637"/>
    </row>
    <row r="848" spans="1:13" ht="12.75">
      <c r="A848" s="259"/>
      <c r="B848" s="252"/>
      <c r="C848" s="252"/>
      <c r="D848" s="252"/>
      <c r="E848" s="252"/>
      <c r="F848" s="252"/>
      <c r="G848" s="252"/>
      <c r="H848" s="252"/>
      <c r="I848" s="252"/>
      <c r="J848" s="252"/>
      <c r="K848" s="252"/>
      <c r="L848" s="252"/>
      <c r="M848" s="637"/>
    </row>
    <row r="849" spans="1:13" ht="12.75">
      <c r="A849" s="259"/>
      <c r="B849" s="252"/>
      <c r="C849" s="252"/>
      <c r="D849" s="252"/>
      <c r="E849" s="252"/>
      <c r="F849" s="252"/>
      <c r="G849" s="252"/>
      <c r="H849" s="252"/>
      <c r="I849" s="252"/>
      <c r="J849" s="252"/>
      <c r="K849" s="252"/>
      <c r="L849" s="252"/>
      <c r="M849" s="637"/>
    </row>
    <row r="850" spans="1:13" ht="12.75">
      <c r="A850" s="259"/>
      <c r="B850" s="252"/>
      <c r="C850" s="252"/>
      <c r="D850" s="252"/>
      <c r="E850" s="252"/>
      <c r="F850" s="252"/>
      <c r="G850" s="252"/>
      <c r="H850" s="252"/>
      <c r="I850" s="252"/>
      <c r="J850" s="252"/>
      <c r="K850" s="252"/>
      <c r="L850" s="252"/>
      <c r="M850" s="637"/>
    </row>
    <row r="851" spans="1:13" ht="12.75">
      <c r="A851" s="259"/>
      <c r="B851" s="252"/>
      <c r="C851" s="252"/>
      <c r="D851" s="252"/>
      <c r="E851" s="252"/>
      <c r="F851" s="252"/>
      <c r="G851" s="252"/>
      <c r="H851" s="252"/>
      <c r="I851" s="252"/>
      <c r="J851" s="252"/>
      <c r="K851" s="252"/>
      <c r="L851" s="252"/>
      <c r="M851" s="637"/>
    </row>
    <row r="852" spans="1:13" ht="12.75">
      <c r="A852" s="259"/>
      <c r="B852" s="252"/>
      <c r="C852" s="252"/>
      <c r="D852" s="252"/>
      <c r="E852" s="252"/>
      <c r="F852" s="252"/>
      <c r="G852" s="252"/>
      <c r="H852" s="252"/>
      <c r="I852" s="252"/>
      <c r="J852" s="252"/>
      <c r="K852" s="252"/>
      <c r="L852" s="252"/>
      <c r="M852" s="637"/>
    </row>
    <row r="853" spans="1:13" ht="12.75">
      <c r="A853" s="259"/>
      <c r="B853" s="252"/>
      <c r="C853" s="252"/>
      <c r="D853" s="252"/>
      <c r="E853" s="252"/>
      <c r="F853" s="252"/>
      <c r="G853" s="252"/>
      <c r="H853" s="252"/>
      <c r="I853" s="252"/>
      <c r="J853" s="252"/>
      <c r="K853" s="252"/>
      <c r="L853" s="252"/>
      <c r="M853" s="637"/>
    </row>
    <row r="854" spans="1:13" ht="12.75">
      <c r="A854" s="259"/>
      <c r="B854" s="252"/>
      <c r="C854" s="252"/>
      <c r="D854" s="252"/>
      <c r="E854" s="252"/>
      <c r="F854" s="252"/>
      <c r="G854" s="252"/>
      <c r="H854" s="252"/>
      <c r="I854" s="252"/>
      <c r="J854" s="252"/>
      <c r="K854" s="252"/>
      <c r="L854" s="252"/>
      <c r="M854" s="637"/>
    </row>
    <row r="855" spans="1:13" ht="12.75">
      <c r="A855" s="259"/>
      <c r="B855" s="252"/>
      <c r="C855" s="252"/>
      <c r="D855" s="252"/>
      <c r="E855" s="252"/>
      <c r="F855" s="252"/>
      <c r="G855" s="252"/>
      <c r="H855" s="252"/>
      <c r="I855" s="252"/>
      <c r="J855" s="252"/>
      <c r="K855" s="252"/>
      <c r="L855" s="252"/>
      <c r="M855" s="637"/>
    </row>
    <row r="856" spans="1:13" ht="12.75">
      <c r="A856" s="259"/>
      <c r="B856" s="252"/>
      <c r="C856" s="252"/>
      <c r="D856" s="252"/>
      <c r="E856" s="252"/>
      <c r="F856" s="252"/>
      <c r="G856" s="252"/>
      <c r="H856" s="252"/>
      <c r="I856" s="252"/>
      <c r="J856" s="252"/>
      <c r="K856" s="252"/>
      <c r="L856" s="252"/>
      <c r="M856" s="637"/>
    </row>
    <row r="857" spans="1:13" ht="12.75">
      <c r="A857" s="259"/>
      <c r="B857" s="252"/>
      <c r="C857" s="252"/>
      <c r="D857" s="252"/>
      <c r="E857" s="252"/>
      <c r="F857" s="252"/>
      <c r="G857" s="252"/>
      <c r="H857" s="252"/>
      <c r="I857" s="252"/>
      <c r="J857" s="252"/>
      <c r="K857" s="252"/>
      <c r="L857" s="252"/>
      <c r="M857" s="637"/>
    </row>
    <row r="858" spans="1:13" ht="12.75">
      <c r="A858" s="259"/>
      <c r="B858" s="252"/>
      <c r="C858" s="252"/>
      <c r="D858" s="252"/>
      <c r="E858" s="252"/>
      <c r="F858" s="252"/>
      <c r="G858" s="252"/>
      <c r="H858" s="252"/>
      <c r="I858" s="252"/>
      <c r="J858" s="252"/>
      <c r="K858" s="252"/>
      <c r="L858" s="252"/>
      <c r="M858" s="637"/>
    </row>
    <row r="859" spans="1:13" ht="12.75">
      <c r="A859" s="259"/>
      <c r="B859" s="252"/>
      <c r="C859" s="252"/>
      <c r="D859" s="252"/>
      <c r="E859" s="252"/>
      <c r="F859" s="252"/>
      <c r="G859" s="252"/>
      <c r="H859" s="252"/>
      <c r="I859" s="252"/>
      <c r="J859" s="252"/>
      <c r="K859" s="252"/>
      <c r="L859" s="252"/>
      <c r="M859" s="637"/>
    </row>
    <row r="860" spans="1:13" ht="12.75">
      <c r="A860" s="259"/>
      <c r="B860" s="252"/>
      <c r="C860" s="252"/>
      <c r="D860" s="252"/>
      <c r="E860" s="252"/>
      <c r="F860" s="252"/>
      <c r="G860" s="252"/>
      <c r="H860" s="252"/>
      <c r="I860" s="252"/>
      <c r="J860" s="252"/>
      <c r="K860" s="252"/>
      <c r="L860" s="252"/>
      <c r="M860" s="637"/>
    </row>
    <row r="861" spans="1:13" ht="12.75">
      <c r="A861" s="259"/>
      <c r="B861" s="252"/>
      <c r="C861" s="252"/>
      <c r="D861" s="252"/>
      <c r="E861" s="252"/>
      <c r="F861" s="252"/>
      <c r="G861" s="252"/>
      <c r="H861" s="252"/>
      <c r="I861" s="252"/>
      <c r="J861" s="252"/>
      <c r="K861" s="252"/>
      <c r="L861" s="252"/>
      <c r="M861" s="637"/>
    </row>
    <row r="862" spans="1:13" ht="12.75">
      <c r="A862" s="259"/>
      <c r="B862" s="252"/>
      <c r="C862" s="252"/>
      <c r="D862" s="252"/>
      <c r="E862" s="252"/>
      <c r="F862" s="252"/>
      <c r="G862" s="252"/>
      <c r="H862" s="252"/>
      <c r="I862" s="252"/>
      <c r="J862" s="252"/>
      <c r="K862" s="252"/>
      <c r="L862" s="252"/>
      <c r="M862" s="637"/>
    </row>
    <row r="863" spans="1:13" ht="12.75">
      <c r="A863" s="259"/>
      <c r="B863" s="252"/>
      <c r="C863" s="252"/>
      <c r="D863" s="252"/>
      <c r="E863" s="252"/>
      <c r="F863" s="252"/>
      <c r="G863" s="252"/>
      <c r="H863" s="252"/>
      <c r="I863" s="252"/>
      <c r="J863" s="252"/>
      <c r="K863" s="252"/>
      <c r="L863" s="252"/>
      <c r="M863" s="637"/>
    </row>
    <row r="864" spans="1:13" ht="12.75">
      <c r="A864" s="259"/>
      <c r="B864" s="252"/>
      <c r="C864" s="252"/>
      <c r="D864" s="252"/>
      <c r="E864" s="252"/>
      <c r="F864" s="252"/>
      <c r="G864" s="252"/>
      <c r="H864" s="252"/>
      <c r="I864" s="252"/>
      <c r="J864" s="252"/>
      <c r="K864" s="252"/>
      <c r="L864" s="252"/>
      <c r="M864" s="637"/>
    </row>
    <row r="865" spans="1:13" ht="12.75">
      <c r="A865" s="259"/>
      <c r="B865" s="252"/>
      <c r="C865" s="252"/>
      <c r="D865" s="252"/>
      <c r="E865" s="252"/>
      <c r="F865" s="252"/>
      <c r="G865" s="252"/>
      <c r="H865" s="252"/>
      <c r="I865" s="252"/>
      <c r="J865" s="252"/>
      <c r="K865" s="252"/>
      <c r="L865" s="252"/>
      <c r="M865" s="637"/>
    </row>
    <row r="866" spans="1:13" ht="12.75">
      <c r="A866" s="259"/>
      <c r="B866" s="252"/>
      <c r="C866" s="252"/>
      <c r="D866" s="252"/>
      <c r="E866" s="252"/>
      <c r="F866" s="252"/>
      <c r="G866" s="252"/>
      <c r="H866" s="252"/>
      <c r="I866" s="252"/>
      <c r="J866" s="252"/>
      <c r="K866" s="252"/>
      <c r="L866" s="252"/>
      <c r="M866" s="637"/>
    </row>
    <row r="867" spans="1:13" ht="12.75">
      <c r="A867" s="259"/>
      <c r="B867" s="252"/>
      <c r="C867" s="252"/>
      <c r="D867" s="252"/>
      <c r="E867" s="252"/>
      <c r="F867" s="252"/>
      <c r="G867" s="252"/>
      <c r="H867" s="252"/>
      <c r="I867" s="252"/>
      <c r="J867" s="252"/>
      <c r="K867" s="252"/>
      <c r="L867" s="252"/>
      <c r="M867" s="637"/>
    </row>
    <row r="868" spans="1:13" ht="12.75">
      <c r="A868" s="259"/>
      <c r="B868" s="252"/>
      <c r="C868" s="252"/>
      <c r="D868" s="252"/>
      <c r="E868" s="252"/>
      <c r="F868" s="252"/>
      <c r="G868" s="252"/>
      <c r="H868" s="252"/>
      <c r="I868" s="252"/>
      <c r="J868" s="252"/>
      <c r="K868" s="252"/>
      <c r="L868" s="252"/>
      <c r="M868" s="637"/>
    </row>
    <row r="869" spans="1:13" ht="12.75">
      <c r="A869" s="259"/>
      <c r="B869" s="252"/>
      <c r="C869" s="252"/>
      <c r="D869" s="252"/>
      <c r="E869" s="252"/>
      <c r="F869" s="252"/>
      <c r="G869" s="252"/>
      <c r="H869" s="252"/>
      <c r="I869" s="252"/>
      <c r="J869" s="252"/>
      <c r="K869" s="252"/>
      <c r="L869" s="252"/>
      <c r="M869" s="637"/>
    </row>
    <row r="870" spans="1:13" ht="12.75">
      <c r="A870" s="259"/>
      <c r="B870" s="252"/>
      <c r="C870" s="252"/>
      <c r="D870" s="252"/>
      <c r="E870" s="252"/>
      <c r="F870" s="252"/>
      <c r="G870" s="252"/>
      <c r="H870" s="252"/>
      <c r="I870" s="252"/>
      <c r="J870" s="252"/>
      <c r="K870" s="252"/>
      <c r="L870" s="252"/>
      <c r="M870" s="637"/>
    </row>
    <row r="871" spans="1:13" ht="12.75">
      <c r="A871" s="259"/>
      <c r="B871" s="252"/>
      <c r="C871" s="252"/>
      <c r="D871" s="252"/>
      <c r="E871" s="252"/>
      <c r="F871" s="252"/>
      <c r="G871" s="252"/>
      <c r="H871" s="252"/>
      <c r="I871" s="252"/>
      <c r="J871" s="252"/>
      <c r="K871" s="252"/>
      <c r="L871" s="252"/>
      <c r="M871" s="637"/>
    </row>
    <row r="872" spans="1:13" ht="12.75">
      <c r="A872" s="259"/>
      <c r="B872" s="252"/>
      <c r="C872" s="252"/>
      <c r="D872" s="252"/>
      <c r="E872" s="252"/>
      <c r="F872" s="252"/>
      <c r="G872" s="252"/>
      <c r="H872" s="252"/>
      <c r="I872" s="252"/>
      <c r="J872" s="252"/>
      <c r="K872" s="252"/>
      <c r="L872" s="252"/>
      <c r="M872" s="637"/>
    </row>
    <row r="873" spans="1:13" ht="12.75">
      <c r="A873" s="259"/>
      <c r="B873" s="252"/>
      <c r="C873" s="252"/>
      <c r="D873" s="252"/>
      <c r="E873" s="252"/>
      <c r="F873" s="252"/>
      <c r="G873" s="252"/>
      <c r="H873" s="252"/>
      <c r="I873" s="252"/>
      <c r="J873" s="252"/>
      <c r="K873" s="252"/>
      <c r="L873" s="252"/>
      <c r="M873" s="637"/>
    </row>
    <row r="874" spans="1:13" ht="12.75">
      <c r="A874" s="259"/>
      <c r="B874" s="252"/>
      <c r="C874" s="252"/>
      <c r="D874" s="252"/>
      <c r="E874" s="252"/>
      <c r="F874" s="252"/>
      <c r="G874" s="252"/>
      <c r="H874" s="252"/>
      <c r="I874" s="252"/>
      <c r="J874" s="252"/>
      <c r="K874" s="252"/>
      <c r="L874" s="252"/>
      <c r="M874" s="637"/>
    </row>
    <row r="875" spans="1:13" ht="12.75">
      <c r="A875" s="259"/>
      <c r="B875" s="252"/>
      <c r="C875" s="252"/>
      <c r="D875" s="252"/>
      <c r="E875" s="252"/>
      <c r="F875" s="252"/>
      <c r="G875" s="252"/>
      <c r="H875" s="252"/>
      <c r="I875" s="252"/>
      <c r="J875" s="252"/>
      <c r="K875" s="252"/>
      <c r="L875" s="252"/>
      <c r="M875" s="637"/>
    </row>
    <row r="876" spans="1:13" ht="12.75">
      <c r="A876" s="259"/>
      <c r="B876" s="252"/>
      <c r="C876" s="252"/>
      <c r="D876" s="252"/>
      <c r="E876" s="252"/>
      <c r="F876" s="252"/>
      <c r="G876" s="252"/>
      <c r="H876" s="252"/>
      <c r="I876" s="252"/>
      <c r="J876" s="252"/>
      <c r="K876" s="252"/>
      <c r="L876" s="252"/>
      <c r="M876" s="637"/>
    </row>
    <row r="877" spans="1:13" ht="12.75">
      <c r="A877" s="259"/>
      <c r="B877" s="252"/>
      <c r="C877" s="252"/>
      <c r="D877" s="252"/>
      <c r="E877" s="252"/>
      <c r="F877" s="252"/>
      <c r="G877" s="252"/>
      <c r="H877" s="252"/>
      <c r="I877" s="252"/>
      <c r="J877" s="252"/>
      <c r="K877" s="252"/>
      <c r="L877" s="252"/>
      <c r="M877" s="637"/>
    </row>
    <row r="878" spans="1:13" ht="12.75">
      <c r="A878" s="259"/>
      <c r="B878" s="252"/>
      <c r="C878" s="252"/>
      <c r="D878" s="252"/>
      <c r="E878" s="252"/>
      <c r="F878" s="252"/>
      <c r="G878" s="252"/>
      <c r="H878" s="252"/>
      <c r="I878" s="252"/>
      <c r="J878" s="252"/>
      <c r="K878" s="252"/>
      <c r="L878" s="252"/>
      <c r="M878" s="637"/>
    </row>
    <row r="879" spans="1:13" ht="12.75">
      <c r="A879" s="259"/>
      <c r="B879" s="252"/>
      <c r="C879" s="252"/>
      <c r="D879" s="252"/>
      <c r="E879" s="252"/>
      <c r="F879" s="252"/>
      <c r="G879" s="252"/>
      <c r="H879" s="252"/>
      <c r="I879" s="252"/>
      <c r="J879" s="252"/>
      <c r="K879" s="252"/>
      <c r="L879" s="252"/>
      <c r="M879" s="637"/>
    </row>
    <row r="880" spans="1:13" ht="12.75">
      <c r="A880" s="259"/>
      <c r="B880" s="252"/>
      <c r="C880" s="252"/>
      <c r="D880" s="252"/>
      <c r="E880" s="252"/>
      <c r="F880" s="252"/>
      <c r="G880" s="252"/>
      <c r="H880" s="252"/>
      <c r="I880" s="252"/>
      <c r="J880" s="252"/>
      <c r="K880" s="252"/>
      <c r="L880" s="252"/>
      <c r="M880" s="637"/>
    </row>
    <row r="881" spans="1:13" ht="12.75">
      <c r="A881" s="259"/>
      <c r="B881" s="252"/>
      <c r="C881" s="252"/>
      <c r="D881" s="252"/>
      <c r="E881" s="252"/>
      <c r="F881" s="252"/>
      <c r="G881" s="252"/>
      <c r="H881" s="252"/>
      <c r="I881" s="252"/>
      <c r="J881" s="252"/>
      <c r="K881" s="252"/>
      <c r="L881" s="252"/>
      <c r="M881" s="637"/>
    </row>
    <row r="882" spans="1:13" ht="12.75">
      <c r="A882" s="259"/>
      <c r="B882" s="252"/>
      <c r="C882" s="252"/>
      <c r="D882" s="252"/>
      <c r="E882" s="252"/>
      <c r="F882" s="252"/>
      <c r="G882" s="252"/>
      <c r="H882" s="252"/>
      <c r="I882" s="252"/>
      <c r="J882" s="252"/>
      <c r="K882" s="252"/>
      <c r="L882" s="252"/>
      <c r="M882" s="637"/>
    </row>
    <row r="883" spans="1:13" ht="12.75">
      <c r="A883" s="259"/>
      <c r="B883" s="252"/>
      <c r="C883" s="252"/>
      <c r="D883" s="252"/>
      <c r="E883" s="252"/>
      <c r="F883" s="252"/>
      <c r="G883" s="252"/>
      <c r="H883" s="252"/>
      <c r="I883" s="252"/>
      <c r="J883" s="252"/>
      <c r="K883" s="252"/>
      <c r="L883" s="252"/>
      <c r="M883" s="637"/>
    </row>
    <row r="884" spans="1:13" ht="12.75">
      <c r="A884" s="259"/>
      <c r="B884" s="252"/>
      <c r="C884" s="252"/>
      <c r="D884" s="252"/>
      <c r="E884" s="252"/>
      <c r="F884" s="252"/>
      <c r="G884" s="252"/>
      <c r="H884" s="252"/>
      <c r="I884" s="252"/>
      <c r="J884" s="252"/>
      <c r="K884" s="252"/>
      <c r="L884" s="252"/>
      <c r="M884" s="637"/>
    </row>
    <row r="885" spans="1:13" ht="12.75">
      <c r="A885" s="259"/>
      <c r="B885" s="252"/>
      <c r="C885" s="252"/>
      <c r="D885" s="252"/>
      <c r="E885" s="252"/>
      <c r="F885" s="252"/>
      <c r="G885" s="252"/>
      <c r="H885" s="252"/>
      <c r="I885" s="252"/>
      <c r="J885" s="252"/>
      <c r="K885" s="252"/>
      <c r="L885" s="252"/>
      <c r="M885" s="637"/>
    </row>
    <row r="886" spans="1:13" ht="12.75">
      <c r="A886" s="259"/>
      <c r="B886" s="252"/>
      <c r="C886" s="252"/>
      <c r="D886" s="252"/>
      <c r="E886" s="252"/>
      <c r="F886" s="252"/>
      <c r="G886" s="252"/>
      <c r="H886" s="252"/>
      <c r="I886" s="252"/>
      <c r="J886" s="252"/>
      <c r="K886" s="252"/>
      <c r="L886" s="252"/>
      <c r="M886" s="637"/>
    </row>
    <row r="887" spans="1:13" ht="12.75">
      <c r="A887" s="259"/>
      <c r="B887" s="252"/>
      <c r="C887" s="252"/>
      <c r="D887" s="252"/>
      <c r="E887" s="252"/>
      <c r="F887" s="252"/>
      <c r="G887" s="252"/>
      <c r="H887" s="252"/>
      <c r="I887" s="252"/>
      <c r="J887" s="252"/>
      <c r="K887" s="252"/>
      <c r="L887" s="252"/>
      <c r="M887" s="637"/>
    </row>
    <row r="888" spans="1:13" ht="12.75">
      <c r="A888" s="259"/>
      <c r="B888" s="252"/>
      <c r="C888" s="252"/>
      <c r="D888" s="252"/>
      <c r="E888" s="252"/>
      <c r="F888" s="252"/>
      <c r="G888" s="252"/>
      <c r="H888" s="252"/>
      <c r="I888" s="252"/>
      <c r="J888" s="252"/>
      <c r="K888" s="252"/>
      <c r="L888" s="252"/>
      <c r="M888" s="637"/>
    </row>
    <row r="889" spans="1:13" ht="12.75">
      <c r="A889" s="259"/>
      <c r="B889" s="252"/>
      <c r="C889" s="252"/>
      <c r="D889" s="252"/>
      <c r="E889" s="252"/>
      <c r="F889" s="252"/>
      <c r="G889" s="252"/>
      <c r="H889" s="252"/>
      <c r="I889" s="252"/>
      <c r="J889" s="252"/>
      <c r="K889" s="252"/>
      <c r="L889" s="252"/>
      <c r="M889" s="637"/>
    </row>
    <row r="890" spans="1:13" ht="12.75">
      <c r="A890" s="259"/>
      <c r="B890" s="252"/>
      <c r="C890" s="252"/>
      <c r="D890" s="252"/>
      <c r="E890" s="252"/>
      <c r="F890" s="252"/>
      <c r="G890" s="252"/>
      <c r="H890" s="252"/>
      <c r="I890" s="252"/>
      <c r="J890" s="252"/>
      <c r="K890" s="252"/>
      <c r="L890" s="252"/>
      <c r="M890" s="637"/>
    </row>
    <row r="891" spans="1:13" ht="12.75">
      <c r="A891" s="259"/>
      <c r="B891" s="252"/>
      <c r="C891" s="252"/>
      <c r="D891" s="252"/>
      <c r="E891" s="252"/>
      <c r="F891" s="252"/>
      <c r="G891" s="252"/>
      <c r="H891" s="252"/>
      <c r="I891" s="252"/>
      <c r="J891" s="252"/>
      <c r="K891" s="252"/>
      <c r="L891" s="252"/>
      <c r="M891" s="637"/>
    </row>
    <row r="892" spans="1:13" ht="12.75">
      <c r="A892" s="259"/>
      <c r="B892" s="252"/>
      <c r="C892" s="252"/>
      <c r="D892" s="252"/>
      <c r="E892" s="252"/>
      <c r="F892" s="252"/>
      <c r="G892" s="252"/>
      <c r="H892" s="252"/>
      <c r="I892" s="252"/>
      <c r="J892" s="252"/>
      <c r="K892" s="252"/>
      <c r="L892" s="252"/>
      <c r="M892" s="637"/>
    </row>
    <row r="893" spans="1:13" ht="12.75">
      <c r="A893" s="259"/>
      <c r="B893" s="252"/>
      <c r="C893" s="252"/>
      <c r="D893" s="252"/>
      <c r="E893" s="252"/>
      <c r="F893" s="252"/>
      <c r="G893" s="252"/>
      <c r="H893" s="252"/>
      <c r="I893" s="252"/>
      <c r="J893" s="252"/>
      <c r="K893" s="252"/>
      <c r="L893" s="252"/>
      <c r="M893" s="637"/>
    </row>
    <row r="894" spans="1:13" ht="12.75">
      <c r="A894" s="259"/>
      <c r="B894" s="252"/>
      <c r="C894" s="252"/>
      <c r="D894" s="252"/>
      <c r="E894" s="252"/>
      <c r="F894" s="252"/>
      <c r="G894" s="252"/>
      <c r="H894" s="252"/>
      <c r="I894" s="252"/>
      <c r="J894" s="252"/>
      <c r="K894" s="252"/>
      <c r="L894" s="252"/>
      <c r="M894" s="637"/>
    </row>
    <row r="895" spans="1:13" ht="12.75">
      <c r="A895" s="259"/>
      <c r="B895" s="252"/>
      <c r="C895" s="252"/>
      <c r="D895" s="252"/>
      <c r="E895" s="252"/>
      <c r="F895" s="252"/>
      <c r="G895" s="252"/>
      <c r="H895" s="252"/>
      <c r="I895" s="252"/>
      <c r="J895" s="252"/>
      <c r="K895" s="252"/>
      <c r="L895" s="252"/>
      <c r="M895" s="637"/>
    </row>
    <row r="896" spans="1:13" ht="12.75">
      <c r="A896" s="259"/>
      <c r="B896" s="252"/>
      <c r="C896" s="252"/>
      <c r="D896" s="252"/>
      <c r="E896" s="252"/>
      <c r="F896" s="252"/>
      <c r="G896" s="252"/>
      <c r="H896" s="252"/>
      <c r="I896" s="252"/>
      <c r="J896" s="252"/>
      <c r="K896" s="252"/>
      <c r="L896" s="252"/>
      <c r="M896" s="637"/>
    </row>
    <row r="897" spans="1:13" ht="12.75">
      <c r="A897" s="259"/>
      <c r="B897" s="252"/>
      <c r="C897" s="252"/>
      <c r="D897" s="252"/>
      <c r="E897" s="252"/>
      <c r="F897" s="252"/>
      <c r="G897" s="252"/>
      <c r="H897" s="252"/>
      <c r="I897" s="252"/>
      <c r="J897" s="252"/>
      <c r="K897" s="252"/>
      <c r="L897" s="252"/>
      <c r="M897" s="637"/>
    </row>
    <row r="898" spans="1:13" ht="12.75">
      <c r="A898" s="259"/>
      <c r="B898" s="252"/>
      <c r="C898" s="252"/>
      <c r="D898" s="252"/>
      <c r="E898" s="252"/>
      <c r="F898" s="252"/>
      <c r="G898" s="252"/>
      <c r="H898" s="252"/>
      <c r="I898" s="252"/>
      <c r="J898" s="252"/>
      <c r="K898" s="252"/>
      <c r="L898" s="252"/>
      <c r="M898" s="637"/>
    </row>
    <row r="899" spans="1:13" ht="12.75">
      <c r="A899" s="259"/>
      <c r="B899" s="252"/>
      <c r="C899" s="252"/>
      <c r="D899" s="252"/>
      <c r="E899" s="252"/>
      <c r="F899" s="252"/>
      <c r="G899" s="252"/>
      <c r="H899" s="252"/>
      <c r="I899" s="252"/>
      <c r="J899" s="252"/>
      <c r="K899" s="252"/>
      <c r="L899" s="252"/>
      <c r="M899" s="637"/>
    </row>
    <row r="900" spans="1:13" ht="12.75">
      <c r="A900" s="259"/>
      <c r="B900" s="252"/>
      <c r="C900" s="252"/>
      <c r="D900" s="252"/>
      <c r="E900" s="252"/>
      <c r="F900" s="252"/>
      <c r="G900" s="252"/>
      <c r="H900" s="252"/>
      <c r="I900" s="252"/>
      <c r="J900" s="252"/>
      <c r="K900" s="252"/>
      <c r="L900" s="252"/>
      <c r="M900" s="637"/>
    </row>
    <row r="901" spans="1:13" ht="12.75">
      <c r="A901" s="259"/>
      <c r="B901" s="252"/>
      <c r="C901" s="252"/>
      <c r="D901" s="252"/>
      <c r="E901" s="252"/>
      <c r="F901" s="252"/>
      <c r="G901" s="252"/>
      <c r="H901" s="252"/>
      <c r="I901" s="252"/>
      <c r="J901" s="252"/>
      <c r="K901" s="252"/>
      <c r="L901" s="252"/>
      <c r="M901" s="637"/>
    </row>
    <row r="902" spans="1:13" ht="12.75">
      <c r="A902" s="259"/>
      <c r="B902" s="252"/>
      <c r="C902" s="252"/>
      <c r="D902" s="252"/>
      <c r="E902" s="252"/>
      <c r="F902" s="252"/>
      <c r="G902" s="252"/>
      <c r="H902" s="252"/>
      <c r="I902" s="252"/>
      <c r="J902" s="252"/>
      <c r="K902" s="252"/>
      <c r="L902" s="252"/>
      <c r="M902" s="637"/>
    </row>
    <row r="903" spans="1:13" ht="12.75">
      <c r="A903" s="259"/>
      <c r="B903" s="252"/>
      <c r="C903" s="252"/>
      <c r="D903" s="252"/>
      <c r="E903" s="252"/>
      <c r="F903" s="252"/>
      <c r="G903" s="252"/>
      <c r="H903" s="252"/>
      <c r="I903" s="252"/>
      <c r="J903" s="252"/>
      <c r="K903" s="252"/>
      <c r="L903" s="252"/>
      <c r="M903" s="637"/>
    </row>
    <row r="904" spans="1:13" ht="12.75">
      <c r="A904" s="259"/>
      <c r="B904" s="252"/>
      <c r="C904" s="252"/>
      <c r="D904" s="252"/>
      <c r="E904" s="252"/>
      <c r="F904" s="252"/>
      <c r="G904" s="252"/>
      <c r="H904" s="252"/>
      <c r="I904" s="252"/>
      <c r="J904" s="252"/>
      <c r="K904" s="252"/>
      <c r="L904" s="252"/>
      <c r="M904" s="637"/>
    </row>
    <row r="905" spans="1:13" ht="12.75">
      <c r="A905" s="259"/>
      <c r="B905" s="252"/>
      <c r="C905" s="252"/>
      <c r="D905" s="252"/>
      <c r="E905" s="252"/>
      <c r="F905" s="252"/>
      <c r="G905" s="252"/>
      <c r="H905" s="252"/>
      <c r="I905" s="252"/>
      <c r="J905" s="252"/>
      <c r="K905" s="252"/>
      <c r="L905" s="252"/>
      <c r="M905" s="637"/>
    </row>
    <row r="906" spans="1:13" ht="12.75">
      <c r="A906" s="259"/>
      <c r="B906" s="252"/>
      <c r="C906" s="252"/>
      <c r="D906" s="252"/>
      <c r="E906" s="252"/>
      <c r="F906" s="252"/>
      <c r="G906" s="252"/>
      <c r="H906" s="252"/>
      <c r="I906" s="252"/>
      <c r="J906" s="252"/>
      <c r="K906" s="252"/>
      <c r="L906" s="252"/>
      <c r="M906" s="637"/>
    </row>
    <row r="907" spans="1:13" ht="12.75">
      <c r="A907" s="259"/>
      <c r="B907" s="252"/>
      <c r="C907" s="252"/>
      <c r="D907" s="252"/>
      <c r="E907" s="252"/>
      <c r="F907" s="252"/>
      <c r="G907" s="252"/>
      <c r="H907" s="252"/>
      <c r="I907" s="252"/>
      <c r="J907" s="252"/>
      <c r="K907" s="252"/>
      <c r="L907" s="252"/>
      <c r="M907" s="637"/>
    </row>
    <row r="908" spans="1:13" ht="12.75">
      <c r="A908" s="259"/>
      <c r="B908" s="252"/>
      <c r="C908" s="252"/>
      <c r="D908" s="252"/>
      <c r="E908" s="252"/>
      <c r="F908" s="252"/>
      <c r="G908" s="252"/>
      <c r="H908" s="252"/>
      <c r="I908" s="252"/>
      <c r="J908" s="252"/>
      <c r="K908" s="252"/>
      <c r="L908" s="252"/>
      <c r="M908" s="637"/>
    </row>
    <row r="909" spans="1:13" ht="12.75">
      <c r="A909" s="259"/>
      <c r="B909" s="252"/>
      <c r="C909" s="252"/>
      <c r="D909" s="252"/>
      <c r="E909" s="252"/>
      <c r="F909" s="252"/>
      <c r="G909" s="252"/>
      <c r="H909" s="252"/>
      <c r="I909" s="252"/>
      <c r="J909" s="252"/>
      <c r="K909" s="252"/>
      <c r="L909" s="252"/>
      <c r="M909" s="637"/>
    </row>
    <row r="910" spans="1:13" ht="12.75">
      <c r="A910" s="259"/>
      <c r="B910" s="252"/>
      <c r="C910" s="252"/>
      <c r="D910" s="252"/>
      <c r="E910" s="252"/>
      <c r="F910" s="252"/>
      <c r="G910" s="252"/>
      <c r="H910" s="252"/>
      <c r="I910" s="252"/>
      <c r="J910" s="252"/>
      <c r="K910" s="252"/>
      <c r="L910" s="252"/>
      <c r="M910" s="637"/>
    </row>
    <row r="911" spans="1:13" ht="12.75">
      <c r="A911" s="259"/>
      <c r="B911" s="252"/>
      <c r="C911" s="252"/>
      <c r="D911" s="252"/>
      <c r="E911" s="252"/>
      <c r="F911" s="252"/>
      <c r="G911" s="252"/>
      <c r="H911" s="252"/>
      <c r="I911" s="252"/>
      <c r="J911" s="252"/>
      <c r="K911" s="252"/>
      <c r="L911" s="252"/>
      <c r="M911" s="637"/>
    </row>
    <row r="912" spans="1:13" ht="12.75">
      <c r="A912" s="259"/>
      <c r="B912" s="252"/>
      <c r="C912" s="252"/>
      <c r="D912" s="252"/>
      <c r="E912" s="252"/>
      <c r="F912" s="252"/>
      <c r="G912" s="252"/>
      <c r="H912" s="252"/>
      <c r="I912" s="252"/>
      <c r="J912" s="252"/>
      <c r="K912" s="252"/>
      <c r="L912" s="252"/>
      <c r="M912" s="637"/>
    </row>
    <row r="913" spans="1:13" ht="12.75">
      <c r="A913" s="259"/>
      <c r="B913" s="252"/>
      <c r="C913" s="252"/>
      <c r="D913" s="252"/>
      <c r="E913" s="252"/>
      <c r="F913" s="252"/>
      <c r="G913" s="252"/>
      <c r="H913" s="252"/>
      <c r="I913" s="252"/>
      <c r="J913" s="252"/>
      <c r="K913" s="252"/>
      <c r="L913" s="252"/>
      <c r="M913" s="637"/>
    </row>
    <row r="914" spans="1:13" ht="12.75">
      <c r="A914" s="259"/>
      <c r="B914" s="252"/>
      <c r="C914" s="252"/>
      <c r="D914" s="252"/>
      <c r="E914" s="252"/>
      <c r="F914" s="252"/>
      <c r="G914" s="252"/>
      <c r="H914" s="252"/>
      <c r="I914" s="252"/>
      <c r="J914" s="252"/>
      <c r="K914" s="252"/>
      <c r="L914" s="252"/>
      <c r="M914" s="637"/>
    </row>
    <row r="915" spans="1:13" ht="12.75">
      <c r="A915" s="259"/>
      <c r="B915" s="252"/>
      <c r="C915" s="252"/>
      <c r="D915" s="252"/>
      <c r="E915" s="252"/>
      <c r="F915" s="252"/>
      <c r="G915" s="252"/>
      <c r="H915" s="252"/>
      <c r="I915" s="252"/>
      <c r="J915" s="252"/>
      <c r="K915" s="252"/>
      <c r="L915" s="252"/>
      <c r="M915" s="637"/>
    </row>
    <row r="916" spans="1:13" ht="12.75">
      <c r="A916" s="259"/>
      <c r="B916" s="252"/>
      <c r="C916" s="252"/>
      <c r="D916" s="252"/>
      <c r="E916" s="252"/>
      <c r="F916" s="252"/>
      <c r="G916" s="252"/>
      <c r="H916" s="252"/>
      <c r="I916" s="252"/>
      <c r="J916" s="252"/>
      <c r="K916" s="252"/>
      <c r="L916" s="252"/>
      <c r="M916" s="637"/>
    </row>
    <row r="917" spans="1:13" ht="12.75">
      <c r="A917" s="259"/>
      <c r="B917" s="252"/>
      <c r="C917" s="252"/>
      <c r="D917" s="252"/>
      <c r="E917" s="252"/>
      <c r="F917" s="252"/>
      <c r="G917" s="252"/>
      <c r="H917" s="252"/>
      <c r="I917" s="252"/>
      <c r="J917" s="252"/>
      <c r="K917" s="252"/>
      <c r="L917" s="252"/>
      <c r="M917" s="637"/>
    </row>
    <row r="918" spans="1:13" ht="12.75">
      <c r="A918" s="259"/>
      <c r="B918" s="252"/>
      <c r="C918" s="252"/>
      <c r="D918" s="252"/>
      <c r="E918" s="252"/>
      <c r="F918" s="252"/>
      <c r="G918" s="252"/>
      <c r="H918" s="252"/>
      <c r="I918" s="252"/>
      <c r="J918" s="252"/>
      <c r="K918" s="252"/>
      <c r="L918" s="252"/>
      <c r="M918" s="637"/>
    </row>
    <row r="919" spans="1:13" ht="12.75">
      <c r="A919" s="259"/>
      <c r="B919" s="252"/>
      <c r="C919" s="252"/>
      <c r="D919" s="252"/>
      <c r="E919" s="252"/>
      <c r="F919" s="252"/>
      <c r="G919" s="252"/>
      <c r="H919" s="252"/>
      <c r="I919" s="252"/>
      <c r="J919" s="252"/>
      <c r="K919" s="252"/>
      <c r="L919" s="252"/>
      <c r="M919" s="637"/>
    </row>
    <row r="920" spans="1:13" ht="12.75">
      <c r="A920" s="259"/>
      <c r="B920" s="252"/>
      <c r="C920" s="252"/>
      <c r="D920" s="252"/>
      <c r="E920" s="252"/>
      <c r="F920" s="252"/>
      <c r="G920" s="252"/>
      <c r="H920" s="252"/>
      <c r="I920" s="252"/>
      <c r="J920" s="252"/>
      <c r="K920" s="252"/>
      <c r="L920" s="252"/>
      <c r="M920" s="637"/>
    </row>
    <row r="921" spans="1:13" ht="12.75">
      <c r="A921" s="259"/>
      <c r="B921" s="252"/>
      <c r="C921" s="252"/>
      <c r="D921" s="252"/>
      <c r="E921" s="252"/>
      <c r="F921" s="252"/>
      <c r="G921" s="252"/>
      <c r="H921" s="252"/>
      <c r="I921" s="252"/>
      <c r="J921" s="252"/>
      <c r="K921" s="252"/>
      <c r="L921" s="252"/>
      <c r="M921" s="637"/>
    </row>
    <row r="922" spans="1:13" ht="12.75">
      <c r="A922" s="259"/>
      <c r="B922" s="252"/>
      <c r="C922" s="252"/>
      <c r="D922" s="252"/>
      <c r="E922" s="252"/>
      <c r="F922" s="252"/>
      <c r="G922" s="252"/>
      <c r="H922" s="252"/>
      <c r="I922" s="252"/>
      <c r="J922" s="252"/>
      <c r="K922" s="252"/>
      <c r="L922" s="252"/>
      <c r="M922" s="637"/>
    </row>
    <row r="923" spans="1:13" ht="12.75">
      <c r="A923" s="259"/>
      <c r="B923" s="252"/>
      <c r="C923" s="252"/>
      <c r="D923" s="252"/>
      <c r="E923" s="252"/>
      <c r="F923" s="252"/>
      <c r="G923" s="252"/>
      <c r="H923" s="252"/>
      <c r="I923" s="252"/>
      <c r="J923" s="252"/>
      <c r="K923" s="252"/>
      <c r="L923" s="252"/>
      <c r="M923" s="637"/>
    </row>
    <row r="924" spans="1:13" ht="12.75">
      <c r="A924" s="259"/>
      <c r="B924" s="252"/>
      <c r="C924" s="252"/>
      <c r="D924" s="252"/>
      <c r="E924" s="252"/>
      <c r="F924" s="252"/>
      <c r="G924" s="252"/>
      <c r="H924" s="252"/>
      <c r="I924" s="252"/>
      <c r="J924" s="252"/>
      <c r="K924" s="252"/>
      <c r="L924" s="252"/>
      <c r="M924" s="637"/>
    </row>
    <row r="925" spans="1:13" ht="12.75">
      <c r="A925" s="259"/>
      <c r="B925" s="252"/>
      <c r="C925" s="252"/>
      <c r="D925" s="252"/>
      <c r="E925" s="252"/>
      <c r="F925" s="252"/>
      <c r="G925" s="252"/>
      <c r="H925" s="252"/>
      <c r="I925" s="252"/>
      <c r="J925" s="252"/>
      <c r="K925" s="252"/>
      <c r="L925" s="252"/>
      <c r="M925" s="637"/>
    </row>
    <row r="926" spans="1:13" ht="12.75">
      <c r="A926" s="259"/>
      <c r="B926" s="252"/>
      <c r="C926" s="252"/>
      <c r="D926" s="252"/>
      <c r="E926" s="252"/>
      <c r="F926" s="252"/>
      <c r="G926" s="252"/>
      <c r="H926" s="252"/>
      <c r="I926" s="252"/>
      <c r="J926" s="252"/>
      <c r="K926" s="252"/>
      <c r="L926" s="252"/>
      <c r="M926" s="637"/>
    </row>
    <row r="927" spans="1:13" ht="12.75">
      <c r="A927" s="259"/>
      <c r="B927" s="252"/>
      <c r="C927" s="252"/>
      <c r="D927" s="252"/>
      <c r="E927" s="252"/>
      <c r="F927" s="252"/>
      <c r="G927" s="252"/>
      <c r="H927" s="252"/>
      <c r="I927" s="252"/>
      <c r="J927" s="252"/>
      <c r="K927" s="252"/>
      <c r="L927" s="252"/>
      <c r="M927" s="637"/>
    </row>
    <row r="928" spans="1:13" ht="12.75">
      <c r="A928" s="259"/>
      <c r="B928" s="252"/>
      <c r="C928" s="252"/>
      <c r="D928" s="252"/>
      <c r="E928" s="252"/>
      <c r="F928" s="252"/>
      <c r="G928" s="252"/>
      <c r="H928" s="252"/>
      <c r="I928" s="252"/>
      <c r="J928" s="252"/>
      <c r="K928" s="252"/>
      <c r="L928" s="252"/>
      <c r="M928" s="637"/>
    </row>
    <row r="929" spans="1:13" ht="12.75">
      <c r="A929" s="259"/>
      <c r="B929" s="252"/>
      <c r="C929" s="252"/>
      <c r="D929" s="252"/>
      <c r="E929" s="252"/>
      <c r="F929" s="252"/>
      <c r="G929" s="252"/>
      <c r="H929" s="252"/>
      <c r="I929" s="252"/>
      <c r="J929" s="252"/>
      <c r="K929" s="252"/>
      <c r="L929" s="252"/>
      <c r="M929" s="637"/>
    </row>
    <row r="930" spans="1:13" ht="12.75">
      <c r="A930" s="259"/>
      <c r="B930" s="252"/>
      <c r="C930" s="252"/>
      <c r="D930" s="252"/>
      <c r="E930" s="252"/>
      <c r="F930" s="252"/>
      <c r="G930" s="252"/>
      <c r="H930" s="252"/>
      <c r="I930" s="252"/>
      <c r="J930" s="252"/>
      <c r="K930" s="252"/>
      <c r="L930" s="252"/>
      <c r="M930" s="637"/>
    </row>
    <row r="931" spans="1:13" ht="12.75">
      <c r="A931" s="259"/>
      <c r="B931" s="252"/>
      <c r="C931" s="252"/>
      <c r="D931" s="252"/>
      <c r="E931" s="252"/>
      <c r="F931" s="252"/>
      <c r="G931" s="252"/>
      <c r="H931" s="252"/>
      <c r="I931" s="252"/>
      <c r="J931" s="252"/>
      <c r="K931" s="252"/>
      <c r="L931" s="252"/>
      <c r="M931" s="637"/>
    </row>
    <row r="932" spans="1:13" ht="12.75">
      <c r="A932" s="259"/>
      <c r="B932" s="252"/>
      <c r="C932" s="252"/>
      <c r="D932" s="252"/>
      <c r="E932" s="252"/>
      <c r="F932" s="252"/>
      <c r="G932" s="252"/>
      <c r="H932" s="252"/>
      <c r="I932" s="252"/>
      <c r="J932" s="252"/>
      <c r="K932" s="252"/>
      <c r="L932" s="252"/>
      <c r="M932" s="637"/>
    </row>
    <row r="933" spans="1:13" ht="12.75">
      <c r="A933" s="259"/>
      <c r="B933" s="252"/>
      <c r="C933" s="252"/>
      <c r="D933" s="252"/>
      <c r="E933" s="252"/>
      <c r="F933" s="252"/>
      <c r="G933" s="252"/>
      <c r="H933" s="252"/>
      <c r="I933" s="252"/>
      <c r="J933" s="252"/>
      <c r="K933" s="252"/>
      <c r="L933" s="252"/>
      <c r="M933" s="637"/>
    </row>
    <row r="934" spans="1:13" ht="12.75">
      <c r="A934" s="259"/>
      <c r="B934" s="252"/>
      <c r="C934" s="252"/>
      <c r="D934" s="252"/>
      <c r="E934" s="252"/>
      <c r="F934" s="252"/>
      <c r="G934" s="252"/>
      <c r="H934" s="252"/>
      <c r="I934" s="252"/>
      <c r="J934" s="252"/>
      <c r="K934" s="252"/>
      <c r="L934" s="252"/>
      <c r="M934" s="637"/>
    </row>
    <row r="935" spans="1:13" ht="12.75">
      <c r="A935" s="259"/>
      <c r="B935" s="252"/>
      <c r="C935" s="252"/>
      <c r="D935" s="252"/>
      <c r="E935" s="252"/>
      <c r="F935" s="252"/>
      <c r="G935" s="252"/>
      <c r="H935" s="252"/>
      <c r="I935" s="252"/>
      <c r="J935" s="252"/>
      <c r="K935" s="252"/>
      <c r="L935" s="252"/>
      <c r="M935" s="637"/>
    </row>
    <row r="936" spans="1:13" ht="12.75">
      <c r="A936" s="259"/>
      <c r="B936" s="252"/>
      <c r="C936" s="252"/>
      <c r="D936" s="252"/>
      <c r="E936" s="252"/>
      <c r="F936" s="252"/>
      <c r="G936" s="252"/>
      <c r="H936" s="252"/>
      <c r="I936" s="252"/>
      <c r="J936" s="252"/>
      <c r="K936" s="252"/>
      <c r="L936" s="252"/>
      <c r="M936" s="637"/>
    </row>
    <row r="937" spans="1:13" ht="12.75">
      <c r="A937" s="259"/>
      <c r="B937" s="252"/>
      <c r="C937" s="252"/>
      <c r="D937" s="252"/>
      <c r="E937" s="252"/>
      <c r="F937" s="252"/>
      <c r="G937" s="252"/>
      <c r="H937" s="252"/>
      <c r="I937" s="252"/>
      <c r="J937" s="252"/>
      <c r="K937" s="252"/>
      <c r="L937" s="252"/>
      <c r="M937" s="637"/>
    </row>
    <row r="938" spans="1:13" ht="12.75">
      <c r="A938" s="259"/>
      <c r="B938" s="252"/>
      <c r="C938" s="252"/>
      <c r="D938" s="252"/>
      <c r="E938" s="252"/>
      <c r="F938" s="252"/>
      <c r="G938" s="252"/>
      <c r="H938" s="252"/>
      <c r="I938" s="252"/>
      <c r="J938" s="252"/>
      <c r="K938" s="252"/>
      <c r="L938" s="252"/>
      <c r="M938" s="637"/>
    </row>
    <row r="939" spans="1:13" ht="12.75">
      <c r="A939" s="259"/>
      <c r="B939" s="252"/>
      <c r="C939" s="252"/>
      <c r="D939" s="252"/>
      <c r="E939" s="252"/>
      <c r="F939" s="252"/>
      <c r="G939" s="252"/>
      <c r="H939" s="252"/>
      <c r="I939" s="252"/>
      <c r="J939" s="252"/>
      <c r="K939" s="252"/>
      <c r="L939" s="252"/>
      <c r="M939" s="637"/>
    </row>
    <row r="940" spans="1:13" ht="12.75">
      <c r="A940" s="259"/>
      <c r="B940" s="252"/>
      <c r="C940" s="252"/>
      <c r="D940" s="252"/>
      <c r="E940" s="252"/>
      <c r="F940" s="252"/>
      <c r="G940" s="252"/>
      <c r="H940" s="252"/>
      <c r="I940" s="252"/>
      <c r="J940" s="252"/>
      <c r="K940" s="252"/>
      <c r="L940" s="252"/>
      <c r="M940" s="637"/>
    </row>
    <row r="941" spans="1:13" ht="12.75">
      <c r="A941" s="259"/>
      <c r="B941" s="252"/>
      <c r="C941" s="252"/>
      <c r="D941" s="252"/>
      <c r="E941" s="252"/>
      <c r="F941" s="252"/>
      <c r="G941" s="252"/>
      <c r="H941" s="252"/>
      <c r="I941" s="252"/>
      <c r="J941" s="252"/>
      <c r="K941" s="252"/>
      <c r="L941" s="252"/>
      <c r="M941" s="637"/>
    </row>
    <row r="942" spans="1:13" ht="12.75">
      <c r="A942" s="259"/>
      <c r="B942" s="252"/>
      <c r="C942" s="252"/>
      <c r="D942" s="252"/>
      <c r="E942" s="252"/>
      <c r="F942" s="252"/>
      <c r="G942" s="252"/>
      <c r="H942" s="252"/>
      <c r="I942" s="252"/>
      <c r="J942" s="252"/>
      <c r="K942" s="252"/>
      <c r="L942" s="252"/>
      <c r="M942" s="637"/>
    </row>
    <row r="943" spans="1:13" ht="12.75">
      <c r="A943" s="259"/>
      <c r="B943" s="252"/>
      <c r="C943" s="252"/>
      <c r="D943" s="252"/>
      <c r="E943" s="252"/>
      <c r="F943" s="252"/>
      <c r="G943" s="252"/>
      <c r="H943" s="252"/>
      <c r="I943" s="252"/>
      <c r="J943" s="252"/>
      <c r="K943" s="252"/>
      <c r="L943" s="252"/>
      <c r="M943" s="637"/>
    </row>
    <row r="944" spans="1:13" ht="12.75">
      <c r="A944" s="259"/>
      <c r="B944" s="252"/>
      <c r="C944" s="252"/>
      <c r="D944" s="252"/>
      <c r="E944" s="252"/>
      <c r="F944" s="252"/>
      <c r="G944" s="252"/>
      <c r="H944" s="252"/>
      <c r="I944" s="252"/>
      <c r="J944" s="252"/>
      <c r="K944" s="252"/>
      <c r="L944" s="252"/>
      <c r="M944" s="637"/>
    </row>
    <row r="945" spans="1:13" ht="12.75">
      <c r="A945" s="259"/>
      <c r="B945" s="252"/>
      <c r="C945" s="252"/>
      <c r="D945" s="252"/>
      <c r="E945" s="252"/>
      <c r="F945" s="252"/>
      <c r="G945" s="252"/>
      <c r="H945" s="252"/>
      <c r="I945" s="252"/>
      <c r="J945" s="252"/>
      <c r="K945" s="252"/>
      <c r="L945" s="252"/>
      <c r="M945" s="637"/>
    </row>
    <row r="946" spans="1:13" ht="12.75">
      <c r="A946" s="259"/>
      <c r="B946" s="252"/>
      <c r="C946" s="252"/>
      <c r="D946" s="252"/>
      <c r="E946" s="252"/>
      <c r="F946" s="252"/>
      <c r="G946" s="252"/>
      <c r="H946" s="252"/>
      <c r="I946" s="252"/>
      <c r="J946" s="252"/>
      <c r="K946" s="252"/>
      <c r="L946" s="252"/>
      <c r="M946" s="637"/>
    </row>
    <row r="947" spans="1:13" ht="12.75">
      <c r="A947" s="259"/>
      <c r="B947" s="252"/>
      <c r="C947" s="252"/>
      <c r="D947" s="252"/>
      <c r="E947" s="252"/>
      <c r="F947" s="252"/>
      <c r="G947" s="252"/>
      <c r="H947" s="252"/>
      <c r="I947" s="252"/>
      <c r="J947" s="252"/>
      <c r="K947" s="252"/>
      <c r="L947" s="252"/>
      <c r="M947" s="637"/>
    </row>
    <row r="948" spans="1:13" ht="12.75">
      <c r="A948" s="259"/>
      <c r="B948" s="252"/>
      <c r="C948" s="252"/>
      <c r="D948" s="252"/>
      <c r="E948" s="252"/>
      <c r="F948" s="252"/>
      <c r="G948" s="252"/>
      <c r="H948" s="252"/>
      <c r="I948" s="252"/>
      <c r="J948" s="252"/>
      <c r="K948" s="252"/>
      <c r="L948" s="252"/>
      <c r="M948" s="637"/>
    </row>
    <row r="949" spans="1:13" ht="12.75">
      <c r="A949" s="259"/>
      <c r="B949" s="252"/>
      <c r="C949" s="252"/>
      <c r="D949" s="252"/>
      <c r="E949" s="252"/>
      <c r="F949" s="252"/>
      <c r="G949" s="252"/>
      <c r="H949" s="252"/>
      <c r="I949" s="252"/>
      <c r="J949" s="252"/>
      <c r="K949" s="252"/>
      <c r="L949" s="252"/>
      <c r="M949" s="637"/>
    </row>
    <row r="950" spans="1:13" ht="12.75">
      <c r="A950" s="259"/>
      <c r="B950" s="252"/>
      <c r="C950" s="252"/>
      <c r="D950" s="252"/>
      <c r="E950" s="252"/>
      <c r="F950" s="252"/>
      <c r="G950" s="252"/>
      <c r="H950" s="252"/>
      <c r="I950" s="252"/>
      <c r="J950" s="252"/>
      <c r="K950" s="252"/>
      <c r="L950" s="252"/>
      <c r="M950" s="637"/>
    </row>
    <row r="951" spans="1:13" ht="12.75">
      <c r="A951" s="259"/>
      <c r="B951" s="252"/>
      <c r="C951" s="252"/>
      <c r="D951" s="252"/>
      <c r="E951" s="252"/>
      <c r="F951" s="252"/>
      <c r="G951" s="252"/>
      <c r="H951" s="252"/>
      <c r="I951" s="252"/>
      <c r="J951" s="252"/>
      <c r="K951" s="252"/>
      <c r="L951" s="252"/>
      <c r="M951" s="637"/>
    </row>
    <row r="952" spans="1:13" ht="12.75">
      <c r="A952" s="259"/>
      <c r="B952" s="252"/>
      <c r="C952" s="252"/>
      <c r="D952" s="252"/>
      <c r="E952" s="252"/>
      <c r="F952" s="252"/>
      <c r="G952" s="252"/>
      <c r="H952" s="252"/>
      <c r="I952" s="252"/>
      <c r="J952" s="252"/>
      <c r="K952" s="252"/>
      <c r="L952" s="252"/>
      <c r="M952" s="637"/>
    </row>
    <row r="953" spans="1:13" ht="12.75">
      <c r="A953" s="259"/>
      <c r="B953" s="252"/>
      <c r="C953" s="252"/>
      <c r="D953" s="252"/>
      <c r="E953" s="252"/>
      <c r="F953" s="252"/>
      <c r="G953" s="252"/>
      <c r="H953" s="252"/>
      <c r="I953" s="252"/>
      <c r="J953" s="252"/>
      <c r="K953" s="252"/>
      <c r="L953" s="252"/>
      <c r="M953" s="637"/>
    </row>
    <row r="954" spans="1:13" ht="12.75">
      <c r="A954" s="259"/>
      <c r="B954" s="252"/>
      <c r="C954" s="252"/>
      <c r="D954" s="252"/>
      <c r="E954" s="252"/>
      <c r="F954" s="252"/>
      <c r="G954" s="252"/>
      <c r="H954" s="252"/>
      <c r="I954" s="252"/>
      <c r="J954" s="252"/>
      <c r="K954" s="252"/>
      <c r="L954" s="252"/>
      <c r="M954" s="637"/>
    </row>
    <row r="955" spans="1:13" ht="12.75">
      <c r="A955" s="259"/>
      <c r="B955" s="252"/>
      <c r="C955" s="252"/>
      <c r="D955" s="252"/>
      <c r="E955" s="252"/>
      <c r="F955" s="252"/>
      <c r="G955" s="252"/>
      <c r="H955" s="252"/>
      <c r="I955" s="252"/>
      <c r="J955" s="252"/>
      <c r="K955" s="252"/>
      <c r="L955" s="252"/>
      <c r="M955" s="637"/>
    </row>
    <row r="956" spans="1:13" ht="12.75">
      <c r="A956" s="259"/>
      <c r="B956" s="252"/>
      <c r="C956" s="252"/>
      <c r="D956" s="252"/>
      <c r="E956" s="252"/>
      <c r="F956" s="252"/>
      <c r="G956" s="252"/>
      <c r="H956" s="252"/>
      <c r="I956" s="252"/>
      <c r="J956" s="252"/>
      <c r="K956" s="252"/>
      <c r="L956" s="252"/>
      <c r="M956" s="637"/>
    </row>
    <row r="957" spans="1:13" ht="12.75">
      <c r="A957" s="259"/>
      <c r="B957" s="252"/>
      <c r="C957" s="252"/>
      <c r="D957" s="252"/>
      <c r="E957" s="252"/>
      <c r="F957" s="252"/>
      <c r="G957" s="252"/>
      <c r="H957" s="252"/>
      <c r="I957" s="252"/>
      <c r="J957" s="252"/>
      <c r="K957" s="252"/>
      <c r="L957" s="252"/>
      <c r="M957" s="637"/>
    </row>
    <row r="958" spans="1:13" ht="12.75">
      <c r="A958" s="259"/>
      <c r="B958" s="252"/>
      <c r="C958" s="252"/>
      <c r="D958" s="252"/>
      <c r="E958" s="252"/>
      <c r="F958" s="252"/>
      <c r="G958" s="252"/>
      <c r="H958" s="252"/>
      <c r="I958" s="252"/>
      <c r="J958" s="252"/>
      <c r="K958" s="252"/>
      <c r="L958" s="252"/>
      <c r="M958" s="637"/>
    </row>
    <row r="959" spans="1:13" ht="12.75">
      <c r="A959" s="259"/>
      <c r="B959" s="252"/>
      <c r="C959" s="252"/>
      <c r="D959" s="252"/>
      <c r="E959" s="252"/>
      <c r="F959" s="252"/>
      <c r="G959" s="252"/>
      <c r="H959" s="252"/>
      <c r="I959" s="252"/>
      <c r="J959" s="252"/>
      <c r="K959" s="252"/>
      <c r="L959" s="252"/>
      <c r="M959" s="637"/>
    </row>
    <row r="960" spans="1:13" ht="12.75">
      <c r="A960" s="259"/>
      <c r="B960" s="252"/>
      <c r="C960" s="252"/>
      <c r="D960" s="252"/>
      <c r="E960" s="252"/>
      <c r="F960" s="252"/>
      <c r="G960" s="252"/>
      <c r="H960" s="252"/>
      <c r="I960" s="252"/>
      <c r="J960" s="252"/>
      <c r="K960" s="252"/>
      <c r="L960" s="252"/>
      <c r="M960" s="637"/>
    </row>
    <row r="961" spans="1:13" ht="12.75">
      <c r="A961" s="259"/>
      <c r="B961" s="252"/>
      <c r="C961" s="252"/>
      <c r="D961" s="252"/>
      <c r="E961" s="252"/>
      <c r="F961" s="252"/>
      <c r="G961" s="252"/>
      <c r="H961" s="252"/>
      <c r="I961" s="252"/>
      <c r="J961" s="252"/>
      <c r="K961" s="252"/>
      <c r="L961" s="252"/>
      <c r="M961" s="637"/>
    </row>
    <row r="962" spans="1:13" ht="12.75">
      <c r="A962" s="259"/>
      <c r="B962" s="252"/>
      <c r="C962" s="252"/>
      <c r="D962" s="252"/>
      <c r="E962" s="252"/>
      <c r="F962" s="252"/>
      <c r="G962" s="252"/>
      <c r="H962" s="252"/>
      <c r="I962" s="252"/>
      <c r="J962" s="252"/>
      <c r="K962" s="252"/>
      <c r="L962" s="252"/>
      <c r="M962" s="637"/>
    </row>
    <row r="963" spans="1:13" ht="12.75">
      <c r="A963" s="259"/>
      <c r="B963" s="252"/>
      <c r="C963" s="252"/>
      <c r="D963" s="252"/>
      <c r="E963" s="252"/>
      <c r="F963" s="252"/>
      <c r="G963" s="252"/>
      <c r="H963" s="252"/>
      <c r="I963" s="252"/>
      <c r="J963" s="252"/>
      <c r="K963" s="252"/>
      <c r="L963" s="252"/>
      <c r="M963" s="637"/>
    </row>
    <row r="964" spans="1:13" ht="12.75">
      <c r="A964" s="259"/>
      <c r="B964" s="252"/>
      <c r="C964" s="252"/>
      <c r="D964" s="252"/>
      <c r="E964" s="252"/>
      <c r="F964" s="252"/>
      <c r="G964" s="252"/>
      <c r="H964" s="252"/>
      <c r="I964" s="252"/>
      <c r="J964" s="252"/>
      <c r="K964" s="252"/>
      <c r="L964" s="252"/>
      <c r="M964" s="637"/>
    </row>
    <row r="965" spans="1:13" ht="12.75">
      <c r="A965" s="259"/>
      <c r="B965" s="252"/>
      <c r="C965" s="252"/>
      <c r="D965" s="252"/>
      <c r="E965" s="252"/>
      <c r="F965" s="252"/>
      <c r="G965" s="252"/>
      <c r="H965" s="252"/>
      <c r="I965" s="252"/>
      <c r="J965" s="252"/>
      <c r="K965" s="252"/>
      <c r="L965" s="252"/>
      <c r="M965" s="637"/>
    </row>
    <row r="966" spans="1:13" ht="12.75">
      <c r="A966" s="259"/>
      <c r="B966" s="252"/>
      <c r="C966" s="252"/>
      <c r="D966" s="252"/>
      <c r="E966" s="252"/>
      <c r="F966" s="252"/>
      <c r="G966" s="252"/>
      <c r="H966" s="252"/>
      <c r="I966" s="252"/>
      <c r="J966" s="252"/>
      <c r="K966" s="252"/>
      <c r="L966" s="252"/>
      <c r="M966" s="637"/>
    </row>
    <row r="967" spans="1:13" ht="12.75">
      <c r="A967" s="259"/>
      <c r="B967" s="252"/>
      <c r="C967" s="252"/>
      <c r="D967" s="252"/>
      <c r="E967" s="252"/>
      <c r="F967" s="252"/>
      <c r="G967" s="252"/>
      <c r="H967" s="252"/>
      <c r="I967" s="252"/>
      <c r="J967" s="252"/>
      <c r="K967" s="252"/>
      <c r="L967" s="252"/>
      <c r="M967" s="637"/>
    </row>
    <row r="968" spans="1:13" ht="12.75">
      <c r="A968" s="259"/>
      <c r="B968" s="252"/>
      <c r="C968" s="252"/>
      <c r="D968" s="252"/>
      <c r="E968" s="252"/>
      <c r="F968" s="252"/>
      <c r="G968" s="252"/>
      <c r="H968" s="252"/>
      <c r="I968" s="252"/>
      <c r="J968" s="252"/>
      <c r="K968" s="252"/>
      <c r="L968" s="252"/>
      <c r="M968" s="637"/>
    </row>
    <row r="969" spans="1:13" ht="12.75">
      <c r="A969" s="259"/>
      <c r="B969" s="252"/>
      <c r="C969" s="252"/>
      <c r="D969" s="252"/>
      <c r="E969" s="252"/>
      <c r="F969" s="252"/>
      <c r="G969" s="252"/>
      <c r="H969" s="252"/>
      <c r="I969" s="252"/>
      <c r="J969" s="252"/>
      <c r="K969" s="252"/>
      <c r="L969" s="252"/>
      <c r="M969" s="637"/>
    </row>
    <row r="970" spans="1:13" ht="12.75">
      <c r="A970" s="259"/>
      <c r="B970" s="252"/>
      <c r="C970" s="252"/>
      <c r="D970" s="252"/>
      <c r="E970" s="252"/>
      <c r="F970" s="252"/>
      <c r="G970" s="252"/>
      <c r="H970" s="252"/>
      <c r="I970" s="252"/>
      <c r="J970" s="252"/>
      <c r="K970" s="252"/>
      <c r="L970" s="252"/>
      <c r="M970" s="637"/>
    </row>
    <row r="971" spans="1:13" ht="12.75">
      <c r="A971" s="259"/>
      <c r="B971" s="252"/>
      <c r="C971" s="252"/>
      <c r="D971" s="252"/>
      <c r="E971" s="252"/>
      <c r="F971" s="252"/>
      <c r="G971" s="252"/>
      <c r="H971" s="252"/>
      <c r="I971" s="252"/>
      <c r="J971" s="252"/>
      <c r="K971" s="252"/>
      <c r="L971" s="252"/>
      <c r="M971" s="637"/>
    </row>
    <row r="972" spans="1:13" ht="12.75">
      <c r="A972" s="259"/>
      <c r="B972" s="252"/>
      <c r="C972" s="252"/>
      <c r="D972" s="252"/>
      <c r="E972" s="252"/>
      <c r="F972" s="252"/>
      <c r="G972" s="252"/>
      <c r="H972" s="252"/>
      <c r="I972" s="252"/>
      <c r="J972" s="252"/>
      <c r="K972" s="252"/>
      <c r="L972" s="252"/>
      <c r="M972" s="637"/>
    </row>
    <row r="973" spans="1:13" ht="12.75">
      <c r="A973" s="259"/>
      <c r="B973" s="252"/>
      <c r="C973" s="252"/>
      <c r="D973" s="252"/>
      <c r="E973" s="252"/>
      <c r="F973" s="252"/>
      <c r="G973" s="252"/>
      <c r="H973" s="252"/>
      <c r="I973" s="252"/>
      <c r="J973" s="252"/>
      <c r="K973" s="252"/>
      <c r="L973" s="252"/>
      <c r="M973" s="637"/>
    </row>
    <row r="974" spans="1:13" ht="12.75">
      <c r="A974" s="259"/>
      <c r="B974" s="252"/>
      <c r="C974" s="252"/>
      <c r="D974" s="252"/>
      <c r="E974" s="252"/>
      <c r="F974" s="252"/>
      <c r="G974" s="252"/>
      <c r="H974" s="252"/>
      <c r="I974" s="252"/>
      <c r="J974" s="252"/>
      <c r="K974" s="252"/>
      <c r="L974" s="252"/>
      <c r="M974" s="637"/>
    </row>
    <row r="975" spans="1:13" ht="12.75">
      <c r="A975" s="259"/>
      <c r="B975" s="252"/>
      <c r="C975" s="252"/>
      <c r="D975" s="252"/>
      <c r="E975" s="252"/>
      <c r="F975" s="252"/>
      <c r="G975" s="252"/>
      <c r="H975" s="252"/>
      <c r="I975" s="252"/>
      <c r="J975" s="252"/>
      <c r="K975" s="252"/>
      <c r="L975" s="252"/>
      <c r="M975" s="637"/>
    </row>
    <row r="976" spans="1:13" ht="12.75">
      <c r="A976" s="259"/>
      <c r="B976" s="252"/>
      <c r="C976" s="252"/>
      <c r="D976" s="252"/>
      <c r="E976" s="252"/>
      <c r="F976" s="252"/>
      <c r="G976" s="252"/>
      <c r="H976" s="252"/>
      <c r="I976" s="252"/>
      <c r="J976" s="252"/>
      <c r="K976" s="252"/>
      <c r="L976" s="252"/>
      <c r="M976" s="637"/>
    </row>
    <row r="977" spans="1:13" ht="12.75">
      <c r="A977" s="259"/>
      <c r="B977" s="252"/>
      <c r="C977" s="252"/>
      <c r="D977" s="252"/>
      <c r="E977" s="252"/>
      <c r="F977" s="252"/>
      <c r="G977" s="252"/>
      <c r="H977" s="252"/>
      <c r="I977" s="252"/>
      <c r="J977" s="252"/>
      <c r="K977" s="252"/>
      <c r="L977" s="252"/>
      <c r="M977" s="637"/>
    </row>
    <row r="978" spans="1:13" ht="12.75">
      <c r="A978" s="259"/>
      <c r="B978" s="252"/>
      <c r="C978" s="252"/>
      <c r="D978" s="252"/>
      <c r="E978" s="252"/>
      <c r="F978" s="252"/>
      <c r="G978" s="252"/>
      <c r="H978" s="252"/>
      <c r="I978" s="252"/>
      <c r="J978" s="252"/>
      <c r="K978" s="252"/>
      <c r="L978" s="252"/>
      <c r="M978" s="637"/>
    </row>
    <row r="979" spans="1:13" ht="12.75">
      <c r="A979" s="259"/>
      <c r="B979" s="252"/>
      <c r="C979" s="252"/>
      <c r="D979" s="252"/>
      <c r="E979" s="252"/>
      <c r="F979" s="252"/>
      <c r="G979" s="252"/>
      <c r="H979" s="252"/>
      <c r="I979" s="252"/>
      <c r="J979" s="252"/>
      <c r="K979" s="252"/>
      <c r="L979" s="252"/>
      <c r="M979" s="637"/>
    </row>
    <row r="980" spans="1:13" ht="12.75">
      <c r="A980" s="259"/>
      <c r="B980" s="252"/>
      <c r="C980" s="252"/>
      <c r="D980" s="252"/>
      <c r="E980" s="252"/>
      <c r="F980" s="252"/>
      <c r="G980" s="252"/>
      <c r="H980" s="252"/>
      <c r="I980" s="252"/>
      <c r="J980" s="252"/>
      <c r="K980" s="252"/>
      <c r="L980" s="252"/>
      <c r="M980" s="637"/>
    </row>
    <row r="981" spans="1:13" ht="12.75">
      <c r="A981" s="259"/>
      <c r="B981" s="252"/>
      <c r="C981" s="252"/>
      <c r="D981" s="252"/>
      <c r="E981" s="252"/>
      <c r="F981" s="252"/>
      <c r="G981" s="252"/>
      <c r="H981" s="252"/>
      <c r="I981" s="252"/>
      <c r="J981" s="252"/>
      <c r="K981" s="252"/>
      <c r="L981" s="252"/>
      <c r="M981" s="637"/>
    </row>
    <row r="982" spans="1:13" ht="12.75">
      <c r="A982" s="259"/>
      <c r="B982" s="252"/>
      <c r="C982" s="252"/>
      <c r="D982" s="252"/>
      <c r="E982" s="252"/>
      <c r="F982" s="252"/>
      <c r="G982" s="252"/>
      <c r="H982" s="252"/>
      <c r="I982" s="252"/>
      <c r="J982" s="252"/>
      <c r="K982" s="252"/>
      <c r="L982" s="252"/>
      <c r="M982" s="637"/>
    </row>
    <row r="983" spans="1:13" ht="12.75">
      <c r="A983" s="259"/>
      <c r="B983" s="252"/>
      <c r="C983" s="252"/>
      <c r="D983" s="252"/>
      <c r="E983" s="252"/>
      <c r="F983" s="252"/>
      <c r="G983" s="252"/>
      <c r="H983" s="252"/>
      <c r="I983" s="252"/>
      <c r="J983" s="252"/>
      <c r="K983" s="252"/>
      <c r="L983" s="252"/>
      <c r="M983" s="637"/>
    </row>
    <row r="984" spans="1:13" ht="12.75">
      <c r="A984" s="259"/>
      <c r="B984" s="252"/>
      <c r="C984" s="252"/>
      <c r="D984" s="252"/>
      <c r="E984" s="252"/>
      <c r="F984" s="252"/>
      <c r="G984" s="252"/>
      <c r="H984" s="252"/>
      <c r="I984" s="252"/>
      <c r="J984" s="252"/>
      <c r="K984" s="252"/>
      <c r="L984" s="252"/>
      <c r="M984" s="637"/>
    </row>
    <row r="985" spans="1:13" ht="12.75">
      <c r="A985" s="259"/>
      <c r="B985" s="252"/>
      <c r="C985" s="252"/>
      <c r="D985" s="252"/>
      <c r="E985" s="252"/>
      <c r="F985" s="252"/>
      <c r="G985" s="252"/>
      <c r="H985" s="252"/>
      <c r="I985" s="252"/>
      <c r="J985" s="252"/>
      <c r="K985" s="252"/>
      <c r="L985" s="252"/>
      <c r="M985" s="637"/>
    </row>
    <row r="986" spans="1:13" ht="12.75">
      <c r="A986" s="259"/>
      <c r="B986" s="252"/>
      <c r="C986" s="252"/>
      <c r="D986" s="252"/>
      <c r="E986" s="252"/>
      <c r="F986" s="252"/>
      <c r="G986" s="252"/>
      <c r="H986" s="252"/>
      <c r="I986" s="252"/>
      <c r="J986" s="252"/>
      <c r="K986" s="252"/>
      <c r="L986" s="252"/>
      <c r="M986" s="637"/>
    </row>
    <row r="987" spans="1:13" ht="12.75">
      <c r="A987" s="259"/>
      <c r="B987" s="252"/>
      <c r="C987" s="252"/>
      <c r="D987" s="252"/>
      <c r="E987" s="252"/>
      <c r="F987" s="252"/>
      <c r="G987" s="252"/>
      <c r="H987" s="252"/>
      <c r="I987" s="252"/>
      <c r="J987" s="252"/>
      <c r="K987" s="252"/>
      <c r="L987" s="252"/>
      <c r="M987" s="637"/>
    </row>
    <row r="988" spans="1:13" ht="12.75">
      <c r="A988" s="259"/>
      <c r="B988" s="252"/>
      <c r="C988" s="252"/>
      <c r="D988" s="252"/>
      <c r="E988" s="252"/>
      <c r="F988" s="252"/>
      <c r="G988" s="252"/>
      <c r="H988" s="252"/>
      <c r="I988" s="252"/>
      <c r="J988" s="252"/>
      <c r="K988" s="252"/>
      <c r="L988" s="252"/>
      <c r="M988" s="637"/>
    </row>
    <row r="989" spans="1:13" ht="12.75">
      <c r="A989" s="259"/>
      <c r="B989" s="252"/>
      <c r="C989" s="252"/>
      <c r="D989" s="252"/>
      <c r="E989" s="252"/>
      <c r="F989" s="252"/>
      <c r="G989" s="252"/>
      <c r="H989" s="252"/>
      <c r="I989" s="252"/>
      <c r="J989" s="252"/>
      <c r="K989" s="252"/>
      <c r="L989" s="252"/>
      <c r="M989" s="637"/>
    </row>
    <row r="990" spans="1:13" ht="12.75">
      <c r="A990" s="259"/>
      <c r="B990" s="252"/>
      <c r="C990" s="252"/>
      <c r="D990" s="252"/>
      <c r="E990" s="252"/>
      <c r="F990" s="252"/>
      <c r="G990" s="252"/>
      <c r="H990" s="252"/>
      <c r="I990" s="252"/>
      <c r="J990" s="252"/>
      <c r="K990" s="252"/>
      <c r="L990" s="252"/>
      <c r="M990" s="637"/>
    </row>
    <row r="991" spans="1:13" ht="12.75">
      <c r="A991" s="259"/>
      <c r="B991" s="252"/>
      <c r="C991" s="252"/>
      <c r="D991" s="252"/>
      <c r="E991" s="252"/>
      <c r="F991" s="252"/>
      <c r="G991" s="252"/>
      <c r="H991" s="252"/>
      <c r="I991" s="252"/>
      <c r="J991" s="252"/>
      <c r="K991" s="252"/>
      <c r="L991" s="252"/>
      <c r="M991" s="637"/>
    </row>
    <row r="992" spans="1:13" ht="12.75">
      <c r="A992" s="259"/>
      <c r="B992" s="252"/>
      <c r="C992" s="252"/>
      <c r="D992" s="252"/>
      <c r="E992" s="252"/>
      <c r="F992" s="252"/>
      <c r="G992" s="252"/>
      <c r="H992" s="252"/>
      <c r="I992" s="252"/>
      <c r="J992" s="252"/>
      <c r="K992" s="252"/>
      <c r="L992" s="252"/>
      <c r="M992" s="637"/>
    </row>
    <row r="993" spans="1:13" ht="12.75">
      <c r="A993" s="259"/>
      <c r="B993" s="252"/>
      <c r="C993" s="252"/>
      <c r="D993" s="252"/>
      <c r="E993" s="252"/>
      <c r="F993" s="252"/>
      <c r="G993" s="252"/>
      <c r="H993" s="252"/>
      <c r="I993" s="252"/>
      <c r="J993" s="252"/>
      <c r="K993" s="252"/>
      <c r="L993" s="252"/>
      <c r="M993" s="637"/>
    </row>
    <row r="994" spans="1:13" ht="12.75">
      <c r="A994" s="259"/>
      <c r="B994" s="252"/>
      <c r="C994" s="252"/>
      <c r="D994" s="252"/>
      <c r="E994" s="252"/>
      <c r="F994" s="252"/>
      <c r="G994" s="252"/>
      <c r="H994" s="252"/>
      <c r="I994" s="252"/>
      <c r="J994" s="252"/>
      <c r="K994" s="252"/>
      <c r="L994" s="252"/>
      <c r="M994" s="637"/>
    </row>
    <row r="995" spans="1:13" ht="12.75">
      <c r="A995" s="259"/>
      <c r="B995" s="252"/>
      <c r="C995" s="252"/>
      <c r="D995" s="252"/>
      <c r="E995" s="252"/>
      <c r="F995" s="252"/>
      <c r="G995" s="252"/>
      <c r="H995" s="252"/>
      <c r="I995" s="252"/>
      <c r="J995" s="252"/>
      <c r="K995" s="252"/>
      <c r="L995" s="252"/>
      <c r="M995" s="637"/>
    </row>
    <row r="996" spans="1:13" ht="12.75">
      <c r="A996" s="259"/>
      <c r="B996" s="252"/>
      <c r="C996" s="252"/>
      <c r="D996" s="252"/>
      <c r="E996" s="252"/>
      <c r="F996" s="252"/>
      <c r="G996" s="252"/>
      <c r="H996" s="252"/>
      <c r="I996" s="252"/>
      <c r="J996" s="252"/>
      <c r="K996" s="252"/>
      <c r="L996" s="252"/>
      <c r="M996" s="637"/>
    </row>
    <row r="997" spans="1:13" ht="12.75">
      <c r="A997" s="259"/>
      <c r="B997" s="252"/>
      <c r="C997" s="252"/>
      <c r="D997" s="252"/>
      <c r="E997" s="252"/>
      <c r="F997" s="252"/>
      <c r="G997" s="252"/>
      <c r="H997" s="252"/>
      <c r="I997" s="252"/>
      <c r="J997" s="252"/>
      <c r="K997" s="252"/>
      <c r="L997" s="252"/>
      <c r="M997" s="637"/>
    </row>
    <row r="998" spans="1:13" ht="12.75">
      <c r="A998" s="259"/>
      <c r="B998" s="252"/>
      <c r="C998" s="252"/>
      <c r="D998" s="252"/>
      <c r="E998" s="252"/>
      <c r="F998" s="252"/>
      <c r="G998" s="252"/>
      <c r="H998" s="252"/>
      <c r="I998" s="252"/>
      <c r="J998" s="252"/>
      <c r="K998" s="252"/>
      <c r="L998" s="252"/>
      <c r="M998" s="637"/>
    </row>
    <row r="999" spans="1:13" ht="12.75">
      <c r="A999" s="259"/>
      <c r="B999" s="252"/>
      <c r="C999" s="252"/>
      <c r="D999" s="252"/>
      <c r="E999" s="252"/>
      <c r="F999" s="252"/>
      <c r="G999" s="252"/>
      <c r="H999" s="252"/>
      <c r="I999" s="252"/>
      <c r="J999" s="252"/>
      <c r="K999" s="252"/>
      <c r="L999" s="252"/>
      <c r="M999" s="637"/>
    </row>
    <row r="1000" spans="1:13" ht="12.75">
      <c r="A1000" s="259"/>
      <c r="B1000" s="252"/>
      <c r="C1000" s="252"/>
      <c r="D1000" s="252"/>
      <c r="E1000" s="252"/>
      <c r="F1000" s="252"/>
      <c r="G1000" s="252"/>
      <c r="H1000" s="252"/>
      <c r="I1000" s="252"/>
      <c r="J1000" s="252"/>
      <c r="K1000" s="252"/>
      <c r="L1000" s="252"/>
      <c r="M1000" s="637"/>
    </row>
    <row r="1001" spans="1:13" ht="12.75">
      <c r="A1001" s="259"/>
      <c r="B1001" s="252"/>
      <c r="C1001" s="252"/>
      <c r="D1001" s="252"/>
      <c r="E1001" s="252"/>
      <c r="F1001" s="252"/>
      <c r="G1001" s="252"/>
      <c r="H1001" s="252"/>
      <c r="I1001" s="252"/>
      <c r="J1001" s="252"/>
      <c r="K1001" s="252"/>
      <c r="L1001" s="252"/>
      <c r="M1001" s="637"/>
    </row>
    <row r="1002" spans="1:13" ht="12.75">
      <c r="A1002" s="259"/>
      <c r="B1002" s="252"/>
      <c r="C1002" s="252"/>
      <c r="D1002" s="252"/>
      <c r="E1002" s="252"/>
      <c r="F1002" s="252"/>
      <c r="G1002" s="252"/>
      <c r="H1002" s="252"/>
      <c r="I1002" s="252"/>
      <c r="J1002" s="252"/>
      <c r="K1002" s="252"/>
      <c r="L1002" s="252"/>
      <c r="M1002" s="637"/>
    </row>
    <row r="1003" spans="1:13" ht="12.75">
      <c r="A1003" s="259"/>
      <c r="B1003" s="252"/>
      <c r="C1003" s="252"/>
      <c r="D1003" s="252"/>
      <c r="E1003" s="252"/>
      <c r="F1003" s="252"/>
      <c r="G1003" s="252"/>
      <c r="H1003" s="252"/>
      <c r="I1003" s="252"/>
      <c r="J1003" s="252"/>
      <c r="K1003" s="252"/>
      <c r="L1003" s="252"/>
      <c r="M1003" s="637"/>
    </row>
    <row r="1004" spans="1:13" ht="12.75">
      <c r="A1004" s="259"/>
      <c r="B1004" s="252"/>
      <c r="C1004" s="252"/>
      <c r="D1004" s="252"/>
      <c r="E1004" s="252"/>
      <c r="F1004" s="252"/>
      <c r="G1004" s="252"/>
      <c r="H1004" s="252"/>
      <c r="I1004" s="252"/>
      <c r="J1004" s="252"/>
      <c r="K1004" s="252"/>
      <c r="L1004" s="252"/>
      <c r="M1004" s="637"/>
    </row>
    <row r="1005" spans="1:13" ht="12.75">
      <c r="A1005" s="259"/>
      <c r="B1005" s="252"/>
      <c r="C1005" s="252"/>
      <c r="D1005" s="252"/>
      <c r="E1005" s="252"/>
      <c r="F1005" s="252"/>
      <c r="G1005" s="252"/>
      <c r="H1005" s="252"/>
      <c r="I1005" s="252"/>
      <c r="J1005" s="252"/>
      <c r="K1005" s="252"/>
      <c r="L1005" s="252"/>
      <c r="M1005" s="637"/>
    </row>
    <row r="1006" spans="1:13" ht="12.75">
      <c r="A1006" s="259"/>
      <c r="B1006" s="252"/>
      <c r="C1006" s="252"/>
      <c r="D1006" s="252"/>
      <c r="E1006" s="252"/>
      <c r="F1006" s="252"/>
      <c r="G1006" s="252"/>
      <c r="H1006" s="252"/>
      <c r="I1006" s="252"/>
      <c r="J1006" s="252"/>
      <c r="K1006" s="252"/>
      <c r="L1006" s="252"/>
      <c r="M1006" s="637"/>
    </row>
    <row r="1007" spans="1:13" ht="12.75">
      <c r="A1007" s="259"/>
      <c r="B1007" s="252"/>
      <c r="C1007" s="252"/>
      <c r="D1007" s="252"/>
      <c r="E1007" s="252"/>
      <c r="F1007" s="252"/>
      <c r="G1007" s="252"/>
      <c r="H1007" s="252"/>
      <c r="I1007" s="252"/>
      <c r="J1007" s="252"/>
      <c r="K1007" s="252"/>
      <c r="L1007" s="252"/>
      <c r="M1007" s="637"/>
    </row>
    <row r="1008" spans="1:13" ht="12.75">
      <c r="A1008" s="259"/>
      <c r="B1008" s="252"/>
      <c r="C1008" s="252"/>
      <c r="D1008" s="252"/>
      <c r="E1008" s="252"/>
      <c r="F1008" s="252"/>
      <c r="G1008" s="252"/>
      <c r="H1008" s="252"/>
      <c r="I1008" s="252"/>
      <c r="J1008" s="252"/>
      <c r="K1008" s="252"/>
      <c r="L1008" s="252"/>
      <c r="M1008" s="637"/>
    </row>
    <row r="1009" spans="1:13" ht="12.75">
      <c r="A1009" s="259"/>
      <c r="B1009" s="252"/>
      <c r="C1009" s="252"/>
      <c r="D1009" s="252"/>
      <c r="E1009" s="252"/>
      <c r="F1009" s="252"/>
      <c r="G1009" s="252"/>
      <c r="H1009" s="252"/>
      <c r="I1009" s="252"/>
      <c r="J1009" s="252"/>
      <c r="K1009" s="252"/>
      <c r="L1009" s="252"/>
      <c r="M1009" s="637"/>
    </row>
    <row r="1010" spans="1:13" ht="12.75">
      <c r="A1010" s="259"/>
      <c r="B1010" s="252"/>
      <c r="C1010" s="252"/>
      <c r="D1010" s="252"/>
      <c r="E1010" s="252"/>
      <c r="F1010" s="252"/>
      <c r="G1010" s="252"/>
      <c r="H1010" s="252"/>
      <c r="I1010" s="252"/>
      <c r="J1010" s="252"/>
      <c r="K1010" s="252"/>
      <c r="L1010" s="252"/>
      <c r="M1010" s="637"/>
    </row>
    <row r="1011" spans="1:13" ht="12.75">
      <c r="A1011" s="259"/>
      <c r="B1011" s="252"/>
      <c r="C1011" s="252"/>
      <c r="D1011" s="252"/>
      <c r="E1011" s="252"/>
      <c r="F1011" s="252"/>
      <c r="G1011" s="252"/>
      <c r="H1011" s="252"/>
      <c r="I1011" s="252"/>
      <c r="J1011" s="252"/>
      <c r="K1011" s="252"/>
      <c r="L1011" s="252"/>
      <c r="M1011" s="637"/>
    </row>
    <row r="1012" spans="1:13" ht="12.75">
      <c r="A1012" s="259"/>
      <c r="B1012" s="252"/>
      <c r="C1012" s="252"/>
      <c r="D1012" s="252"/>
      <c r="E1012" s="252"/>
      <c r="F1012" s="252"/>
      <c r="G1012" s="252"/>
      <c r="H1012" s="252"/>
      <c r="I1012" s="252"/>
      <c r="J1012" s="252"/>
      <c r="K1012" s="252"/>
      <c r="L1012" s="252"/>
      <c r="M1012" s="637"/>
    </row>
    <row r="1013" spans="1:13" ht="12.75">
      <c r="A1013" s="259"/>
      <c r="B1013" s="252"/>
      <c r="C1013" s="252"/>
      <c r="D1013" s="252"/>
      <c r="E1013" s="252"/>
      <c r="F1013" s="252"/>
      <c r="G1013" s="252"/>
      <c r="H1013" s="252"/>
      <c r="I1013" s="252"/>
      <c r="J1013" s="252"/>
      <c r="K1013" s="252"/>
      <c r="L1013" s="252"/>
      <c r="M1013" s="637"/>
    </row>
    <row r="1014" spans="1:13" ht="12.75">
      <c r="A1014" s="259"/>
      <c r="B1014" s="252"/>
      <c r="C1014" s="252"/>
      <c r="D1014" s="252"/>
      <c r="E1014" s="252"/>
      <c r="F1014" s="252"/>
      <c r="G1014" s="252"/>
      <c r="H1014" s="252"/>
      <c r="I1014" s="252"/>
      <c r="J1014" s="252"/>
      <c r="K1014" s="252"/>
      <c r="L1014" s="252"/>
      <c r="M1014" s="637"/>
    </row>
    <row r="1015" spans="1:13" ht="12.75">
      <c r="A1015" s="259"/>
      <c r="B1015" s="252"/>
      <c r="C1015" s="252"/>
      <c r="D1015" s="252"/>
      <c r="E1015" s="252"/>
      <c r="F1015" s="252"/>
      <c r="G1015" s="252"/>
      <c r="H1015" s="252"/>
      <c r="I1015" s="252"/>
      <c r="J1015" s="252"/>
      <c r="K1015" s="252"/>
      <c r="L1015" s="252"/>
      <c r="M1015" s="637"/>
    </row>
    <row r="1016" spans="1:13" ht="12.75">
      <c r="A1016" s="259"/>
      <c r="B1016" s="252"/>
      <c r="C1016" s="252"/>
      <c r="D1016" s="252"/>
      <c r="E1016" s="252"/>
      <c r="F1016" s="252"/>
      <c r="G1016" s="252"/>
      <c r="H1016" s="252"/>
      <c r="I1016" s="252"/>
      <c r="J1016" s="252"/>
      <c r="K1016" s="252"/>
      <c r="L1016" s="252"/>
      <c r="M1016" s="637"/>
    </row>
    <row r="1017" spans="1:13" ht="12.75">
      <c r="A1017" s="259"/>
      <c r="B1017" s="252"/>
      <c r="C1017" s="252"/>
      <c r="D1017" s="252"/>
      <c r="E1017" s="252"/>
      <c r="F1017" s="252"/>
      <c r="G1017" s="252"/>
      <c r="H1017" s="252"/>
      <c r="I1017" s="252"/>
      <c r="J1017" s="252"/>
      <c r="K1017" s="252"/>
      <c r="L1017" s="252"/>
      <c r="M1017" s="637"/>
    </row>
    <row r="1018" spans="1:13" ht="12.75">
      <c r="A1018" s="259"/>
      <c r="B1018" s="252"/>
      <c r="C1018" s="252"/>
      <c r="D1018" s="252"/>
      <c r="E1018" s="252"/>
      <c r="F1018" s="252"/>
      <c r="G1018" s="252"/>
      <c r="H1018" s="252"/>
      <c r="I1018" s="252"/>
      <c r="J1018" s="252"/>
      <c r="K1018" s="252"/>
      <c r="L1018" s="252"/>
      <c r="M1018" s="637"/>
    </row>
    <row r="1019" spans="1:13" ht="12.75">
      <c r="A1019" s="259"/>
      <c r="B1019" s="252"/>
      <c r="C1019" s="252"/>
      <c r="D1019" s="252"/>
      <c r="E1019" s="252"/>
      <c r="F1019" s="252"/>
      <c r="G1019" s="252"/>
      <c r="H1019" s="252"/>
      <c r="I1019" s="252"/>
      <c r="J1019" s="252"/>
      <c r="K1019" s="252"/>
      <c r="L1019" s="252"/>
      <c r="M1019" s="637"/>
    </row>
    <row r="1020" spans="1:13" ht="12.75">
      <c r="A1020" s="259"/>
      <c r="B1020" s="252"/>
      <c r="C1020" s="252"/>
      <c r="D1020" s="252"/>
      <c r="E1020" s="252"/>
      <c r="F1020" s="252"/>
      <c r="G1020" s="252"/>
      <c r="H1020" s="252"/>
      <c r="I1020" s="252"/>
      <c r="J1020" s="252"/>
      <c r="K1020" s="252"/>
      <c r="L1020" s="252"/>
      <c r="M1020" s="637"/>
    </row>
    <row r="1021" spans="1:13" ht="12.75">
      <c r="A1021" s="259"/>
      <c r="B1021" s="252"/>
      <c r="C1021" s="252"/>
      <c r="D1021" s="252"/>
      <c r="E1021" s="252"/>
      <c r="F1021" s="252"/>
      <c r="G1021" s="252"/>
      <c r="H1021" s="252"/>
      <c r="I1021" s="252"/>
      <c r="J1021" s="252"/>
      <c r="K1021" s="252"/>
      <c r="L1021" s="252"/>
      <c r="M1021" s="637"/>
    </row>
    <row r="1022" spans="1:13" ht="12.75">
      <c r="A1022" s="259"/>
      <c r="B1022" s="252"/>
      <c r="C1022" s="252"/>
      <c r="D1022" s="252"/>
      <c r="E1022" s="252"/>
      <c r="F1022" s="252"/>
      <c r="G1022" s="252"/>
      <c r="H1022" s="252"/>
      <c r="I1022" s="252"/>
      <c r="J1022" s="252"/>
      <c r="K1022" s="252"/>
      <c r="L1022" s="252"/>
      <c r="M1022" s="637"/>
    </row>
    <row r="1023" spans="1:13" ht="12.75">
      <c r="A1023" s="259"/>
      <c r="B1023" s="252"/>
      <c r="C1023" s="252"/>
      <c r="D1023" s="252"/>
      <c r="E1023" s="252"/>
      <c r="F1023" s="252"/>
      <c r="G1023" s="252"/>
      <c r="H1023" s="252"/>
      <c r="I1023" s="252"/>
      <c r="J1023" s="252"/>
      <c r="K1023" s="252"/>
      <c r="L1023" s="252"/>
      <c r="M1023" s="637"/>
    </row>
    <row r="1024" spans="1:13" ht="12.75">
      <c r="A1024" s="259"/>
      <c r="B1024" s="252"/>
      <c r="C1024" s="252"/>
      <c r="D1024" s="252"/>
      <c r="E1024" s="252"/>
      <c r="F1024" s="252"/>
      <c r="G1024" s="252"/>
      <c r="H1024" s="252"/>
      <c r="I1024" s="252"/>
      <c r="J1024" s="252"/>
      <c r="K1024" s="252"/>
      <c r="L1024" s="252"/>
      <c r="M1024" s="637"/>
    </row>
    <row r="1025" spans="1:13" ht="12.75">
      <c r="A1025" s="259"/>
      <c r="B1025" s="252"/>
      <c r="C1025" s="252"/>
      <c r="D1025" s="252"/>
      <c r="E1025" s="252"/>
      <c r="F1025" s="252"/>
      <c r="G1025" s="252"/>
      <c r="H1025" s="252"/>
      <c r="I1025" s="252"/>
      <c r="J1025" s="252"/>
      <c r="K1025" s="252"/>
      <c r="L1025" s="252"/>
      <c r="M1025" s="637"/>
    </row>
    <row r="1026" spans="1:13" ht="12.75">
      <c r="A1026" s="259"/>
      <c r="B1026" s="252"/>
      <c r="C1026" s="252"/>
      <c r="D1026" s="252"/>
      <c r="E1026" s="252"/>
      <c r="F1026" s="252"/>
      <c r="G1026" s="252"/>
      <c r="H1026" s="252"/>
      <c r="I1026" s="252"/>
      <c r="J1026" s="252"/>
      <c r="K1026" s="252"/>
      <c r="L1026" s="252"/>
      <c r="M1026" s="637"/>
    </row>
    <row r="1027" spans="1:13" ht="12.75">
      <c r="A1027" s="259"/>
      <c r="B1027" s="252"/>
      <c r="C1027" s="252"/>
      <c r="D1027" s="252"/>
      <c r="E1027" s="252"/>
      <c r="F1027" s="252"/>
      <c r="G1027" s="252"/>
      <c r="H1027" s="252"/>
      <c r="I1027" s="252"/>
      <c r="J1027" s="252"/>
      <c r="K1027" s="252"/>
      <c r="L1027" s="252"/>
      <c r="M1027" s="637"/>
    </row>
    <row r="1028" spans="1:13" ht="12.75">
      <c r="A1028" s="259"/>
      <c r="B1028" s="252"/>
      <c r="C1028" s="252"/>
      <c r="D1028" s="252"/>
      <c r="E1028" s="252"/>
      <c r="F1028" s="252"/>
      <c r="G1028" s="252"/>
      <c r="H1028" s="252"/>
      <c r="I1028" s="252"/>
      <c r="J1028" s="252"/>
      <c r="K1028" s="252"/>
      <c r="L1028" s="252"/>
      <c r="M1028" s="637"/>
    </row>
    <row r="1029" spans="1:13" ht="12.75">
      <c r="A1029" s="259"/>
      <c r="B1029" s="252"/>
      <c r="C1029" s="252"/>
      <c r="D1029" s="252"/>
      <c r="E1029" s="252"/>
      <c r="F1029" s="252"/>
      <c r="G1029" s="252"/>
      <c r="H1029" s="252"/>
      <c r="I1029" s="252"/>
      <c r="J1029" s="252"/>
      <c r="K1029" s="252"/>
      <c r="L1029" s="252"/>
      <c r="M1029" s="637"/>
    </row>
    <row r="1030" spans="1:13" ht="12.75">
      <c r="A1030" s="259"/>
      <c r="B1030" s="252"/>
      <c r="C1030" s="252"/>
      <c r="D1030" s="252"/>
      <c r="E1030" s="252"/>
      <c r="F1030" s="252"/>
      <c r="G1030" s="252"/>
      <c r="H1030" s="252"/>
      <c r="I1030" s="252"/>
      <c r="J1030" s="252"/>
      <c r="K1030" s="252"/>
      <c r="L1030" s="252"/>
      <c r="M1030" s="637"/>
    </row>
    <row r="1031" spans="1:13" ht="12.75">
      <c r="A1031" s="259"/>
      <c r="B1031" s="252"/>
      <c r="C1031" s="252"/>
      <c r="D1031" s="252"/>
      <c r="E1031" s="252"/>
      <c r="F1031" s="252"/>
      <c r="G1031" s="252"/>
      <c r="H1031" s="252"/>
      <c r="I1031" s="252"/>
      <c r="J1031" s="252"/>
      <c r="K1031" s="252"/>
      <c r="L1031" s="252"/>
      <c r="M1031" s="637"/>
    </row>
    <row r="1032" spans="1:13" ht="12.75">
      <c r="A1032" s="259"/>
      <c r="B1032" s="252"/>
      <c r="C1032" s="252"/>
      <c r="D1032" s="252"/>
      <c r="E1032" s="252"/>
      <c r="F1032" s="252"/>
      <c r="G1032" s="252"/>
      <c r="H1032" s="252"/>
      <c r="I1032" s="252"/>
      <c r="J1032" s="252"/>
      <c r="K1032" s="252"/>
      <c r="L1032" s="252"/>
      <c r="M1032" s="637"/>
    </row>
    <row r="1033" spans="1:13" ht="12.75">
      <c r="A1033" s="259"/>
      <c r="B1033" s="252"/>
      <c r="C1033" s="252"/>
      <c r="D1033" s="252"/>
      <c r="E1033" s="252"/>
      <c r="F1033" s="252"/>
      <c r="G1033" s="252"/>
      <c r="H1033" s="252"/>
      <c r="I1033" s="252"/>
      <c r="J1033" s="252"/>
      <c r="K1033" s="252"/>
      <c r="L1033" s="252"/>
      <c r="M1033" s="637"/>
    </row>
    <row r="1034" spans="1:13" ht="12.75">
      <c r="A1034" s="259"/>
      <c r="B1034" s="252"/>
      <c r="C1034" s="252"/>
      <c r="D1034" s="252"/>
      <c r="E1034" s="252"/>
      <c r="F1034" s="252"/>
      <c r="G1034" s="252"/>
      <c r="H1034" s="252"/>
      <c r="I1034" s="252"/>
      <c r="J1034" s="252"/>
      <c r="K1034" s="252"/>
      <c r="L1034" s="252"/>
      <c r="M1034" s="637"/>
    </row>
    <row r="1035" spans="1:13" ht="12.75">
      <c r="A1035" s="259"/>
      <c r="B1035" s="252"/>
      <c r="C1035" s="252"/>
      <c r="D1035" s="252"/>
      <c r="E1035" s="252"/>
      <c r="F1035" s="252"/>
      <c r="G1035" s="252"/>
      <c r="H1035" s="252"/>
      <c r="I1035" s="252"/>
      <c r="J1035" s="252"/>
      <c r="K1035" s="252"/>
      <c r="L1035" s="252"/>
      <c r="M1035" s="637"/>
    </row>
    <row r="1036" spans="1:13" ht="12.75">
      <c r="A1036" s="259"/>
      <c r="B1036" s="252"/>
      <c r="C1036" s="252"/>
      <c r="D1036" s="252"/>
      <c r="E1036" s="252"/>
      <c r="F1036" s="252"/>
      <c r="G1036" s="252"/>
      <c r="H1036" s="252"/>
      <c r="I1036" s="252"/>
      <c r="J1036" s="252"/>
      <c r="K1036" s="252"/>
      <c r="L1036" s="252"/>
      <c r="M1036" s="637"/>
    </row>
    <row r="1037" spans="1:13" ht="12.75">
      <c r="A1037" s="259"/>
      <c r="B1037" s="252"/>
      <c r="C1037" s="252"/>
      <c r="D1037" s="252"/>
      <c r="E1037" s="252"/>
      <c r="F1037" s="252"/>
      <c r="G1037" s="252"/>
      <c r="H1037" s="252"/>
      <c r="I1037" s="252"/>
      <c r="J1037" s="252"/>
      <c r="K1037" s="252"/>
      <c r="L1037" s="252"/>
      <c r="M1037" s="637"/>
    </row>
    <row r="1038" spans="1:13" ht="12.75">
      <c r="A1038" s="259"/>
      <c r="B1038" s="252"/>
      <c r="C1038" s="252"/>
      <c r="D1038" s="252"/>
      <c r="E1038" s="252"/>
      <c r="F1038" s="252"/>
      <c r="G1038" s="252"/>
      <c r="H1038" s="252"/>
      <c r="I1038" s="252"/>
      <c r="J1038" s="252"/>
      <c r="K1038" s="252"/>
      <c r="L1038" s="252"/>
      <c r="M1038" s="637"/>
    </row>
    <row r="1039" spans="1:13" ht="12.75">
      <c r="A1039" s="259"/>
      <c r="B1039" s="252"/>
      <c r="C1039" s="252"/>
      <c r="D1039" s="252"/>
      <c r="E1039" s="252"/>
      <c r="F1039" s="252"/>
      <c r="G1039" s="252"/>
      <c r="H1039" s="252"/>
      <c r="I1039" s="252"/>
      <c r="J1039" s="252"/>
      <c r="K1039" s="252"/>
      <c r="L1039" s="252"/>
      <c r="M1039" s="637"/>
    </row>
    <row r="1040" spans="1:13" ht="12.75">
      <c r="A1040" s="259"/>
      <c r="B1040" s="252"/>
      <c r="C1040" s="252"/>
      <c r="D1040" s="252"/>
      <c r="E1040" s="252"/>
      <c r="F1040" s="252"/>
      <c r="G1040" s="252"/>
      <c r="H1040" s="252"/>
      <c r="I1040" s="252"/>
      <c r="J1040" s="252"/>
      <c r="K1040" s="252"/>
      <c r="L1040" s="252"/>
      <c r="M1040" s="637"/>
    </row>
    <row r="1041" spans="1:13" ht="12.75">
      <c r="A1041" s="259"/>
      <c r="B1041" s="252"/>
      <c r="C1041" s="252"/>
      <c r="D1041" s="252"/>
      <c r="E1041" s="252"/>
      <c r="F1041" s="252"/>
      <c r="G1041" s="252"/>
      <c r="H1041" s="252"/>
      <c r="I1041" s="252"/>
      <c r="J1041" s="252"/>
      <c r="K1041" s="252"/>
      <c r="L1041" s="252"/>
      <c r="M1041" s="637"/>
    </row>
    <row r="1042" spans="1:13" ht="12.75">
      <c r="A1042" s="259"/>
      <c r="B1042" s="252"/>
      <c r="C1042" s="252"/>
      <c r="D1042" s="252"/>
      <c r="E1042" s="252"/>
      <c r="F1042" s="252"/>
      <c r="G1042" s="252"/>
      <c r="H1042" s="252"/>
      <c r="I1042" s="252"/>
      <c r="J1042" s="252"/>
      <c r="K1042" s="252"/>
      <c r="L1042" s="252"/>
      <c r="M1042" s="637"/>
    </row>
    <row r="1043" spans="1:13" ht="12.75">
      <c r="A1043" s="259"/>
      <c r="B1043" s="252"/>
      <c r="C1043" s="252"/>
      <c r="D1043" s="252"/>
      <c r="E1043" s="252"/>
      <c r="F1043" s="252"/>
      <c r="G1043" s="252"/>
      <c r="H1043" s="252"/>
      <c r="I1043" s="252"/>
      <c r="J1043" s="252"/>
      <c r="K1043" s="252"/>
      <c r="L1043" s="252"/>
      <c r="M1043" s="637"/>
    </row>
    <row r="1044" spans="1:13" ht="12.75">
      <c r="A1044" s="259"/>
      <c r="B1044" s="252"/>
      <c r="C1044" s="252"/>
      <c r="D1044" s="252"/>
      <c r="E1044" s="252"/>
      <c r="F1044" s="252"/>
      <c r="G1044" s="252"/>
      <c r="H1044" s="252"/>
      <c r="I1044" s="252"/>
      <c r="J1044" s="252"/>
      <c r="K1044" s="252"/>
      <c r="L1044" s="252"/>
      <c r="M1044" s="637"/>
    </row>
    <row r="1045" spans="1:13" ht="12.75">
      <c r="A1045" s="259"/>
      <c r="B1045" s="252"/>
      <c r="C1045" s="252"/>
      <c r="D1045" s="252"/>
      <c r="E1045" s="252"/>
      <c r="F1045" s="252"/>
      <c r="G1045" s="252"/>
      <c r="H1045" s="252"/>
      <c r="I1045" s="252"/>
      <c r="J1045" s="252"/>
      <c r="K1045" s="252"/>
      <c r="L1045" s="252"/>
      <c r="M1045" s="637"/>
    </row>
    <row r="1046" spans="1:13" ht="12.75">
      <c r="A1046" s="259"/>
      <c r="B1046" s="252"/>
      <c r="C1046" s="252"/>
      <c r="D1046" s="252"/>
      <c r="E1046" s="252"/>
      <c r="F1046" s="252"/>
      <c r="G1046" s="252"/>
      <c r="H1046" s="252"/>
      <c r="I1046" s="252"/>
      <c r="J1046" s="252"/>
      <c r="K1046" s="252"/>
      <c r="L1046" s="252"/>
      <c r="M1046" s="637"/>
    </row>
    <row r="1047" spans="1:13" ht="12.75">
      <c r="A1047" s="259"/>
      <c r="B1047" s="252"/>
      <c r="C1047" s="252"/>
      <c r="D1047" s="252"/>
      <c r="E1047" s="252"/>
      <c r="F1047" s="252"/>
      <c r="G1047" s="252"/>
      <c r="H1047" s="252"/>
      <c r="I1047" s="252"/>
      <c r="J1047" s="252"/>
      <c r="K1047" s="252"/>
      <c r="L1047" s="252"/>
      <c r="M1047" s="637"/>
    </row>
    <row r="1048" spans="1:13" ht="12.75">
      <c r="A1048" s="259"/>
      <c r="B1048" s="252"/>
      <c r="C1048" s="252"/>
      <c r="D1048" s="252"/>
      <c r="E1048" s="252"/>
      <c r="F1048" s="252"/>
      <c r="G1048" s="252"/>
      <c r="H1048" s="252"/>
      <c r="I1048" s="252"/>
      <c r="J1048" s="252"/>
      <c r="K1048" s="252"/>
      <c r="L1048" s="252"/>
      <c r="M1048" s="637"/>
    </row>
    <row r="1049" spans="1:13" ht="12.75">
      <c r="A1049" s="259"/>
      <c r="B1049" s="252"/>
      <c r="C1049" s="252"/>
      <c r="D1049" s="252"/>
      <c r="E1049" s="252"/>
      <c r="F1049" s="252"/>
      <c r="G1049" s="252"/>
      <c r="H1049" s="252"/>
      <c r="I1049" s="252"/>
      <c r="J1049" s="252"/>
      <c r="K1049" s="252"/>
      <c r="L1049" s="252"/>
      <c r="M1049" s="637"/>
    </row>
    <row r="1050" spans="1:13" ht="12.75">
      <c r="A1050" s="259"/>
      <c r="B1050" s="252"/>
      <c r="C1050" s="252"/>
      <c r="D1050" s="252"/>
      <c r="E1050" s="252"/>
      <c r="F1050" s="252"/>
      <c r="G1050" s="252"/>
      <c r="H1050" s="252"/>
      <c r="I1050" s="252"/>
      <c r="J1050" s="252"/>
      <c r="K1050" s="252"/>
      <c r="L1050" s="252"/>
      <c r="M1050" s="637"/>
    </row>
    <row r="1051" spans="1:13" ht="12.75">
      <c r="A1051" s="259"/>
      <c r="B1051" s="252"/>
      <c r="C1051" s="252"/>
      <c r="D1051" s="252"/>
      <c r="E1051" s="252"/>
      <c r="F1051" s="252"/>
      <c r="G1051" s="252"/>
      <c r="H1051" s="252"/>
      <c r="I1051" s="252"/>
      <c r="J1051" s="252"/>
      <c r="K1051" s="252"/>
      <c r="L1051" s="252"/>
      <c r="M1051" s="637"/>
    </row>
    <row r="1052" spans="1:13" ht="12.75">
      <c r="A1052" s="259"/>
      <c r="B1052" s="252"/>
      <c r="C1052" s="252"/>
      <c r="D1052" s="252"/>
      <c r="E1052" s="252"/>
      <c r="F1052" s="252"/>
      <c r="G1052" s="252"/>
      <c r="H1052" s="252"/>
      <c r="I1052" s="252"/>
      <c r="J1052" s="252"/>
      <c r="K1052" s="252"/>
      <c r="L1052" s="252"/>
      <c r="M1052" s="637"/>
    </row>
    <row r="1053" spans="1:13" ht="12.75">
      <c r="A1053" s="259"/>
      <c r="B1053" s="252"/>
      <c r="C1053" s="252"/>
      <c r="D1053" s="252"/>
      <c r="E1053" s="252"/>
      <c r="F1053" s="252"/>
      <c r="G1053" s="252"/>
      <c r="H1053" s="252"/>
      <c r="I1053" s="252"/>
      <c r="J1053" s="252"/>
      <c r="K1053" s="252"/>
      <c r="L1053" s="252"/>
      <c r="M1053" s="637"/>
    </row>
    <row r="1054" spans="1:13" ht="12.75">
      <c r="A1054" s="259"/>
      <c r="B1054" s="252"/>
      <c r="C1054" s="252"/>
      <c r="D1054" s="252"/>
      <c r="E1054" s="252"/>
      <c r="F1054" s="252"/>
      <c r="G1054" s="252"/>
      <c r="H1054" s="252"/>
      <c r="I1054" s="252"/>
      <c r="J1054" s="252"/>
      <c r="K1054" s="252"/>
      <c r="L1054" s="252"/>
      <c r="M1054" s="637"/>
    </row>
    <row r="1055" spans="1:13" ht="12.75">
      <c r="A1055" s="259"/>
      <c r="B1055" s="252"/>
      <c r="C1055" s="252"/>
      <c r="D1055" s="252"/>
      <c r="E1055" s="252"/>
      <c r="F1055" s="252"/>
      <c r="G1055" s="252"/>
      <c r="H1055" s="252"/>
      <c r="I1055" s="252"/>
      <c r="J1055" s="252"/>
      <c r="K1055" s="252"/>
      <c r="L1055" s="252"/>
      <c r="M1055" s="637"/>
    </row>
    <row r="1056" spans="1:13" ht="12.75">
      <c r="A1056" s="259"/>
      <c r="B1056" s="252"/>
      <c r="C1056" s="252"/>
      <c r="D1056" s="252"/>
      <c r="E1056" s="252"/>
      <c r="F1056" s="252"/>
      <c r="G1056" s="252"/>
      <c r="H1056" s="252"/>
      <c r="I1056" s="252"/>
      <c r="J1056" s="252"/>
      <c r="K1056" s="252"/>
      <c r="L1056" s="252"/>
      <c r="M1056" s="637"/>
    </row>
    <row r="1057" spans="1:13" ht="12.75">
      <c r="A1057" s="259"/>
      <c r="B1057" s="252"/>
      <c r="C1057" s="252"/>
      <c r="D1057" s="252"/>
      <c r="E1057" s="252"/>
      <c r="F1057" s="252"/>
      <c r="G1057" s="252"/>
      <c r="H1057" s="252"/>
      <c r="I1057" s="252"/>
      <c r="J1057" s="252"/>
      <c r="K1057" s="252"/>
      <c r="L1057" s="252"/>
      <c r="M1057" s="637"/>
    </row>
    <row r="1058" spans="1:13" ht="12.75">
      <c r="A1058" s="259"/>
      <c r="B1058" s="252"/>
      <c r="C1058" s="252"/>
      <c r="D1058" s="252"/>
      <c r="E1058" s="252"/>
      <c r="F1058" s="252"/>
      <c r="G1058" s="252"/>
      <c r="H1058" s="252"/>
      <c r="I1058" s="252"/>
      <c r="J1058" s="252"/>
      <c r="K1058" s="252"/>
      <c r="L1058" s="252"/>
      <c r="M1058" s="637"/>
    </row>
    <row r="1059" spans="1:13" ht="12.75">
      <c r="A1059" s="259"/>
      <c r="B1059" s="252"/>
      <c r="C1059" s="252"/>
      <c r="D1059" s="252"/>
      <c r="E1059" s="252"/>
      <c r="F1059" s="252"/>
      <c r="G1059" s="252"/>
      <c r="H1059" s="252"/>
      <c r="I1059" s="252"/>
      <c r="J1059" s="252"/>
      <c r="K1059" s="252"/>
      <c r="L1059" s="252"/>
      <c r="M1059" s="637"/>
    </row>
    <row r="1060" spans="1:13" ht="12.75">
      <c r="A1060" s="259"/>
      <c r="B1060" s="252"/>
      <c r="C1060" s="252"/>
      <c r="D1060" s="252"/>
      <c r="E1060" s="252"/>
      <c r="F1060" s="252"/>
      <c r="G1060" s="252"/>
      <c r="H1060" s="252"/>
      <c r="I1060" s="252"/>
      <c r="J1060" s="252"/>
      <c r="K1060" s="252"/>
      <c r="L1060" s="252"/>
      <c r="M1060" s="637"/>
    </row>
    <row r="1061" spans="1:13" ht="12.75">
      <c r="A1061" s="259"/>
      <c r="B1061" s="252"/>
      <c r="C1061" s="252"/>
      <c r="D1061" s="252"/>
      <c r="E1061" s="252"/>
      <c r="F1061" s="252"/>
      <c r="G1061" s="252"/>
      <c r="H1061" s="252"/>
      <c r="I1061" s="252"/>
      <c r="J1061" s="252"/>
      <c r="K1061" s="252"/>
      <c r="L1061" s="252"/>
      <c r="M1061" s="637"/>
    </row>
    <row r="1062" spans="1:13" ht="12.75">
      <c r="A1062" s="259"/>
      <c r="B1062" s="252"/>
      <c r="C1062" s="252"/>
      <c r="D1062" s="252"/>
      <c r="E1062" s="252"/>
      <c r="F1062" s="252"/>
      <c r="G1062" s="252"/>
      <c r="H1062" s="252"/>
      <c r="I1062" s="252"/>
      <c r="J1062" s="252"/>
      <c r="K1062" s="252"/>
      <c r="L1062" s="252"/>
      <c r="M1062" s="637"/>
    </row>
    <row r="1063" spans="1:13" ht="12.75">
      <c r="A1063" s="259"/>
      <c r="B1063" s="252"/>
      <c r="C1063" s="252"/>
      <c r="D1063" s="252"/>
      <c r="E1063" s="252"/>
      <c r="F1063" s="252"/>
      <c r="G1063" s="252"/>
      <c r="H1063" s="252"/>
      <c r="I1063" s="252"/>
      <c r="J1063" s="252"/>
      <c r="K1063" s="252"/>
      <c r="L1063" s="252"/>
      <c r="M1063" s="637"/>
    </row>
    <row r="1064" spans="1:13" ht="12.75">
      <c r="A1064" s="259"/>
      <c r="B1064" s="252"/>
      <c r="C1064" s="252"/>
      <c r="D1064" s="252"/>
      <c r="E1064" s="252"/>
      <c r="F1064" s="252"/>
      <c r="G1064" s="252"/>
      <c r="H1064" s="252"/>
      <c r="I1064" s="252"/>
      <c r="J1064" s="252"/>
      <c r="K1064" s="252"/>
      <c r="L1064" s="252"/>
      <c r="M1064" s="637"/>
    </row>
    <row r="1065" spans="1:13" ht="12.75">
      <c r="A1065" s="259"/>
      <c r="B1065" s="252"/>
      <c r="C1065" s="252"/>
      <c r="D1065" s="252"/>
      <c r="E1065" s="252"/>
      <c r="F1065" s="252"/>
      <c r="G1065" s="252"/>
      <c r="H1065" s="252"/>
      <c r="I1065" s="252"/>
      <c r="J1065" s="252"/>
      <c r="K1065" s="252"/>
      <c r="L1065" s="252"/>
      <c r="M1065" s="637"/>
    </row>
    <row r="1066" spans="1:13" ht="12.75">
      <c r="A1066" s="259"/>
      <c r="B1066" s="252"/>
      <c r="C1066" s="252"/>
      <c r="D1066" s="252"/>
      <c r="E1066" s="252"/>
      <c r="F1066" s="252"/>
      <c r="G1066" s="252"/>
      <c r="H1066" s="252"/>
      <c r="I1066" s="252"/>
      <c r="J1066" s="252"/>
      <c r="K1066" s="252"/>
      <c r="L1066" s="252"/>
      <c r="M1066" s="637"/>
    </row>
    <row r="1067" spans="1:13" ht="12.75">
      <c r="A1067" s="259"/>
      <c r="B1067" s="252"/>
      <c r="C1067" s="252"/>
      <c r="D1067" s="252"/>
      <c r="E1067" s="252"/>
      <c r="F1067" s="252"/>
      <c r="G1067" s="252"/>
      <c r="H1067" s="252"/>
      <c r="I1067" s="252"/>
      <c r="J1067" s="252"/>
      <c r="K1067" s="252"/>
      <c r="L1067" s="252"/>
      <c r="M1067" s="637"/>
    </row>
    <row r="1068" spans="1:13" ht="12.75">
      <c r="A1068" s="259"/>
      <c r="B1068" s="252"/>
      <c r="C1068" s="252"/>
      <c r="D1068" s="252"/>
      <c r="E1068" s="252"/>
      <c r="F1068" s="252"/>
      <c r="G1068" s="252"/>
      <c r="H1068" s="252"/>
      <c r="I1068" s="252"/>
      <c r="J1068" s="252"/>
      <c r="K1068" s="252"/>
      <c r="L1068" s="252"/>
      <c r="M1068" s="637"/>
    </row>
    <row r="1069" spans="1:13" ht="12.75">
      <c r="A1069" s="259"/>
      <c r="B1069" s="252"/>
      <c r="C1069" s="252"/>
      <c r="D1069" s="252"/>
      <c r="E1069" s="252"/>
      <c r="F1069" s="252"/>
      <c r="G1069" s="252"/>
      <c r="H1069" s="252"/>
      <c r="I1069" s="252"/>
      <c r="J1069" s="252"/>
      <c r="K1069" s="252"/>
      <c r="L1069" s="252"/>
      <c r="M1069" s="637"/>
    </row>
    <row r="1070" spans="1:13" ht="12.75">
      <c r="A1070" s="259"/>
      <c r="B1070" s="252"/>
      <c r="C1070" s="252"/>
      <c r="D1070" s="252"/>
      <c r="E1070" s="252"/>
      <c r="F1070" s="252"/>
      <c r="G1070" s="252"/>
      <c r="H1070" s="252"/>
      <c r="I1070" s="252"/>
      <c r="J1070" s="252"/>
      <c r="K1070" s="252"/>
      <c r="L1070" s="252"/>
      <c r="M1070" s="637"/>
    </row>
    <row r="1071" spans="1:13" ht="12.75">
      <c r="A1071" s="259"/>
      <c r="B1071" s="252"/>
      <c r="C1071" s="252"/>
      <c r="D1071" s="252"/>
      <c r="E1071" s="252"/>
      <c r="F1071" s="252"/>
      <c r="G1071" s="252"/>
      <c r="H1071" s="252"/>
      <c r="I1071" s="252"/>
      <c r="J1071" s="252"/>
      <c r="K1071" s="252"/>
      <c r="L1071" s="252"/>
      <c r="M1071" s="637"/>
    </row>
    <row r="1072" spans="1:13" ht="12.75">
      <c r="A1072" s="259"/>
      <c r="B1072" s="252"/>
      <c r="C1072" s="252"/>
      <c r="D1072" s="252"/>
      <c r="E1072" s="252"/>
      <c r="F1072" s="252"/>
      <c r="G1072" s="252"/>
      <c r="H1072" s="252"/>
      <c r="I1072" s="252"/>
      <c r="J1072" s="252"/>
      <c r="K1072" s="252"/>
      <c r="L1072" s="252"/>
      <c r="M1072" s="637"/>
    </row>
    <row r="1073" spans="1:13" ht="12.75">
      <c r="A1073" s="259"/>
      <c r="B1073" s="252"/>
      <c r="C1073" s="252"/>
      <c r="D1073" s="252"/>
      <c r="E1073" s="252"/>
      <c r="F1073" s="252"/>
      <c r="G1073" s="252"/>
      <c r="H1073" s="252"/>
      <c r="I1073" s="252"/>
      <c r="J1073" s="252"/>
      <c r="K1073" s="252"/>
      <c r="L1073" s="252"/>
      <c r="M1073" s="637"/>
    </row>
    <row r="1074" spans="1:13" ht="12.75">
      <c r="A1074" s="259"/>
      <c r="B1074" s="252"/>
      <c r="C1074" s="252"/>
      <c r="D1074" s="252"/>
      <c r="E1074" s="252"/>
      <c r="F1074" s="252"/>
      <c r="G1074" s="252"/>
      <c r="H1074" s="252"/>
      <c r="I1074" s="252"/>
      <c r="J1074" s="252"/>
      <c r="K1074" s="252"/>
      <c r="L1074" s="252"/>
      <c r="M1074" s="637"/>
    </row>
    <row r="1075" spans="1:13" ht="12.75">
      <c r="A1075" s="259"/>
      <c r="B1075" s="252"/>
      <c r="C1075" s="252"/>
      <c r="D1075" s="252"/>
      <c r="E1075" s="252"/>
      <c r="F1075" s="252"/>
      <c r="G1075" s="252"/>
      <c r="H1075" s="252"/>
      <c r="I1075" s="252"/>
      <c r="J1075" s="252"/>
      <c r="K1075" s="252"/>
      <c r="L1075" s="252"/>
      <c r="M1075" s="637"/>
    </row>
    <row r="1076" spans="1:13" ht="12.75">
      <c r="A1076" s="259"/>
      <c r="B1076" s="252"/>
      <c r="C1076" s="252"/>
      <c r="D1076" s="252"/>
      <c r="E1076" s="252"/>
      <c r="F1076" s="252"/>
      <c r="G1076" s="252"/>
      <c r="H1076" s="252"/>
      <c r="I1076" s="252"/>
      <c r="J1076" s="252"/>
      <c r="K1076" s="252"/>
      <c r="L1076" s="252"/>
      <c r="M1076" s="637"/>
    </row>
    <row r="1077" spans="1:13" ht="12.75">
      <c r="A1077" s="259"/>
      <c r="B1077" s="252"/>
      <c r="C1077" s="252"/>
      <c r="D1077" s="252"/>
      <c r="E1077" s="252"/>
      <c r="F1077" s="252"/>
      <c r="G1077" s="252"/>
      <c r="H1077" s="252"/>
      <c r="I1077" s="252"/>
      <c r="J1077" s="252"/>
      <c r="K1077" s="252"/>
      <c r="L1077" s="252"/>
      <c r="M1077" s="637"/>
    </row>
    <row r="1078" spans="1:13" ht="12.75">
      <c r="A1078" s="259"/>
      <c r="B1078" s="252"/>
      <c r="C1078" s="252"/>
      <c r="D1078" s="252"/>
      <c r="E1078" s="252"/>
      <c r="F1078" s="252"/>
      <c r="G1078" s="252"/>
      <c r="H1078" s="252"/>
      <c r="I1078" s="252"/>
      <c r="J1078" s="252"/>
      <c r="K1078" s="252"/>
      <c r="L1078" s="252"/>
      <c r="M1078" s="637"/>
    </row>
    <row r="1079" spans="1:13" ht="12.75">
      <c r="A1079" s="259"/>
      <c r="B1079" s="252"/>
      <c r="C1079" s="252"/>
      <c r="D1079" s="252"/>
      <c r="E1079" s="252"/>
      <c r="F1079" s="252"/>
      <c r="G1079" s="252"/>
      <c r="H1079" s="252"/>
      <c r="I1079" s="252"/>
      <c r="J1079" s="252"/>
      <c r="K1079" s="252"/>
      <c r="L1079" s="252"/>
      <c r="M1079" s="637"/>
    </row>
    <row r="1080" spans="1:13" ht="12.75">
      <c r="A1080" s="259"/>
      <c r="B1080" s="252"/>
      <c r="C1080" s="252"/>
      <c r="D1080" s="252"/>
      <c r="E1080" s="252"/>
      <c r="F1080" s="252"/>
      <c r="G1080" s="252"/>
      <c r="H1080" s="252"/>
      <c r="I1080" s="252"/>
      <c r="J1080" s="252"/>
      <c r="K1080" s="252"/>
      <c r="L1080" s="252"/>
      <c r="M1080" s="637"/>
    </row>
    <row r="1081" spans="1:13" ht="12.75">
      <c r="A1081" s="259"/>
      <c r="B1081" s="252"/>
      <c r="C1081" s="252"/>
      <c r="D1081" s="252"/>
      <c r="E1081" s="252"/>
      <c r="F1081" s="252"/>
      <c r="G1081" s="252"/>
      <c r="H1081" s="252"/>
      <c r="I1081" s="252"/>
      <c r="J1081" s="252"/>
      <c r="K1081" s="252"/>
      <c r="L1081" s="252"/>
      <c r="M1081" s="637"/>
    </row>
    <row r="1082" spans="1:13" ht="12.75">
      <c r="A1082" s="259"/>
      <c r="B1082" s="252"/>
      <c r="C1082" s="252"/>
      <c r="D1082" s="252"/>
      <c r="E1082" s="252"/>
      <c r="F1082" s="252"/>
      <c r="G1082" s="252"/>
      <c r="H1082" s="252"/>
      <c r="I1082" s="252"/>
      <c r="J1082" s="252"/>
      <c r="K1082" s="252"/>
      <c r="L1082" s="252"/>
      <c r="M1082" s="637"/>
    </row>
    <row r="1083" spans="1:13" ht="12.75">
      <c r="A1083" s="259"/>
      <c r="B1083" s="252"/>
      <c r="C1083" s="252"/>
      <c r="D1083" s="252"/>
      <c r="E1083" s="252"/>
      <c r="F1083" s="252"/>
      <c r="G1083" s="252"/>
      <c r="H1083" s="252"/>
      <c r="I1083" s="252"/>
      <c r="J1083" s="252"/>
      <c r="K1083" s="252"/>
      <c r="L1083" s="252"/>
      <c r="M1083" s="637"/>
    </row>
    <row r="1084" spans="1:13" ht="12.75">
      <c r="A1084" s="259"/>
      <c r="B1084" s="252"/>
      <c r="C1084" s="252"/>
      <c r="D1084" s="252"/>
      <c r="E1084" s="252"/>
      <c r="F1084" s="252"/>
      <c r="G1084" s="252"/>
      <c r="H1084" s="252"/>
      <c r="I1084" s="252"/>
      <c r="J1084" s="252"/>
      <c r="K1084" s="252"/>
      <c r="L1084" s="252"/>
      <c r="M1084" s="637"/>
    </row>
    <row r="1085" spans="1:13" ht="12.75">
      <c r="A1085" s="259"/>
      <c r="B1085" s="252"/>
      <c r="C1085" s="252"/>
      <c r="D1085" s="252"/>
      <c r="E1085" s="252"/>
      <c r="F1085" s="252"/>
      <c r="G1085" s="252"/>
      <c r="H1085" s="252"/>
      <c r="I1085" s="252"/>
      <c r="J1085" s="252"/>
      <c r="K1085" s="252"/>
      <c r="L1085" s="252"/>
      <c r="M1085" s="637"/>
    </row>
    <row r="1086" spans="1:13" ht="12.75">
      <c r="A1086" s="259"/>
      <c r="B1086" s="252"/>
      <c r="C1086" s="252"/>
      <c r="D1086" s="252"/>
      <c r="E1086" s="252"/>
      <c r="F1086" s="252"/>
      <c r="G1086" s="252"/>
      <c r="H1086" s="252"/>
      <c r="I1086" s="252"/>
      <c r="J1086" s="252"/>
      <c r="K1086" s="252"/>
      <c r="L1086" s="252"/>
      <c r="M1086" s="637"/>
    </row>
    <row r="1087" spans="1:13" ht="12.75">
      <c r="A1087" s="259"/>
      <c r="B1087" s="252"/>
      <c r="C1087" s="252"/>
      <c r="D1087" s="252"/>
      <c r="E1087" s="252"/>
      <c r="F1087" s="252"/>
      <c r="G1087" s="252"/>
      <c r="H1087" s="252"/>
      <c r="I1087" s="252"/>
      <c r="J1087" s="252"/>
      <c r="K1087" s="252"/>
      <c r="L1087" s="252"/>
      <c r="M1087" s="637"/>
    </row>
    <row r="1088" spans="1:13" ht="12.75">
      <c r="A1088" s="259"/>
      <c r="B1088" s="252"/>
      <c r="C1088" s="252"/>
      <c r="D1088" s="252"/>
      <c r="E1088" s="252"/>
      <c r="F1088" s="252"/>
      <c r="G1088" s="252"/>
      <c r="H1088" s="252"/>
      <c r="I1088" s="252"/>
      <c r="J1088" s="252"/>
      <c r="K1088" s="252"/>
      <c r="L1088" s="252"/>
      <c r="M1088" s="637"/>
    </row>
    <row r="1089" spans="1:13" ht="12.75">
      <c r="A1089" s="259"/>
      <c r="B1089" s="252"/>
      <c r="C1089" s="252"/>
      <c r="D1089" s="252"/>
      <c r="E1089" s="252"/>
      <c r="F1089" s="252"/>
      <c r="G1089" s="252"/>
      <c r="H1089" s="252"/>
      <c r="I1089" s="252"/>
      <c r="J1089" s="252"/>
      <c r="K1089" s="252"/>
      <c r="L1089" s="252"/>
      <c r="M1089" s="637"/>
    </row>
    <row r="1090" spans="1:13" ht="12.75">
      <c r="A1090" s="259"/>
      <c r="B1090" s="252"/>
      <c r="C1090" s="252"/>
      <c r="D1090" s="252"/>
      <c r="E1090" s="252"/>
      <c r="F1090" s="252"/>
      <c r="G1090" s="252"/>
      <c r="H1090" s="252"/>
      <c r="I1090" s="252"/>
      <c r="J1090" s="252"/>
      <c r="K1090" s="252"/>
      <c r="L1090" s="252"/>
      <c r="M1090" s="637"/>
    </row>
    <row r="1091" spans="1:13" ht="12.75">
      <c r="A1091" s="259"/>
      <c r="B1091" s="252"/>
      <c r="C1091" s="252"/>
      <c r="D1091" s="252"/>
      <c r="E1091" s="252"/>
      <c r="F1091" s="252"/>
      <c r="G1091" s="252"/>
      <c r="H1091" s="252"/>
      <c r="I1091" s="252"/>
      <c r="J1091" s="252"/>
      <c r="K1091" s="252"/>
      <c r="L1091" s="252"/>
      <c r="M1091" s="637"/>
    </row>
    <row r="1092" spans="1:13" ht="12.75">
      <c r="A1092" s="259"/>
      <c r="B1092" s="252"/>
      <c r="C1092" s="252"/>
      <c r="D1092" s="252"/>
      <c r="E1092" s="252"/>
      <c r="F1092" s="252"/>
      <c r="G1092" s="252"/>
      <c r="H1092" s="252"/>
      <c r="I1092" s="252"/>
      <c r="J1092" s="252"/>
      <c r="K1092" s="252"/>
      <c r="L1092" s="252"/>
      <c r="M1092" s="637"/>
    </row>
    <row r="1093" spans="1:13" ht="12.75">
      <c r="A1093" s="259"/>
      <c r="B1093" s="252"/>
      <c r="C1093" s="252"/>
      <c r="D1093" s="252"/>
      <c r="E1093" s="252"/>
      <c r="F1093" s="252"/>
      <c r="G1093" s="252"/>
      <c r="H1093" s="252"/>
      <c r="I1093" s="252"/>
      <c r="J1093" s="252"/>
      <c r="K1093" s="252"/>
      <c r="L1093" s="252"/>
      <c r="M1093" s="637"/>
    </row>
    <row r="1094" spans="1:13" ht="12.75">
      <c r="A1094" s="259"/>
      <c r="B1094" s="252"/>
      <c r="C1094" s="252"/>
      <c r="D1094" s="252"/>
      <c r="E1094" s="252"/>
      <c r="F1094" s="252"/>
      <c r="G1094" s="252"/>
      <c r="H1094" s="252"/>
      <c r="I1094" s="252"/>
      <c r="J1094" s="252"/>
      <c r="K1094" s="252"/>
      <c r="L1094" s="252"/>
      <c r="M1094" s="637"/>
    </row>
    <row r="1095" spans="1:13" ht="12.75">
      <c r="A1095" s="259"/>
      <c r="B1095" s="252"/>
      <c r="C1095" s="252"/>
      <c r="D1095" s="252"/>
      <c r="E1095" s="252"/>
      <c r="F1095" s="252"/>
      <c r="G1095" s="252"/>
      <c r="H1095" s="252"/>
      <c r="I1095" s="252"/>
      <c r="J1095" s="252"/>
      <c r="K1095" s="252"/>
      <c r="L1095" s="252"/>
      <c r="M1095" s="637"/>
    </row>
    <row r="1096" spans="1:13" ht="12.75">
      <c r="A1096" s="259"/>
      <c r="B1096" s="252"/>
      <c r="C1096" s="252"/>
      <c r="D1096" s="252"/>
      <c r="E1096" s="252"/>
      <c r="F1096" s="252"/>
      <c r="G1096" s="252"/>
      <c r="H1096" s="252"/>
      <c r="I1096" s="252"/>
      <c r="J1096" s="252"/>
      <c r="K1096" s="252"/>
      <c r="L1096" s="252"/>
      <c r="M1096" s="637"/>
    </row>
    <row r="1097" spans="1:13" ht="12.75">
      <c r="A1097" s="259"/>
      <c r="B1097" s="252"/>
      <c r="C1097" s="252"/>
      <c r="D1097" s="252"/>
      <c r="E1097" s="252"/>
      <c r="F1097" s="252"/>
      <c r="G1097" s="252"/>
      <c r="H1097" s="252"/>
      <c r="I1097" s="252"/>
      <c r="J1097" s="252"/>
      <c r="K1097" s="252"/>
      <c r="L1097" s="252"/>
      <c r="M1097" s="637"/>
    </row>
    <row r="1098" spans="1:13" ht="12.75">
      <c r="A1098" s="259"/>
      <c r="B1098" s="252"/>
      <c r="C1098" s="252"/>
      <c r="D1098" s="252"/>
      <c r="E1098" s="252"/>
      <c r="F1098" s="252"/>
      <c r="G1098" s="252"/>
      <c r="H1098" s="252"/>
      <c r="I1098" s="252"/>
      <c r="J1098" s="252"/>
      <c r="K1098" s="252"/>
      <c r="L1098" s="252"/>
      <c r="M1098" s="637"/>
    </row>
    <row r="1099" spans="1:13" ht="12.75">
      <c r="A1099" s="259"/>
      <c r="B1099" s="252"/>
      <c r="C1099" s="252"/>
      <c r="D1099" s="252"/>
      <c r="E1099" s="252"/>
      <c r="F1099" s="252"/>
      <c r="G1099" s="252"/>
      <c r="H1099" s="252"/>
      <c r="I1099" s="252"/>
      <c r="J1099" s="252"/>
      <c r="K1099" s="252"/>
      <c r="L1099" s="252"/>
      <c r="M1099" s="637"/>
    </row>
    <row r="1100" spans="1:13" ht="12.75">
      <c r="A1100" s="259"/>
      <c r="B1100" s="252"/>
      <c r="C1100" s="252"/>
      <c r="D1100" s="252"/>
      <c r="E1100" s="252"/>
      <c r="F1100" s="252"/>
      <c r="G1100" s="252"/>
      <c r="H1100" s="252"/>
      <c r="I1100" s="252"/>
      <c r="J1100" s="252"/>
      <c r="K1100" s="252"/>
      <c r="L1100" s="252"/>
      <c r="M1100" s="637"/>
    </row>
    <row r="1101" spans="1:13" ht="12.75">
      <c r="A1101" s="259"/>
      <c r="B1101" s="252"/>
      <c r="C1101" s="252"/>
      <c r="D1101" s="252"/>
      <c r="E1101" s="252"/>
      <c r="F1101" s="252"/>
      <c r="G1101" s="252"/>
      <c r="H1101" s="252"/>
      <c r="I1101" s="252"/>
      <c r="J1101" s="252"/>
      <c r="K1101" s="252"/>
      <c r="L1101" s="252"/>
      <c r="M1101" s="637"/>
    </row>
    <row r="1102" spans="1:13" ht="12.75">
      <c r="A1102" s="259"/>
      <c r="B1102" s="252"/>
      <c r="C1102" s="252"/>
      <c r="D1102" s="252"/>
      <c r="E1102" s="252"/>
      <c r="F1102" s="252"/>
      <c r="G1102" s="252"/>
      <c r="H1102" s="252"/>
      <c r="I1102" s="252"/>
      <c r="J1102" s="252"/>
      <c r="K1102" s="252"/>
      <c r="L1102" s="252"/>
      <c r="M1102" s="637"/>
    </row>
    <row r="1103" spans="1:13" ht="12.75">
      <c r="A1103" s="259"/>
      <c r="B1103" s="252"/>
      <c r="C1103" s="252"/>
      <c r="D1103" s="252"/>
      <c r="E1103" s="252"/>
      <c r="F1103" s="252"/>
      <c r="G1103" s="252"/>
      <c r="H1103" s="252"/>
      <c r="I1103" s="252"/>
      <c r="J1103" s="252"/>
      <c r="K1103" s="252"/>
      <c r="L1103" s="252"/>
      <c r="M1103" s="637"/>
    </row>
    <row r="1104" spans="1:13" ht="12.75">
      <c r="A1104" s="259"/>
      <c r="B1104" s="252"/>
      <c r="C1104" s="252"/>
      <c r="D1104" s="252"/>
      <c r="E1104" s="252"/>
      <c r="F1104" s="252"/>
      <c r="G1104" s="252"/>
      <c r="H1104" s="252"/>
      <c r="I1104" s="252"/>
      <c r="J1104" s="252"/>
      <c r="K1104" s="252"/>
      <c r="L1104" s="252"/>
      <c r="M1104" s="637"/>
    </row>
    <row r="1105" spans="1:13" ht="12.75">
      <c r="A1105" s="259"/>
      <c r="B1105" s="252"/>
      <c r="C1105" s="252"/>
      <c r="D1105" s="252"/>
      <c r="E1105" s="252"/>
      <c r="F1105" s="252"/>
      <c r="G1105" s="252"/>
      <c r="H1105" s="252"/>
      <c r="I1105" s="252"/>
      <c r="J1105" s="252"/>
      <c r="K1105" s="252"/>
      <c r="L1105" s="252"/>
      <c r="M1105" s="637"/>
    </row>
    <row r="1106" spans="1:13" ht="12.75">
      <c r="A1106" s="259"/>
      <c r="B1106" s="252"/>
      <c r="C1106" s="252"/>
      <c r="D1106" s="252"/>
      <c r="E1106" s="252"/>
      <c r="F1106" s="252"/>
      <c r="G1106" s="252"/>
      <c r="H1106" s="252"/>
      <c r="I1106" s="252"/>
      <c r="J1106" s="252"/>
      <c r="K1106" s="252"/>
      <c r="L1106" s="252"/>
      <c r="M1106" s="637"/>
    </row>
    <row r="1107" spans="1:13" ht="12.75">
      <c r="A1107" s="259"/>
      <c r="B1107" s="252"/>
      <c r="C1107" s="252"/>
      <c r="D1107" s="252"/>
      <c r="E1107" s="252"/>
      <c r="F1107" s="252"/>
      <c r="G1107" s="252"/>
      <c r="H1107" s="252"/>
      <c r="I1107" s="252"/>
      <c r="J1107" s="252"/>
      <c r="K1107" s="252"/>
      <c r="L1107" s="252"/>
      <c r="M1107" s="637"/>
    </row>
    <row r="1108" spans="1:13" ht="12.75">
      <c r="A1108" s="259"/>
      <c r="B1108" s="252"/>
      <c r="C1108" s="252"/>
      <c r="D1108" s="252"/>
      <c r="E1108" s="252"/>
      <c r="F1108" s="252"/>
      <c r="G1108" s="252"/>
      <c r="H1108" s="252"/>
      <c r="I1108" s="252"/>
      <c r="J1108" s="252"/>
      <c r="K1108" s="252"/>
      <c r="L1108" s="252"/>
      <c r="M1108" s="637"/>
    </row>
    <row r="1109" spans="1:13" ht="12.75">
      <c r="A1109" s="259"/>
      <c r="B1109" s="252"/>
      <c r="C1109" s="252"/>
      <c r="D1109" s="252"/>
      <c r="E1109" s="252"/>
      <c r="F1109" s="252"/>
      <c r="G1109" s="252"/>
      <c r="H1109" s="252"/>
      <c r="I1109" s="252"/>
      <c r="J1109" s="252"/>
      <c r="K1109" s="252"/>
      <c r="L1109" s="252"/>
      <c r="M1109" s="637"/>
    </row>
    <row r="1110" spans="1:13" ht="12.75">
      <c r="A1110" s="259"/>
      <c r="B1110" s="252"/>
      <c r="C1110" s="252"/>
      <c r="D1110" s="252"/>
      <c r="E1110" s="252"/>
      <c r="F1110" s="252"/>
      <c r="G1110" s="252"/>
      <c r="H1110" s="252"/>
      <c r="I1110" s="252"/>
      <c r="J1110" s="252"/>
      <c r="K1110" s="252"/>
      <c r="L1110" s="252"/>
      <c r="M1110" s="637"/>
    </row>
    <row r="1111" spans="1:13" ht="12.75">
      <c r="A1111" s="259"/>
      <c r="B1111" s="252"/>
      <c r="C1111" s="252"/>
      <c r="D1111" s="252"/>
      <c r="E1111" s="252"/>
      <c r="F1111" s="252"/>
      <c r="G1111" s="252"/>
      <c r="H1111" s="252"/>
      <c r="I1111" s="252"/>
      <c r="J1111" s="252"/>
      <c r="K1111" s="252"/>
      <c r="L1111" s="252"/>
      <c r="M1111" s="637"/>
    </row>
    <row r="1112" spans="1:13" ht="12.75">
      <c r="A1112" s="259"/>
      <c r="B1112" s="252"/>
      <c r="C1112" s="252"/>
      <c r="D1112" s="252"/>
      <c r="E1112" s="252"/>
      <c r="F1112" s="252"/>
      <c r="G1112" s="252"/>
      <c r="H1112" s="252"/>
      <c r="I1112" s="252"/>
      <c r="J1112" s="252"/>
      <c r="K1112" s="252"/>
      <c r="L1112" s="252"/>
      <c r="M1112" s="637"/>
    </row>
    <row r="1113" spans="1:13" ht="12.75">
      <c r="A1113" s="259"/>
      <c r="B1113" s="252"/>
      <c r="C1113" s="252"/>
      <c r="D1113" s="252"/>
      <c r="E1113" s="252"/>
      <c r="F1113" s="252"/>
      <c r="G1113" s="252"/>
      <c r="H1113" s="252"/>
      <c r="I1113" s="252"/>
      <c r="J1113" s="252"/>
      <c r="K1113" s="252"/>
      <c r="L1113" s="252"/>
      <c r="M1113" s="637"/>
    </row>
    <row r="1114" spans="1:13" ht="12.75">
      <c r="A1114" s="259"/>
      <c r="B1114" s="252"/>
      <c r="C1114" s="252"/>
      <c r="D1114" s="252"/>
      <c r="E1114" s="252"/>
      <c r="F1114" s="252"/>
      <c r="G1114" s="252"/>
      <c r="H1114" s="252"/>
      <c r="I1114" s="252"/>
      <c r="J1114" s="252"/>
      <c r="K1114" s="252"/>
      <c r="L1114" s="252"/>
      <c r="M1114" s="637"/>
    </row>
    <row r="1115" spans="1:13" ht="12.75">
      <c r="A1115" s="259"/>
      <c r="B1115" s="252"/>
      <c r="C1115" s="252"/>
      <c r="D1115" s="252"/>
      <c r="E1115" s="252"/>
      <c r="F1115" s="252"/>
      <c r="G1115" s="252"/>
      <c r="H1115" s="252"/>
      <c r="I1115" s="252"/>
      <c r="J1115" s="252"/>
      <c r="K1115" s="252"/>
      <c r="L1115" s="252"/>
      <c r="M1115" s="637"/>
    </row>
    <row r="1116" spans="1:13" ht="12.75">
      <c r="A1116" s="259"/>
      <c r="B1116" s="252"/>
      <c r="C1116" s="252"/>
      <c r="D1116" s="252"/>
      <c r="E1116" s="252"/>
      <c r="F1116" s="252"/>
      <c r="G1116" s="252"/>
      <c r="H1116" s="252"/>
      <c r="I1116" s="252"/>
      <c r="J1116" s="252"/>
      <c r="K1116" s="252"/>
      <c r="L1116" s="252"/>
      <c r="M1116" s="637"/>
    </row>
    <row r="1117" spans="1:13" ht="12.75">
      <c r="A1117" s="259"/>
      <c r="B1117" s="252"/>
      <c r="C1117" s="252"/>
      <c r="D1117" s="252"/>
      <c r="E1117" s="252"/>
      <c r="F1117" s="252"/>
      <c r="G1117" s="252"/>
      <c r="H1117" s="252"/>
      <c r="I1117" s="252"/>
      <c r="J1117" s="252"/>
      <c r="K1117" s="252"/>
      <c r="L1117" s="252"/>
      <c r="M1117" s="637"/>
    </row>
    <row r="1118" spans="1:13" ht="12.75">
      <c r="A1118" s="259"/>
      <c r="B1118" s="252"/>
      <c r="C1118" s="252"/>
      <c r="D1118" s="252"/>
      <c r="E1118" s="252"/>
      <c r="F1118" s="252"/>
      <c r="G1118" s="252"/>
      <c r="H1118" s="252"/>
      <c r="I1118" s="252"/>
      <c r="J1118" s="252"/>
      <c r="K1118" s="252"/>
      <c r="L1118" s="252"/>
      <c r="M1118" s="637"/>
    </row>
    <row r="1119" spans="1:13" ht="12.75">
      <c r="A1119" s="259"/>
      <c r="B1119" s="252"/>
      <c r="C1119" s="252"/>
      <c r="D1119" s="252"/>
      <c r="E1119" s="252"/>
      <c r="F1119" s="252"/>
      <c r="G1119" s="252"/>
      <c r="H1119" s="252"/>
      <c r="I1119" s="252"/>
      <c r="J1119" s="252"/>
      <c r="K1119" s="252"/>
      <c r="L1119" s="252"/>
      <c r="M1119" s="637"/>
    </row>
    <row r="1120" spans="1:13" ht="12.75">
      <c r="A1120" s="259"/>
      <c r="B1120" s="252"/>
      <c r="C1120" s="252"/>
      <c r="D1120" s="252"/>
      <c r="E1120" s="252"/>
      <c r="F1120" s="252"/>
      <c r="G1120" s="252"/>
      <c r="H1120" s="252"/>
      <c r="I1120" s="252"/>
      <c r="J1120" s="252"/>
      <c r="K1120" s="252"/>
      <c r="L1120" s="252"/>
      <c r="M1120" s="637"/>
    </row>
    <row r="1121" spans="1:13" ht="12.75">
      <c r="A1121" s="259"/>
      <c r="B1121" s="252"/>
      <c r="C1121" s="252"/>
      <c r="D1121" s="252"/>
      <c r="E1121" s="252"/>
      <c r="F1121" s="252"/>
      <c r="G1121" s="252"/>
      <c r="H1121" s="252"/>
      <c r="I1121" s="252"/>
      <c r="J1121" s="252"/>
      <c r="K1121" s="252"/>
      <c r="L1121" s="252"/>
      <c r="M1121" s="637"/>
    </row>
    <row r="1122" spans="1:13" ht="12.75">
      <c r="A1122" s="259"/>
      <c r="B1122" s="252"/>
      <c r="C1122" s="252"/>
      <c r="D1122" s="252"/>
      <c r="E1122" s="252"/>
      <c r="F1122" s="252"/>
      <c r="G1122" s="252"/>
      <c r="H1122" s="252"/>
      <c r="I1122" s="252"/>
      <c r="J1122" s="252"/>
      <c r="K1122" s="252"/>
      <c r="L1122" s="252"/>
      <c r="M1122" s="637"/>
    </row>
    <row r="1123" spans="1:13" ht="12.75">
      <c r="A1123" s="259"/>
      <c r="B1123" s="252"/>
      <c r="C1123" s="252"/>
      <c r="D1123" s="252"/>
      <c r="E1123" s="252"/>
      <c r="F1123" s="252"/>
      <c r="G1123" s="252"/>
      <c r="H1123" s="252"/>
      <c r="I1123" s="252"/>
      <c r="J1123" s="252"/>
      <c r="K1123" s="252"/>
      <c r="L1123" s="252"/>
      <c r="M1123" s="637"/>
    </row>
    <row r="1124" spans="1:13" ht="12.75">
      <c r="A1124" s="259"/>
      <c r="B1124" s="252"/>
      <c r="C1124" s="252"/>
      <c r="D1124" s="252"/>
      <c r="E1124" s="252"/>
      <c r="F1124" s="252"/>
      <c r="G1124" s="252"/>
      <c r="H1124" s="252"/>
      <c r="I1124" s="252"/>
      <c r="J1124" s="252"/>
      <c r="K1124" s="252"/>
      <c r="L1124" s="252"/>
      <c r="M1124" s="637"/>
    </row>
    <row r="1125" spans="1:13" ht="12.75">
      <c r="A1125" s="259"/>
      <c r="B1125" s="252"/>
      <c r="C1125" s="252"/>
      <c r="D1125" s="252"/>
      <c r="E1125" s="252"/>
      <c r="F1125" s="252"/>
      <c r="G1125" s="252"/>
      <c r="H1125" s="252"/>
      <c r="I1125" s="252"/>
      <c r="J1125" s="252"/>
      <c r="K1125" s="252"/>
      <c r="L1125" s="252"/>
      <c r="M1125" s="637"/>
    </row>
    <row r="1126" spans="1:13" ht="12.75">
      <c r="A1126" s="259"/>
      <c r="B1126" s="252"/>
      <c r="C1126" s="252"/>
      <c r="D1126" s="252"/>
      <c r="E1126" s="252"/>
      <c r="F1126" s="252"/>
      <c r="G1126" s="252"/>
      <c r="H1126" s="252"/>
      <c r="I1126" s="252"/>
      <c r="J1126" s="252"/>
      <c r="K1126" s="252"/>
      <c r="L1126" s="252"/>
      <c r="M1126" s="637"/>
    </row>
    <row r="1127" spans="1:13" ht="12.75">
      <c r="A1127" s="259"/>
      <c r="B1127" s="252"/>
      <c r="C1127" s="252"/>
      <c r="D1127" s="252"/>
      <c r="E1127" s="252"/>
      <c r="F1127" s="252"/>
      <c r="G1127" s="252"/>
      <c r="H1127" s="252"/>
      <c r="I1127" s="252"/>
      <c r="J1127" s="252"/>
      <c r="K1127" s="252"/>
      <c r="L1127" s="252"/>
      <c r="M1127" s="637"/>
    </row>
    <row r="1128" spans="1:13" ht="12.75">
      <c r="A1128" s="259"/>
      <c r="B1128" s="252"/>
      <c r="C1128" s="252"/>
      <c r="D1128" s="252"/>
      <c r="E1128" s="252"/>
      <c r="F1128" s="252"/>
      <c r="G1128" s="252"/>
      <c r="H1128" s="252"/>
      <c r="I1128" s="252"/>
      <c r="J1128" s="252"/>
      <c r="K1128" s="252"/>
      <c r="L1128" s="252"/>
      <c r="M1128" s="637"/>
    </row>
    <row r="1129" spans="1:13" ht="12.75">
      <c r="A1129" s="259"/>
      <c r="B1129" s="252"/>
      <c r="C1129" s="252"/>
      <c r="D1129" s="252"/>
      <c r="E1129" s="252"/>
      <c r="F1129" s="252"/>
      <c r="G1129" s="252"/>
      <c r="H1129" s="252"/>
      <c r="I1129" s="252"/>
      <c r="J1129" s="252"/>
      <c r="K1129" s="252"/>
      <c r="L1129" s="252"/>
      <c r="M1129" s="637"/>
    </row>
    <row r="1130" spans="1:13" ht="12.75">
      <c r="A1130" s="259"/>
      <c r="B1130" s="252"/>
      <c r="C1130" s="252"/>
      <c r="D1130" s="252"/>
      <c r="E1130" s="252"/>
      <c r="F1130" s="252"/>
      <c r="G1130" s="252"/>
      <c r="H1130" s="252"/>
      <c r="I1130" s="252"/>
      <c r="J1130" s="252"/>
      <c r="K1130" s="252"/>
      <c r="L1130" s="252"/>
      <c r="M1130" s="637"/>
    </row>
    <row r="1131" spans="1:13" ht="12.75">
      <c r="A1131" s="259"/>
      <c r="B1131" s="252"/>
      <c r="C1131" s="252"/>
      <c r="D1131" s="252"/>
      <c r="E1131" s="252"/>
      <c r="F1131" s="252"/>
      <c r="G1131" s="252"/>
      <c r="H1131" s="252"/>
      <c r="I1131" s="252"/>
      <c r="J1131" s="252"/>
      <c r="K1131" s="252"/>
      <c r="L1131" s="252"/>
      <c r="M1131" s="637"/>
    </row>
    <row r="1132" spans="1:13" ht="12.75">
      <c r="A1132" s="259"/>
      <c r="B1132" s="252"/>
      <c r="C1132" s="252"/>
      <c r="D1132" s="252"/>
      <c r="E1132" s="252"/>
      <c r="F1132" s="252"/>
      <c r="G1132" s="252"/>
      <c r="H1132" s="252"/>
      <c r="I1132" s="252"/>
      <c r="J1132" s="252"/>
      <c r="K1132" s="252"/>
      <c r="L1132" s="252"/>
      <c r="M1132" s="637"/>
    </row>
    <row r="1133" spans="1:13" ht="12.75">
      <c r="A1133" s="259"/>
      <c r="B1133" s="252"/>
      <c r="C1133" s="252"/>
      <c r="D1133" s="252"/>
      <c r="E1133" s="252"/>
      <c r="F1133" s="252"/>
      <c r="G1133" s="252"/>
      <c r="H1133" s="252"/>
      <c r="I1133" s="252"/>
      <c r="J1133" s="252"/>
      <c r="K1133" s="252"/>
      <c r="L1133" s="252"/>
      <c r="M1133" s="637"/>
    </row>
    <row r="1134" spans="1:13" ht="12.75">
      <c r="A1134" s="259"/>
      <c r="B1134" s="252"/>
      <c r="C1134" s="252"/>
      <c r="D1134" s="252"/>
      <c r="E1134" s="252"/>
      <c r="F1134" s="252"/>
      <c r="G1134" s="252"/>
      <c r="H1134" s="252"/>
      <c r="I1134" s="252"/>
      <c r="J1134" s="252"/>
      <c r="K1134" s="252"/>
      <c r="L1134" s="252"/>
      <c r="M1134" s="637"/>
    </row>
    <row r="1135" spans="1:13" ht="12.75">
      <c r="A1135" s="259"/>
      <c r="B1135" s="252"/>
      <c r="C1135" s="252"/>
      <c r="D1135" s="252"/>
      <c r="E1135" s="252"/>
      <c r="F1135" s="252"/>
      <c r="G1135" s="252"/>
      <c r="H1135" s="252"/>
      <c r="I1135" s="252"/>
      <c r="J1135" s="252"/>
      <c r="K1135" s="252"/>
      <c r="L1135" s="252"/>
      <c r="M1135" s="637"/>
    </row>
    <row r="1136" spans="1:13" ht="12.75">
      <c r="A1136" s="259"/>
      <c r="B1136" s="252"/>
      <c r="C1136" s="252"/>
      <c r="D1136" s="252"/>
      <c r="E1136" s="252"/>
      <c r="F1136" s="252"/>
      <c r="G1136" s="252"/>
      <c r="H1136" s="252"/>
      <c r="I1136" s="252"/>
      <c r="J1136" s="252"/>
      <c r="K1136" s="252"/>
      <c r="L1136" s="252"/>
      <c r="M1136" s="637"/>
    </row>
    <row r="1137" spans="1:13" ht="12.75">
      <c r="A1137" s="259"/>
      <c r="B1137" s="252"/>
      <c r="C1137" s="252"/>
      <c r="D1137" s="252"/>
      <c r="E1137" s="252"/>
      <c r="F1137" s="252"/>
      <c r="G1137" s="252"/>
      <c r="H1137" s="252"/>
      <c r="I1137" s="252"/>
      <c r="J1137" s="252"/>
      <c r="K1137" s="252"/>
      <c r="L1137" s="252"/>
      <c r="M1137" s="637"/>
    </row>
    <row r="1138" spans="1:13" ht="12.75">
      <c r="A1138" s="259"/>
      <c r="B1138" s="252"/>
      <c r="C1138" s="252"/>
      <c r="D1138" s="252"/>
      <c r="E1138" s="252"/>
      <c r="F1138" s="252"/>
      <c r="G1138" s="252"/>
      <c r="H1138" s="252"/>
      <c r="I1138" s="252"/>
      <c r="J1138" s="252"/>
      <c r="K1138" s="252"/>
      <c r="L1138" s="252"/>
      <c r="M1138" s="637"/>
    </row>
    <row r="1139" spans="1:13" ht="12.75">
      <c r="A1139" s="259"/>
      <c r="B1139" s="252"/>
      <c r="C1139" s="252"/>
      <c r="D1139" s="252"/>
      <c r="E1139" s="252"/>
      <c r="F1139" s="252"/>
      <c r="G1139" s="252"/>
      <c r="H1139" s="252"/>
      <c r="I1139" s="252"/>
      <c r="J1139" s="252"/>
      <c r="K1139" s="252"/>
      <c r="L1139" s="252"/>
      <c r="M1139" s="637"/>
    </row>
    <row r="1140" spans="1:13" ht="12.75">
      <c r="A1140" s="259"/>
      <c r="B1140" s="252"/>
      <c r="C1140" s="252"/>
      <c r="D1140" s="252"/>
      <c r="E1140" s="252"/>
      <c r="F1140" s="252"/>
      <c r="G1140" s="252"/>
      <c r="H1140" s="252"/>
      <c r="I1140" s="252"/>
      <c r="J1140" s="252"/>
      <c r="K1140" s="252"/>
      <c r="L1140" s="252"/>
      <c r="M1140" s="637"/>
    </row>
    <row r="1141" spans="1:13" ht="12.75">
      <c r="A1141" s="259"/>
      <c r="B1141" s="252"/>
      <c r="C1141" s="252"/>
      <c r="D1141" s="252"/>
      <c r="E1141" s="252"/>
      <c r="F1141" s="252"/>
      <c r="G1141" s="252"/>
      <c r="H1141" s="252"/>
      <c r="I1141" s="252"/>
      <c r="J1141" s="252"/>
      <c r="K1141" s="252"/>
      <c r="L1141" s="252"/>
      <c r="M1141" s="637"/>
    </row>
    <row r="1142" spans="1:13" ht="12.75">
      <c r="A1142" s="259"/>
      <c r="B1142" s="252"/>
      <c r="C1142" s="252"/>
      <c r="D1142" s="252"/>
      <c r="E1142" s="252"/>
      <c r="F1142" s="252"/>
      <c r="G1142" s="252"/>
      <c r="H1142" s="252"/>
      <c r="I1142" s="252"/>
      <c r="J1142" s="252"/>
      <c r="K1142" s="252"/>
      <c r="L1142" s="252"/>
      <c r="M1142" s="637"/>
    </row>
    <row r="1143" spans="1:13" ht="12.75">
      <c r="A1143" s="259"/>
      <c r="B1143" s="252"/>
      <c r="C1143" s="252"/>
      <c r="D1143" s="252"/>
      <c r="E1143" s="252"/>
      <c r="F1143" s="252"/>
      <c r="G1143" s="252"/>
      <c r="H1143" s="252"/>
      <c r="I1143" s="252"/>
      <c r="J1143" s="252"/>
      <c r="K1143" s="252"/>
      <c r="L1143" s="252"/>
      <c r="M1143" s="637"/>
    </row>
    <row r="1144" spans="1:13" ht="12.75">
      <c r="A1144" s="259"/>
      <c r="B1144" s="252"/>
      <c r="C1144" s="252"/>
      <c r="D1144" s="252"/>
      <c r="E1144" s="252"/>
      <c r="F1144" s="252"/>
      <c r="G1144" s="252"/>
      <c r="H1144" s="252"/>
      <c r="I1144" s="252"/>
      <c r="J1144" s="252"/>
      <c r="K1144" s="252"/>
      <c r="L1144" s="252"/>
      <c r="M1144" s="637"/>
    </row>
    <row r="1145" spans="1:13" ht="12.75">
      <c r="A1145" s="259"/>
      <c r="B1145" s="252"/>
      <c r="C1145" s="252"/>
      <c r="D1145" s="252"/>
      <c r="E1145" s="252"/>
      <c r="F1145" s="252"/>
      <c r="G1145" s="252"/>
      <c r="H1145" s="252"/>
      <c r="I1145" s="252"/>
      <c r="J1145" s="252"/>
      <c r="K1145" s="252"/>
      <c r="L1145" s="252"/>
      <c r="M1145" s="637"/>
    </row>
    <row r="1146" spans="1:13" ht="12.75">
      <c r="A1146" s="259"/>
      <c r="B1146" s="252"/>
      <c r="C1146" s="252"/>
      <c r="D1146" s="252"/>
      <c r="E1146" s="252"/>
      <c r="F1146" s="252"/>
      <c r="G1146" s="252"/>
      <c r="H1146" s="252"/>
      <c r="I1146" s="252"/>
      <c r="J1146" s="252"/>
      <c r="K1146" s="252"/>
      <c r="L1146" s="252"/>
      <c r="M1146" s="637"/>
    </row>
    <row r="1147" spans="1:13" ht="12.75">
      <c r="A1147" s="259"/>
      <c r="B1147" s="252"/>
      <c r="C1147" s="252"/>
      <c r="D1147" s="252"/>
      <c r="E1147" s="252"/>
      <c r="F1147" s="252"/>
      <c r="G1147" s="252"/>
      <c r="H1147" s="252"/>
      <c r="I1147" s="252"/>
      <c r="J1147" s="252"/>
      <c r="K1147" s="252"/>
      <c r="L1147" s="252"/>
      <c r="M1147" s="637"/>
    </row>
    <row r="1148" spans="1:13" ht="12.75">
      <c r="A1148" s="259"/>
      <c r="B1148" s="252"/>
      <c r="C1148" s="252"/>
      <c r="D1148" s="252"/>
      <c r="E1148" s="252"/>
      <c r="F1148" s="252"/>
      <c r="G1148" s="252"/>
      <c r="H1148" s="252"/>
      <c r="I1148" s="252"/>
      <c r="J1148" s="252"/>
      <c r="K1148" s="252"/>
      <c r="L1148" s="252"/>
      <c r="M1148" s="637"/>
    </row>
    <row r="1149" spans="1:13" ht="12.75">
      <c r="A1149" s="259"/>
      <c r="B1149" s="252"/>
      <c r="C1149" s="252"/>
      <c r="D1149" s="252"/>
      <c r="E1149" s="252"/>
      <c r="F1149" s="252"/>
      <c r="G1149" s="252"/>
      <c r="H1149" s="252"/>
      <c r="I1149" s="252"/>
      <c r="J1149" s="252"/>
      <c r="K1149" s="252"/>
      <c r="L1149" s="252"/>
      <c r="M1149" s="637"/>
    </row>
    <row r="1150" spans="1:13" ht="12.75">
      <c r="A1150" s="259"/>
      <c r="B1150" s="252"/>
      <c r="C1150" s="252"/>
      <c r="D1150" s="252"/>
      <c r="E1150" s="252"/>
      <c r="F1150" s="252"/>
      <c r="G1150" s="252"/>
      <c r="H1150" s="252"/>
      <c r="I1150" s="252"/>
      <c r="J1150" s="252"/>
      <c r="K1150" s="252"/>
      <c r="L1150" s="252"/>
      <c r="M1150" s="637"/>
    </row>
    <row r="1151" spans="1:13" ht="12.75">
      <c r="A1151" s="259"/>
      <c r="B1151" s="252"/>
      <c r="C1151" s="252"/>
      <c r="D1151" s="252"/>
      <c r="E1151" s="252"/>
      <c r="F1151" s="252"/>
      <c r="G1151" s="252"/>
      <c r="H1151" s="252"/>
      <c r="I1151" s="252"/>
      <c r="J1151" s="252"/>
      <c r="K1151" s="252"/>
      <c r="L1151" s="252"/>
      <c r="M1151" s="637"/>
    </row>
    <row r="1152" spans="1:13" ht="12.75">
      <c r="A1152" s="259"/>
      <c r="B1152" s="252"/>
      <c r="C1152" s="252"/>
      <c r="D1152" s="252"/>
      <c r="E1152" s="252"/>
      <c r="F1152" s="252"/>
      <c r="G1152" s="252"/>
      <c r="H1152" s="252"/>
      <c r="I1152" s="252"/>
      <c r="J1152" s="252"/>
      <c r="K1152" s="252"/>
      <c r="L1152" s="252"/>
      <c r="M1152" s="637"/>
    </row>
    <row r="1153" spans="1:13" ht="12.75">
      <c r="A1153" s="259"/>
      <c r="B1153" s="252"/>
      <c r="C1153" s="252"/>
      <c r="D1153" s="252"/>
      <c r="E1153" s="252"/>
      <c r="F1153" s="252"/>
      <c r="G1153" s="252"/>
      <c r="H1153" s="252"/>
      <c r="I1153" s="252"/>
      <c r="J1153" s="252"/>
      <c r="K1153" s="252"/>
      <c r="L1153" s="252"/>
      <c r="M1153" s="637"/>
    </row>
    <row r="1154" spans="1:13" ht="12.75">
      <c r="A1154" s="259"/>
      <c r="B1154" s="252"/>
      <c r="C1154" s="252"/>
      <c r="D1154" s="252"/>
      <c r="E1154" s="252"/>
      <c r="F1154" s="252"/>
      <c r="G1154" s="252"/>
      <c r="H1154" s="252"/>
      <c r="I1154" s="252"/>
      <c r="J1154" s="252"/>
      <c r="K1154" s="252"/>
      <c r="L1154" s="252"/>
      <c r="M1154" s="637"/>
    </row>
    <row r="1155" spans="1:13" ht="12.75">
      <c r="A1155" s="259"/>
      <c r="B1155" s="252"/>
      <c r="C1155" s="252"/>
      <c r="D1155" s="252"/>
      <c r="E1155" s="252"/>
      <c r="F1155" s="252"/>
      <c r="G1155" s="252"/>
      <c r="H1155" s="252"/>
      <c r="I1155" s="252"/>
      <c r="J1155" s="252"/>
      <c r="K1155" s="252"/>
      <c r="L1155" s="252"/>
      <c r="M1155" s="637"/>
    </row>
    <row r="1156" spans="1:13" ht="12.75">
      <c r="A1156" s="259"/>
      <c r="B1156" s="252"/>
      <c r="C1156" s="252"/>
      <c r="D1156" s="252"/>
      <c r="E1156" s="252"/>
      <c r="F1156" s="252"/>
      <c r="G1156" s="252"/>
      <c r="H1156" s="252"/>
      <c r="I1156" s="252"/>
      <c r="J1156" s="252"/>
      <c r="K1156" s="252"/>
      <c r="L1156" s="252"/>
      <c r="M1156" s="637"/>
    </row>
    <row r="1157" spans="1:13" ht="12.75">
      <c r="A1157" s="259"/>
      <c r="B1157" s="252"/>
      <c r="C1157" s="252"/>
      <c r="D1157" s="252"/>
      <c r="E1157" s="252"/>
      <c r="F1157" s="252"/>
      <c r="G1157" s="252"/>
      <c r="H1157" s="252"/>
      <c r="I1157" s="252"/>
      <c r="J1157" s="252"/>
      <c r="K1157" s="252"/>
      <c r="L1157" s="252"/>
      <c r="M1157" s="637"/>
    </row>
    <row r="1158" spans="1:13" ht="12.75">
      <c r="A1158" s="259"/>
      <c r="B1158" s="252"/>
      <c r="C1158" s="252"/>
      <c r="D1158" s="252"/>
      <c r="E1158" s="252"/>
      <c r="F1158" s="252"/>
      <c r="G1158" s="252"/>
      <c r="H1158" s="252"/>
      <c r="I1158" s="252"/>
      <c r="J1158" s="252"/>
      <c r="K1158" s="252"/>
      <c r="L1158" s="252"/>
      <c r="M1158" s="637"/>
    </row>
    <row r="1159" spans="1:13" ht="12.75">
      <c r="A1159" s="259"/>
      <c r="B1159" s="252"/>
      <c r="C1159" s="252"/>
      <c r="D1159" s="252"/>
      <c r="E1159" s="252"/>
      <c r="F1159" s="252"/>
      <c r="G1159" s="252"/>
      <c r="H1159" s="252"/>
      <c r="I1159" s="252"/>
      <c r="J1159" s="252"/>
      <c r="K1159" s="252"/>
      <c r="L1159" s="252"/>
      <c r="M1159" s="637"/>
    </row>
    <row r="1160" spans="1:13" ht="12.75">
      <c r="A1160" s="259"/>
      <c r="B1160" s="252"/>
      <c r="C1160" s="252"/>
      <c r="D1160" s="252"/>
      <c r="E1160" s="252"/>
      <c r="F1160" s="252"/>
      <c r="G1160" s="252"/>
      <c r="H1160" s="252"/>
      <c r="I1160" s="252"/>
      <c r="J1160" s="252"/>
      <c r="K1160" s="252"/>
      <c r="L1160" s="252"/>
      <c r="M1160" s="637"/>
    </row>
    <row r="1161" spans="1:13" ht="12.75">
      <c r="A1161" s="259"/>
      <c r="B1161" s="252"/>
      <c r="C1161" s="252"/>
      <c r="D1161" s="252"/>
      <c r="E1161" s="252"/>
      <c r="F1161" s="252"/>
      <c r="G1161" s="252"/>
      <c r="H1161" s="252"/>
      <c r="I1161" s="252"/>
      <c r="J1161" s="252"/>
      <c r="K1161" s="252"/>
      <c r="L1161" s="252"/>
      <c r="M1161" s="637"/>
    </row>
    <row r="1162" spans="1:13" ht="12.75">
      <c r="A1162" s="259"/>
      <c r="B1162" s="252"/>
      <c r="C1162" s="252"/>
      <c r="D1162" s="252"/>
      <c r="E1162" s="252"/>
      <c r="F1162" s="252"/>
      <c r="G1162" s="252"/>
      <c r="H1162" s="252"/>
      <c r="I1162" s="252"/>
      <c r="J1162" s="252"/>
      <c r="K1162" s="252"/>
      <c r="L1162" s="252"/>
      <c r="M1162" s="637"/>
    </row>
    <row r="1163" spans="1:13" ht="12.75">
      <c r="A1163" s="259"/>
      <c r="B1163" s="252"/>
      <c r="C1163" s="252"/>
      <c r="D1163" s="252"/>
      <c r="E1163" s="252"/>
      <c r="F1163" s="252"/>
      <c r="G1163" s="252"/>
      <c r="H1163" s="252"/>
      <c r="I1163" s="252"/>
      <c r="J1163" s="252"/>
      <c r="K1163" s="252"/>
      <c r="L1163" s="252"/>
      <c r="M1163" s="637"/>
    </row>
    <row r="1164" spans="1:13" ht="12.75">
      <c r="A1164" s="259"/>
      <c r="B1164" s="252"/>
      <c r="C1164" s="252"/>
      <c r="D1164" s="252"/>
      <c r="E1164" s="252"/>
      <c r="F1164" s="252"/>
      <c r="G1164" s="252"/>
      <c r="H1164" s="252"/>
      <c r="I1164" s="252"/>
      <c r="J1164" s="252"/>
      <c r="K1164" s="252"/>
      <c r="L1164" s="252"/>
      <c r="M1164" s="637"/>
    </row>
    <row r="1165" spans="1:13" ht="12.75">
      <c r="A1165" s="259"/>
      <c r="B1165" s="252"/>
      <c r="C1165" s="252"/>
      <c r="D1165" s="252"/>
      <c r="E1165" s="252"/>
      <c r="F1165" s="252"/>
      <c r="G1165" s="252"/>
      <c r="H1165" s="252"/>
      <c r="I1165" s="252"/>
      <c r="J1165" s="252"/>
      <c r="K1165" s="252"/>
      <c r="L1165" s="252"/>
      <c r="M1165" s="637"/>
    </row>
    <row r="1166" spans="1:13" ht="12.75">
      <c r="A1166" s="259"/>
      <c r="B1166" s="252"/>
      <c r="C1166" s="252"/>
      <c r="D1166" s="252"/>
      <c r="E1166" s="252"/>
      <c r="F1166" s="252"/>
      <c r="G1166" s="252"/>
      <c r="H1166" s="252"/>
      <c r="I1166" s="252"/>
      <c r="J1166" s="252"/>
      <c r="K1166" s="252"/>
      <c r="L1166" s="252"/>
      <c r="M1166" s="637"/>
    </row>
    <row r="1167" spans="1:13" ht="12.75">
      <c r="A1167" s="259"/>
      <c r="B1167" s="252"/>
      <c r="C1167" s="252"/>
      <c r="D1167" s="252"/>
      <c r="E1167" s="252"/>
      <c r="F1167" s="252"/>
      <c r="G1167" s="252"/>
      <c r="H1167" s="252"/>
      <c r="I1167" s="252"/>
      <c r="J1167" s="252"/>
      <c r="K1167" s="252"/>
      <c r="L1167" s="252"/>
      <c r="M1167" s="637"/>
    </row>
    <row r="1168" spans="1:13" ht="12.75">
      <c r="A1168" s="259"/>
      <c r="B1168" s="252"/>
      <c r="C1168" s="252"/>
      <c r="D1168" s="252"/>
      <c r="E1168" s="252"/>
      <c r="F1168" s="252"/>
      <c r="G1168" s="252"/>
      <c r="H1168" s="252"/>
      <c r="I1168" s="252"/>
      <c r="J1168" s="252"/>
      <c r="K1168" s="252"/>
      <c r="L1168" s="252"/>
      <c r="M1168" s="637"/>
    </row>
    <row r="1169" spans="1:13" ht="12.75">
      <c r="A1169" s="259"/>
      <c r="B1169" s="252"/>
      <c r="C1169" s="252"/>
      <c r="D1169" s="252"/>
      <c r="E1169" s="252"/>
      <c r="F1169" s="252"/>
      <c r="G1169" s="252"/>
      <c r="H1169" s="252"/>
      <c r="I1169" s="252"/>
      <c r="J1169" s="252"/>
      <c r="K1169" s="252"/>
      <c r="L1169" s="252"/>
      <c r="M1169" s="637"/>
    </row>
    <row r="1170" spans="1:13" ht="12.75">
      <c r="A1170" s="259"/>
      <c r="B1170" s="252"/>
      <c r="C1170" s="252"/>
      <c r="D1170" s="252"/>
      <c r="E1170" s="252"/>
      <c r="F1170" s="252"/>
      <c r="G1170" s="252"/>
      <c r="H1170" s="252"/>
      <c r="I1170" s="252"/>
      <c r="J1170" s="252"/>
      <c r="K1170" s="252"/>
      <c r="L1170" s="252"/>
      <c r="M1170" s="637"/>
    </row>
    <row r="1171" spans="1:13" ht="12.75">
      <c r="A1171" s="259"/>
      <c r="B1171" s="252"/>
      <c r="C1171" s="252"/>
      <c r="D1171" s="252"/>
      <c r="E1171" s="252"/>
      <c r="F1171" s="252"/>
      <c r="G1171" s="252"/>
      <c r="H1171" s="252"/>
      <c r="I1171" s="252"/>
      <c r="J1171" s="252"/>
      <c r="K1171" s="252"/>
      <c r="L1171" s="252"/>
      <c r="M1171" s="637"/>
    </row>
    <row r="1172" spans="1:13" ht="12.75">
      <c r="A1172" s="259"/>
      <c r="B1172" s="252"/>
      <c r="C1172" s="252"/>
      <c r="D1172" s="252"/>
      <c r="E1172" s="252"/>
      <c r="F1172" s="252"/>
      <c r="G1172" s="252"/>
      <c r="H1172" s="252"/>
      <c r="I1172" s="252"/>
      <c r="J1172" s="252"/>
      <c r="K1172" s="252"/>
      <c r="L1172" s="252"/>
      <c r="M1172" s="637"/>
    </row>
    <row r="1173" spans="1:13" ht="12.75">
      <c r="A1173" s="259"/>
      <c r="B1173" s="252"/>
      <c r="C1173" s="252"/>
      <c r="D1173" s="252"/>
      <c r="E1173" s="252"/>
      <c r="F1173" s="252"/>
      <c r="G1173" s="252"/>
      <c r="H1173" s="252"/>
      <c r="I1173" s="252"/>
      <c r="J1173" s="252"/>
      <c r="K1173" s="252"/>
      <c r="L1173" s="252"/>
      <c r="M1173" s="637"/>
    </row>
    <row r="1174" spans="1:13" ht="12.75">
      <c r="A1174" s="259"/>
      <c r="B1174" s="252"/>
      <c r="C1174" s="252"/>
      <c r="D1174" s="252"/>
      <c r="E1174" s="252"/>
      <c r="F1174" s="252"/>
      <c r="G1174" s="252"/>
      <c r="H1174" s="252"/>
      <c r="I1174" s="252"/>
      <c r="J1174" s="252"/>
      <c r="K1174" s="252"/>
      <c r="L1174" s="252"/>
      <c r="M1174" s="637"/>
    </row>
    <row r="1175" spans="1:13" ht="12.75">
      <c r="A1175" s="259"/>
      <c r="B1175" s="252"/>
      <c r="C1175" s="252"/>
      <c r="D1175" s="252"/>
      <c r="E1175" s="252"/>
      <c r="F1175" s="252"/>
      <c r="G1175" s="252"/>
      <c r="H1175" s="252"/>
      <c r="I1175" s="252"/>
      <c r="J1175" s="252"/>
      <c r="K1175" s="252"/>
      <c r="L1175" s="252"/>
      <c r="M1175" s="637"/>
    </row>
    <row r="1176" spans="1:13" ht="12.75">
      <c r="A1176" s="259"/>
      <c r="B1176" s="252"/>
      <c r="C1176" s="252"/>
      <c r="D1176" s="252"/>
      <c r="E1176" s="252"/>
      <c r="F1176" s="252"/>
      <c r="G1176" s="252"/>
      <c r="H1176" s="252"/>
      <c r="I1176" s="252"/>
      <c r="J1176" s="252"/>
      <c r="K1176" s="252"/>
      <c r="L1176" s="252"/>
      <c r="M1176" s="637"/>
    </row>
    <row r="1177" spans="1:13" ht="12.75">
      <c r="A1177" s="259"/>
      <c r="B1177" s="252"/>
      <c r="C1177" s="252"/>
      <c r="D1177" s="252"/>
      <c r="E1177" s="252"/>
      <c r="F1177" s="252"/>
      <c r="G1177" s="252"/>
      <c r="H1177" s="252"/>
      <c r="I1177" s="252"/>
      <c r="J1177" s="252"/>
      <c r="K1177" s="252"/>
      <c r="L1177" s="252"/>
      <c r="M1177" s="637"/>
    </row>
    <row r="1178" spans="1:13" ht="12.75">
      <c r="A1178" s="259"/>
      <c r="B1178" s="252"/>
      <c r="C1178" s="252"/>
      <c r="D1178" s="252"/>
      <c r="E1178" s="252"/>
      <c r="F1178" s="252"/>
      <c r="G1178" s="252"/>
      <c r="H1178" s="252"/>
      <c r="I1178" s="252"/>
      <c r="J1178" s="252"/>
      <c r="K1178" s="252"/>
      <c r="L1178" s="252"/>
      <c r="M1178" s="637"/>
    </row>
    <row r="1179" spans="1:13" ht="12.75">
      <c r="A1179" s="259"/>
      <c r="B1179" s="252"/>
      <c r="C1179" s="252"/>
      <c r="D1179" s="252"/>
      <c r="E1179" s="252"/>
      <c r="F1179" s="252"/>
      <c r="G1179" s="252"/>
      <c r="H1179" s="252"/>
      <c r="I1179" s="252"/>
      <c r="J1179" s="252"/>
      <c r="K1179" s="252"/>
      <c r="L1179" s="252"/>
      <c r="M1179" s="637"/>
    </row>
    <row r="1180" spans="1:13" ht="12.75">
      <c r="A1180" s="259"/>
      <c r="B1180" s="252"/>
      <c r="C1180" s="252"/>
      <c r="D1180" s="252"/>
      <c r="E1180" s="252"/>
      <c r="F1180" s="252"/>
      <c r="G1180" s="252"/>
      <c r="H1180" s="252"/>
      <c r="I1180" s="252"/>
      <c r="J1180" s="252"/>
      <c r="K1180" s="252"/>
      <c r="L1180" s="252"/>
      <c r="M1180" s="637"/>
    </row>
    <row r="1181" spans="1:13" ht="12.75">
      <c r="A1181" s="259"/>
      <c r="B1181" s="252"/>
      <c r="C1181" s="252"/>
      <c r="D1181" s="252"/>
      <c r="E1181" s="252"/>
      <c r="F1181" s="252"/>
      <c r="G1181" s="252"/>
      <c r="H1181" s="252"/>
      <c r="I1181" s="252"/>
      <c r="J1181" s="252"/>
      <c r="K1181" s="252"/>
      <c r="L1181" s="252"/>
      <c r="M1181" s="637"/>
    </row>
    <row r="1182" spans="1:13" ht="12.75">
      <c r="A1182" s="259"/>
      <c r="B1182" s="252"/>
      <c r="C1182" s="252"/>
      <c r="D1182" s="252"/>
      <c r="E1182" s="252"/>
      <c r="F1182" s="252"/>
      <c r="G1182" s="252"/>
      <c r="H1182" s="252"/>
      <c r="I1182" s="252"/>
      <c r="J1182" s="252"/>
      <c r="K1182" s="252"/>
      <c r="L1182" s="252"/>
      <c r="M1182" s="637"/>
    </row>
    <row r="1183" spans="1:13" ht="12.75">
      <c r="A1183" s="259"/>
      <c r="B1183" s="252"/>
      <c r="C1183" s="252"/>
      <c r="D1183" s="252"/>
      <c r="E1183" s="252"/>
      <c r="F1183" s="252"/>
      <c r="G1183" s="252"/>
      <c r="H1183" s="252"/>
      <c r="I1183" s="252"/>
      <c r="J1183" s="252"/>
      <c r="K1183" s="252"/>
      <c r="L1183" s="252"/>
      <c r="M1183" s="637"/>
    </row>
    <row r="1184" spans="1:13" ht="12.75">
      <c r="A1184" s="259"/>
      <c r="B1184" s="252"/>
      <c r="C1184" s="252"/>
      <c r="D1184" s="252"/>
      <c r="E1184" s="252"/>
      <c r="F1184" s="252"/>
      <c r="G1184" s="252"/>
      <c r="H1184" s="252"/>
      <c r="I1184" s="252"/>
      <c r="J1184" s="252"/>
      <c r="K1184" s="252"/>
      <c r="L1184" s="252"/>
      <c r="M1184" s="637"/>
    </row>
    <row r="1185" spans="1:13" ht="12.75">
      <c r="A1185" s="259"/>
      <c r="B1185" s="252"/>
      <c r="C1185" s="252"/>
      <c r="D1185" s="252"/>
      <c r="E1185" s="252"/>
      <c r="F1185" s="252"/>
      <c r="G1185" s="252"/>
      <c r="H1185" s="252"/>
      <c r="I1185" s="252"/>
      <c r="J1185" s="252"/>
      <c r="K1185" s="252"/>
      <c r="L1185" s="252"/>
      <c r="M1185" s="637"/>
    </row>
    <row r="1186" spans="1:13" ht="12.75">
      <c r="A1186" s="259"/>
      <c r="B1186" s="252"/>
      <c r="C1186" s="252"/>
      <c r="D1186" s="252"/>
      <c r="E1186" s="252"/>
      <c r="F1186" s="252"/>
      <c r="G1186" s="252"/>
      <c r="H1186" s="252"/>
      <c r="I1186" s="252"/>
      <c r="J1186" s="252"/>
      <c r="K1186" s="252"/>
      <c r="L1186" s="252"/>
      <c r="M1186" s="637"/>
    </row>
    <row r="1187" spans="1:13" ht="12.75">
      <c r="A1187" s="259"/>
      <c r="B1187" s="252"/>
      <c r="C1187" s="252"/>
      <c r="D1187" s="252"/>
      <c r="E1187" s="252"/>
      <c r="F1187" s="252"/>
      <c r="G1187" s="252"/>
      <c r="H1187" s="252"/>
      <c r="I1187" s="252"/>
      <c r="J1187" s="252"/>
      <c r="K1187" s="252"/>
      <c r="L1187" s="252"/>
      <c r="M1187" s="637"/>
    </row>
    <row r="1188" spans="1:13" ht="12.75">
      <c r="A1188" s="259"/>
      <c r="B1188" s="252"/>
      <c r="C1188" s="252"/>
      <c r="D1188" s="252"/>
      <c r="E1188" s="252"/>
      <c r="F1188" s="252"/>
      <c r="G1188" s="252"/>
      <c r="H1188" s="252"/>
      <c r="I1188" s="252"/>
      <c r="J1188" s="252"/>
      <c r="K1188" s="252"/>
      <c r="L1188" s="252"/>
      <c r="M1188" s="637"/>
    </row>
    <row r="1189" spans="1:13" ht="12.75">
      <c r="A1189" s="259"/>
      <c r="B1189" s="252"/>
      <c r="C1189" s="252"/>
      <c r="D1189" s="252"/>
      <c r="E1189" s="252"/>
      <c r="F1189" s="252"/>
      <c r="G1189" s="252"/>
      <c r="H1189" s="252"/>
      <c r="I1189" s="252"/>
      <c r="J1189" s="252"/>
      <c r="K1189" s="252"/>
      <c r="L1189" s="252"/>
      <c r="M1189" s="637"/>
    </row>
    <row r="1190" spans="1:13" ht="12.75">
      <c r="A1190" s="259"/>
      <c r="B1190" s="252"/>
      <c r="C1190" s="252"/>
      <c r="D1190" s="252"/>
      <c r="E1190" s="252"/>
      <c r="F1190" s="252"/>
      <c r="G1190" s="252"/>
      <c r="H1190" s="252"/>
      <c r="I1190" s="252"/>
      <c r="J1190" s="252"/>
      <c r="K1190" s="252"/>
      <c r="L1190" s="252"/>
      <c r="M1190" s="637"/>
    </row>
    <row r="1191" spans="1:13" ht="12.75">
      <c r="A1191" s="259"/>
      <c r="B1191" s="252"/>
      <c r="C1191" s="252"/>
      <c r="D1191" s="252"/>
      <c r="E1191" s="252"/>
      <c r="F1191" s="252"/>
      <c r="G1191" s="252"/>
      <c r="H1191" s="252"/>
      <c r="I1191" s="252"/>
      <c r="J1191" s="252"/>
      <c r="K1191" s="252"/>
      <c r="L1191" s="252"/>
      <c r="M1191" s="637"/>
    </row>
    <row r="1192" spans="1:13" ht="12.75">
      <c r="A1192" s="259"/>
      <c r="B1192" s="252"/>
      <c r="C1192" s="252"/>
      <c r="D1192" s="252"/>
      <c r="E1192" s="252"/>
      <c r="F1192" s="252"/>
      <c r="G1192" s="252"/>
      <c r="H1192" s="252"/>
      <c r="I1192" s="252"/>
      <c r="J1192" s="252"/>
      <c r="K1192" s="252"/>
      <c r="L1192" s="252"/>
      <c r="M1192" s="637"/>
    </row>
    <row r="1193" spans="1:13" ht="12.75">
      <c r="A1193" s="259"/>
      <c r="B1193" s="252"/>
      <c r="C1193" s="252"/>
      <c r="D1193" s="252"/>
      <c r="E1193" s="252"/>
      <c r="F1193" s="252"/>
      <c r="G1193" s="252"/>
      <c r="H1193" s="252"/>
      <c r="I1193" s="252"/>
      <c r="J1193" s="252"/>
      <c r="K1193" s="252"/>
      <c r="L1193" s="252"/>
      <c r="M1193" s="637"/>
    </row>
    <row r="1194" spans="1:13" ht="12.75">
      <c r="A1194" s="259"/>
      <c r="B1194" s="252"/>
      <c r="C1194" s="252"/>
      <c r="D1194" s="252"/>
      <c r="E1194" s="252"/>
      <c r="F1194" s="252"/>
      <c r="G1194" s="252"/>
      <c r="H1194" s="252"/>
      <c r="I1194" s="252"/>
      <c r="J1194" s="252"/>
      <c r="K1194" s="252"/>
      <c r="L1194" s="252"/>
      <c r="M1194" s="637"/>
    </row>
    <row r="1195" spans="1:13" ht="12.75">
      <c r="A1195" s="259"/>
      <c r="B1195" s="252"/>
      <c r="C1195" s="252"/>
      <c r="D1195" s="252"/>
      <c r="E1195" s="252"/>
      <c r="F1195" s="252"/>
      <c r="G1195" s="252"/>
      <c r="H1195" s="252"/>
      <c r="I1195" s="252"/>
      <c r="J1195" s="252"/>
      <c r="K1195" s="252"/>
      <c r="L1195" s="252"/>
      <c r="M1195" s="637"/>
    </row>
    <row r="1196" spans="1:13" ht="12.75">
      <c r="A1196" s="259"/>
      <c r="B1196" s="252"/>
      <c r="C1196" s="252"/>
      <c r="D1196" s="252"/>
      <c r="E1196" s="252"/>
      <c r="F1196" s="252"/>
      <c r="G1196" s="252"/>
      <c r="H1196" s="252"/>
      <c r="I1196" s="252"/>
      <c r="J1196" s="252"/>
      <c r="K1196" s="252"/>
      <c r="L1196" s="252"/>
      <c r="M1196" s="637"/>
    </row>
    <row r="1197" spans="1:13" ht="12.75">
      <c r="A1197" s="259"/>
      <c r="B1197" s="252"/>
      <c r="C1197" s="252"/>
      <c r="D1197" s="252"/>
      <c r="E1197" s="252"/>
      <c r="F1197" s="252"/>
      <c r="G1197" s="252"/>
      <c r="H1197" s="252"/>
      <c r="I1197" s="252"/>
      <c r="J1197" s="252"/>
      <c r="K1197" s="252"/>
      <c r="L1197" s="252"/>
      <c r="M1197" s="637"/>
    </row>
    <row r="1198" spans="1:13" ht="12.75">
      <c r="A1198" s="259"/>
      <c r="B1198" s="252"/>
      <c r="C1198" s="252"/>
      <c r="D1198" s="252"/>
      <c r="E1198" s="252"/>
      <c r="F1198" s="252"/>
      <c r="G1198" s="252"/>
      <c r="H1198" s="252"/>
      <c r="I1198" s="252"/>
      <c r="J1198" s="252"/>
      <c r="K1198" s="252"/>
      <c r="L1198" s="252"/>
      <c r="M1198" s="637"/>
    </row>
    <row r="1199" spans="1:13" ht="12.75">
      <c r="A1199" s="259"/>
      <c r="B1199" s="252"/>
      <c r="C1199" s="252"/>
      <c r="D1199" s="252"/>
      <c r="E1199" s="252"/>
      <c r="F1199" s="252"/>
      <c r="G1199" s="252"/>
      <c r="H1199" s="252"/>
      <c r="I1199" s="252"/>
      <c r="J1199" s="252"/>
      <c r="K1199" s="252"/>
      <c r="L1199" s="252"/>
      <c r="M1199" s="637"/>
    </row>
    <row r="1200" spans="1:13" ht="12.75">
      <c r="A1200" s="259"/>
      <c r="B1200" s="252"/>
      <c r="C1200" s="252"/>
      <c r="D1200" s="252"/>
      <c r="E1200" s="252"/>
      <c r="F1200" s="252"/>
      <c r="G1200" s="252"/>
      <c r="H1200" s="252"/>
      <c r="I1200" s="252"/>
      <c r="J1200" s="252"/>
      <c r="K1200" s="252"/>
      <c r="L1200" s="252"/>
      <c r="M1200" s="637"/>
    </row>
    <row r="1201" spans="1:13" ht="12.75">
      <c r="A1201" s="259"/>
      <c r="B1201" s="252"/>
      <c r="C1201" s="252"/>
      <c r="D1201" s="252"/>
      <c r="E1201" s="252"/>
      <c r="F1201" s="252"/>
      <c r="G1201" s="252"/>
      <c r="H1201" s="252"/>
      <c r="I1201" s="252"/>
      <c r="J1201" s="252"/>
      <c r="K1201" s="252"/>
      <c r="L1201" s="252"/>
      <c r="M1201" s="637"/>
    </row>
    <row r="1202" spans="1:13" ht="12.75">
      <c r="A1202" s="259"/>
      <c r="B1202" s="252"/>
      <c r="C1202" s="252"/>
      <c r="D1202" s="252"/>
      <c r="E1202" s="252"/>
      <c r="F1202" s="252"/>
      <c r="G1202" s="252"/>
      <c r="H1202" s="252"/>
      <c r="I1202" s="252"/>
      <c r="J1202" s="252"/>
      <c r="K1202" s="252"/>
      <c r="L1202" s="252"/>
      <c r="M1202" s="637"/>
    </row>
    <row r="1203" spans="1:13" ht="12.75">
      <c r="A1203" s="259"/>
      <c r="B1203" s="252"/>
      <c r="C1203" s="252"/>
      <c r="D1203" s="252"/>
      <c r="E1203" s="252"/>
      <c r="F1203" s="252"/>
      <c r="G1203" s="252"/>
      <c r="H1203" s="252"/>
      <c r="I1203" s="252"/>
      <c r="J1203" s="252"/>
      <c r="K1203" s="252"/>
      <c r="L1203" s="252"/>
      <c r="M1203" s="637"/>
    </row>
    <row r="1204" spans="1:13" ht="12.75">
      <c r="A1204" s="259"/>
      <c r="B1204" s="252"/>
      <c r="C1204" s="252"/>
      <c r="D1204" s="252"/>
      <c r="E1204" s="252"/>
      <c r="F1204" s="252"/>
      <c r="G1204" s="252"/>
      <c r="H1204" s="252"/>
      <c r="I1204" s="252"/>
      <c r="J1204" s="252"/>
      <c r="K1204" s="252"/>
      <c r="L1204" s="252"/>
      <c r="M1204" s="637"/>
    </row>
    <row r="1205" spans="1:13" ht="12.75">
      <c r="A1205" s="259"/>
      <c r="B1205" s="252"/>
      <c r="C1205" s="252"/>
      <c r="D1205" s="252"/>
      <c r="E1205" s="252"/>
      <c r="F1205" s="252"/>
      <c r="G1205" s="252"/>
      <c r="H1205" s="252"/>
      <c r="I1205" s="252"/>
      <c r="J1205" s="252"/>
      <c r="K1205" s="252"/>
      <c r="L1205" s="252"/>
      <c r="M1205" s="637"/>
    </row>
    <row r="1206" spans="1:13" ht="12.75">
      <c r="A1206" s="259"/>
      <c r="B1206" s="252"/>
      <c r="C1206" s="252"/>
      <c r="D1206" s="252"/>
      <c r="E1206" s="252"/>
      <c r="F1206" s="252"/>
      <c r="G1206" s="252"/>
      <c r="H1206" s="252"/>
      <c r="I1206" s="252"/>
      <c r="J1206" s="252"/>
      <c r="K1206" s="252"/>
      <c r="L1206" s="252"/>
      <c r="M1206" s="637"/>
    </row>
    <row r="1207" spans="1:13" ht="12.75">
      <c r="A1207" s="259"/>
      <c r="B1207" s="252"/>
      <c r="C1207" s="252"/>
      <c r="D1207" s="252"/>
      <c r="E1207" s="252"/>
      <c r="F1207" s="252"/>
      <c r="G1207" s="252"/>
      <c r="H1207" s="252"/>
      <c r="I1207" s="252"/>
      <c r="J1207" s="252"/>
      <c r="K1207" s="252"/>
      <c r="L1207" s="252"/>
      <c r="M1207" s="637"/>
    </row>
    <row r="1208" spans="1:13" ht="12.75">
      <c r="A1208" s="259"/>
      <c r="B1208" s="252"/>
      <c r="C1208" s="252"/>
      <c r="D1208" s="252"/>
      <c r="E1208" s="252"/>
      <c r="F1208" s="252"/>
      <c r="G1208" s="252"/>
      <c r="H1208" s="252"/>
      <c r="I1208" s="252"/>
      <c r="J1208" s="252"/>
      <c r="K1208" s="252"/>
      <c r="L1208" s="252"/>
      <c r="M1208" s="637"/>
    </row>
    <row r="1209" spans="1:13" ht="12.75">
      <c r="A1209" s="259"/>
      <c r="B1209" s="252"/>
      <c r="C1209" s="252"/>
      <c r="D1209" s="252"/>
      <c r="E1209" s="252"/>
      <c r="F1209" s="252"/>
      <c r="G1209" s="252"/>
      <c r="H1209" s="252"/>
      <c r="I1209" s="252"/>
      <c r="J1209" s="252"/>
      <c r="K1209" s="252"/>
      <c r="L1209" s="252"/>
      <c r="M1209" s="637"/>
    </row>
    <row r="1210" spans="1:13" ht="12.75">
      <c r="A1210" s="259"/>
      <c r="B1210" s="252"/>
      <c r="C1210" s="252"/>
      <c r="D1210" s="252"/>
      <c r="E1210" s="252"/>
      <c r="F1210" s="252"/>
      <c r="G1210" s="252"/>
      <c r="H1210" s="252"/>
      <c r="I1210" s="252"/>
      <c r="J1210" s="252"/>
      <c r="K1210" s="252"/>
      <c r="L1210" s="252"/>
      <c r="M1210" s="637"/>
    </row>
    <row r="1211" spans="1:13" ht="12.75">
      <c r="A1211" s="259"/>
      <c r="B1211" s="252"/>
      <c r="C1211" s="252"/>
      <c r="D1211" s="252"/>
      <c r="E1211" s="252"/>
      <c r="F1211" s="252"/>
      <c r="G1211" s="252"/>
      <c r="H1211" s="252"/>
      <c r="I1211" s="252"/>
      <c r="J1211" s="252"/>
      <c r="K1211" s="252"/>
      <c r="L1211" s="252"/>
      <c r="M1211" s="637"/>
    </row>
    <row r="1212" spans="1:13" ht="12.75">
      <c r="A1212" s="259"/>
      <c r="B1212" s="252"/>
      <c r="C1212" s="252"/>
      <c r="D1212" s="252"/>
      <c r="E1212" s="252"/>
      <c r="F1212" s="252"/>
      <c r="G1212" s="252"/>
      <c r="H1212" s="252"/>
      <c r="I1212" s="252"/>
      <c r="J1212" s="252"/>
      <c r="K1212" s="252"/>
      <c r="L1212" s="252"/>
      <c r="M1212" s="637"/>
    </row>
    <row r="1213" spans="1:13" ht="12.75">
      <c r="A1213" s="259"/>
      <c r="B1213" s="252"/>
      <c r="C1213" s="252"/>
      <c r="D1213" s="252"/>
      <c r="E1213" s="252"/>
      <c r="F1213" s="252"/>
      <c r="G1213" s="252"/>
      <c r="H1213" s="252"/>
      <c r="I1213" s="252"/>
      <c r="J1213" s="252"/>
      <c r="K1213" s="252"/>
      <c r="L1213" s="252"/>
      <c r="M1213" s="637"/>
    </row>
    <row r="1214" spans="1:13" ht="12.75">
      <c r="A1214" s="259"/>
      <c r="B1214" s="252"/>
      <c r="C1214" s="252"/>
      <c r="D1214" s="252"/>
      <c r="E1214" s="252"/>
      <c r="F1214" s="252"/>
      <c r="G1214" s="252"/>
      <c r="H1214" s="252"/>
      <c r="I1214" s="252"/>
      <c r="J1214" s="252"/>
      <c r="K1214" s="252"/>
      <c r="L1214" s="252"/>
      <c r="M1214" s="637"/>
    </row>
    <row r="1215" spans="1:13" ht="12.75">
      <c r="A1215" s="259"/>
      <c r="B1215" s="252"/>
      <c r="C1215" s="252"/>
      <c r="D1215" s="252"/>
      <c r="E1215" s="252"/>
      <c r="F1215" s="252"/>
      <c r="G1215" s="252"/>
      <c r="H1215" s="252"/>
      <c r="I1215" s="252"/>
      <c r="J1215" s="252"/>
      <c r="K1215" s="252"/>
      <c r="L1215" s="252"/>
      <c r="M1215" s="637"/>
    </row>
    <row r="1216" spans="1:13" ht="12.75">
      <c r="A1216" s="259"/>
      <c r="B1216" s="252"/>
      <c r="C1216" s="252"/>
      <c r="D1216" s="252"/>
      <c r="E1216" s="252"/>
      <c r="F1216" s="252"/>
      <c r="G1216" s="252"/>
      <c r="H1216" s="252"/>
      <c r="I1216" s="252"/>
      <c r="J1216" s="252"/>
      <c r="K1216" s="252"/>
      <c r="L1216" s="252"/>
      <c r="M1216" s="637"/>
    </row>
    <row r="1217" spans="1:13" ht="12.75">
      <c r="A1217" s="259"/>
      <c r="B1217" s="252"/>
      <c r="C1217" s="252"/>
      <c r="D1217" s="252"/>
      <c r="E1217" s="252"/>
      <c r="F1217" s="252"/>
      <c r="G1217" s="252"/>
      <c r="H1217" s="252"/>
      <c r="I1217" s="252"/>
      <c r="J1217" s="252"/>
      <c r="K1217" s="252"/>
      <c r="L1217" s="252"/>
      <c r="M1217" s="637"/>
    </row>
    <row r="1218" spans="1:13" ht="12.75">
      <c r="A1218" s="259"/>
      <c r="B1218" s="252"/>
      <c r="C1218" s="252"/>
      <c r="D1218" s="252"/>
      <c r="E1218" s="252"/>
      <c r="F1218" s="252"/>
      <c r="G1218" s="252"/>
      <c r="H1218" s="252"/>
      <c r="I1218" s="252"/>
      <c r="J1218" s="252"/>
      <c r="K1218" s="252"/>
      <c r="L1218" s="252"/>
      <c r="M1218" s="637"/>
    </row>
    <row r="1219" spans="1:13" ht="12.75">
      <c r="A1219" s="259"/>
      <c r="B1219" s="252"/>
      <c r="C1219" s="252"/>
      <c r="D1219" s="252"/>
      <c r="E1219" s="252"/>
      <c r="F1219" s="252"/>
      <c r="G1219" s="252"/>
      <c r="H1219" s="252"/>
      <c r="I1219" s="252"/>
      <c r="J1219" s="252"/>
      <c r="K1219" s="252"/>
      <c r="L1219" s="252"/>
      <c r="M1219" s="637"/>
    </row>
    <row r="1220" spans="1:13" ht="12.75">
      <c r="A1220" s="259"/>
      <c r="B1220" s="252"/>
      <c r="C1220" s="252"/>
      <c r="D1220" s="252"/>
      <c r="E1220" s="252"/>
      <c r="F1220" s="252"/>
      <c r="G1220" s="252"/>
      <c r="H1220" s="252"/>
      <c r="I1220" s="252"/>
      <c r="J1220" s="252"/>
      <c r="K1220" s="252"/>
      <c r="L1220" s="252"/>
      <c r="M1220" s="637"/>
    </row>
    <row r="1221" spans="1:13" ht="12.75">
      <c r="A1221" s="259"/>
      <c r="B1221" s="252"/>
      <c r="C1221" s="252"/>
      <c r="D1221" s="252"/>
      <c r="E1221" s="252"/>
      <c r="F1221" s="252"/>
      <c r="G1221" s="252"/>
      <c r="H1221" s="252"/>
      <c r="I1221" s="252"/>
      <c r="J1221" s="252"/>
      <c r="K1221" s="252"/>
      <c r="L1221" s="252"/>
      <c r="M1221" s="637"/>
    </row>
    <row r="1222" spans="1:13" ht="12.75">
      <c r="A1222" s="259"/>
      <c r="B1222" s="252"/>
      <c r="C1222" s="252"/>
      <c r="D1222" s="252"/>
      <c r="E1222" s="252"/>
      <c r="F1222" s="252"/>
      <c r="G1222" s="252"/>
      <c r="H1222" s="252"/>
      <c r="I1222" s="252"/>
      <c r="J1222" s="252"/>
      <c r="K1222" s="252"/>
      <c r="L1222" s="252"/>
      <c r="M1222" s="637"/>
    </row>
    <row r="1223" spans="1:13" ht="12.75">
      <c r="A1223" s="259"/>
      <c r="B1223" s="252"/>
      <c r="C1223" s="252"/>
      <c r="D1223" s="252"/>
      <c r="E1223" s="252"/>
      <c r="F1223" s="252"/>
      <c r="G1223" s="252"/>
      <c r="H1223" s="252"/>
      <c r="I1223" s="252"/>
      <c r="J1223" s="252"/>
      <c r="K1223" s="252"/>
      <c r="L1223" s="252"/>
      <c r="M1223" s="637"/>
    </row>
    <row r="1224" spans="1:13" ht="12.75">
      <c r="A1224" s="259"/>
      <c r="B1224" s="252"/>
      <c r="C1224" s="252"/>
      <c r="D1224" s="252"/>
      <c r="E1224" s="252"/>
      <c r="F1224" s="252"/>
      <c r="G1224" s="252"/>
      <c r="H1224" s="252"/>
      <c r="I1224" s="252"/>
      <c r="J1224" s="252"/>
      <c r="K1224" s="252"/>
      <c r="L1224" s="252"/>
      <c r="M1224" s="637"/>
    </row>
    <row r="1225" spans="1:13" ht="12.75">
      <c r="A1225" s="259"/>
      <c r="B1225" s="252"/>
      <c r="C1225" s="252"/>
      <c r="D1225" s="252"/>
      <c r="E1225" s="252"/>
      <c r="F1225" s="252"/>
      <c r="G1225" s="252"/>
      <c r="H1225" s="252"/>
      <c r="I1225" s="252"/>
      <c r="J1225" s="252"/>
      <c r="K1225" s="252"/>
      <c r="L1225" s="252"/>
      <c r="M1225" s="637"/>
    </row>
    <row r="1226" spans="1:13" ht="12.75">
      <c r="A1226" s="259"/>
      <c r="B1226" s="252"/>
      <c r="C1226" s="252"/>
      <c r="D1226" s="252"/>
      <c r="E1226" s="252"/>
      <c r="F1226" s="252"/>
      <c r="G1226" s="252"/>
      <c r="H1226" s="252"/>
      <c r="I1226" s="252"/>
      <c r="J1226" s="252"/>
      <c r="K1226" s="252"/>
      <c r="L1226" s="252"/>
      <c r="M1226" s="637"/>
    </row>
    <row r="1227" spans="1:13" ht="12.75">
      <c r="A1227" s="259"/>
      <c r="B1227" s="252"/>
      <c r="C1227" s="252"/>
      <c r="D1227" s="252"/>
      <c r="E1227" s="252"/>
      <c r="F1227" s="252"/>
      <c r="G1227" s="252"/>
      <c r="H1227" s="252"/>
      <c r="I1227" s="252"/>
      <c r="J1227" s="252"/>
      <c r="K1227" s="252"/>
      <c r="L1227" s="252"/>
      <c r="M1227" s="637"/>
    </row>
    <row r="1228" spans="1:13" ht="12.75">
      <c r="A1228" s="259"/>
      <c r="B1228" s="252"/>
      <c r="C1228" s="252"/>
      <c r="D1228" s="252"/>
      <c r="E1228" s="252"/>
      <c r="F1228" s="252"/>
      <c r="G1228" s="252"/>
      <c r="H1228" s="252"/>
      <c r="I1228" s="252"/>
      <c r="J1228" s="252"/>
      <c r="K1228" s="252"/>
      <c r="L1228" s="252"/>
      <c r="M1228" s="637"/>
    </row>
    <row r="1229" spans="1:13" ht="12.75">
      <c r="A1229" s="259"/>
      <c r="B1229" s="252"/>
      <c r="C1229" s="252"/>
      <c r="D1229" s="252"/>
      <c r="E1229" s="252"/>
      <c r="F1229" s="252"/>
      <c r="G1229" s="252"/>
      <c r="H1229" s="252"/>
      <c r="I1229" s="252"/>
      <c r="J1229" s="252"/>
      <c r="K1229" s="252"/>
      <c r="L1229" s="252"/>
      <c r="M1229" s="637"/>
    </row>
    <row r="1230" spans="1:13" ht="12.75">
      <c r="A1230" s="259"/>
      <c r="B1230" s="252"/>
      <c r="C1230" s="252"/>
      <c r="D1230" s="252"/>
      <c r="E1230" s="252"/>
      <c r="F1230" s="252"/>
      <c r="G1230" s="252"/>
      <c r="H1230" s="252"/>
      <c r="I1230" s="252"/>
      <c r="J1230" s="252"/>
      <c r="K1230" s="252"/>
      <c r="L1230" s="252"/>
      <c r="M1230" s="637"/>
    </row>
    <row r="1231" spans="1:13" ht="12.75">
      <c r="A1231" s="259"/>
      <c r="B1231" s="252"/>
      <c r="C1231" s="252"/>
      <c r="D1231" s="252"/>
      <c r="E1231" s="252"/>
      <c r="F1231" s="252"/>
      <c r="G1231" s="252"/>
      <c r="H1231" s="252"/>
      <c r="I1231" s="252"/>
      <c r="J1231" s="252"/>
      <c r="K1231" s="252"/>
      <c r="L1231" s="252"/>
      <c r="M1231" s="637"/>
    </row>
    <row r="1232" spans="1:13" ht="12.75">
      <c r="A1232" s="259"/>
      <c r="B1232" s="252"/>
      <c r="C1232" s="252"/>
      <c r="D1232" s="252"/>
      <c r="E1232" s="252"/>
      <c r="F1232" s="252"/>
      <c r="G1232" s="252"/>
      <c r="H1232" s="252"/>
      <c r="I1232" s="252"/>
      <c r="J1232" s="252"/>
      <c r="K1232" s="252"/>
      <c r="L1232" s="252"/>
      <c r="M1232" s="637"/>
    </row>
    <row r="1233" spans="1:13" ht="12.75">
      <c r="A1233" s="259"/>
      <c r="B1233" s="252"/>
      <c r="C1233" s="252"/>
      <c r="D1233" s="252"/>
      <c r="E1233" s="252"/>
      <c r="F1233" s="252"/>
      <c r="G1233" s="252"/>
      <c r="H1233" s="252"/>
      <c r="I1233" s="252"/>
      <c r="J1233" s="252"/>
      <c r="K1233" s="252"/>
      <c r="L1233" s="252"/>
      <c r="M1233" s="637"/>
    </row>
    <row r="1234" spans="1:13" ht="12.75">
      <c r="A1234" s="259"/>
      <c r="B1234" s="252"/>
      <c r="C1234" s="252"/>
      <c r="D1234" s="252"/>
      <c r="E1234" s="252"/>
      <c r="F1234" s="252"/>
      <c r="G1234" s="252"/>
      <c r="H1234" s="252"/>
      <c r="I1234" s="252"/>
      <c r="J1234" s="252"/>
      <c r="K1234" s="252"/>
      <c r="L1234" s="252"/>
      <c r="M1234" s="637"/>
    </row>
    <row r="1235" spans="1:13" ht="12.75">
      <c r="A1235" s="259"/>
      <c r="B1235" s="252"/>
      <c r="C1235" s="252"/>
      <c r="D1235" s="252"/>
      <c r="E1235" s="252"/>
      <c r="F1235" s="252"/>
      <c r="G1235" s="252"/>
      <c r="H1235" s="252"/>
      <c r="I1235" s="252"/>
      <c r="J1235" s="252"/>
      <c r="K1235" s="252"/>
      <c r="L1235" s="252"/>
      <c r="M1235" s="637"/>
    </row>
    <row r="1236" spans="1:13" ht="12.75">
      <c r="A1236" s="259"/>
      <c r="B1236" s="252"/>
      <c r="C1236" s="252"/>
      <c r="D1236" s="252"/>
      <c r="E1236" s="252"/>
      <c r="F1236" s="252"/>
      <c r="G1236" s="252"/>
      <c r="H1236" s="252"/>
      <c r="I1236" s="252"/>
      <c r="J1236" s="252"/>
      <c r="K1236" s="252"/>
      <c r="L1236" s="252"/>
      <c r="M1236" s="637"/>
    </row>
    <row r="1237" spans="1:13" ht="12.75">
      <c r="A1237" s="259"/>
      <c r="B1237" s="252"/>
      <c r="C1237" s="252"/>
      <c r="D1237" s="252"/>
      <c r="E1237" s="252"/>
      <c r="F1237" s="252"/>
      <c r="G1237" s="252"/>
      <c r="H1237" s="252"/>
      <c r="I1237" s="252"/>
      <c r="J1237" s="252"/>
      <c r="K1237" s="252"/>
      <c r="L1237" s="252"/>
      <c r="M1237" s="637"/>
    </row>
    <row r="1238" spans="1:13" ht="12.75">
      <c r="A1238" s="259"/>
      <c r="B1238" s="252"/>
      <c r="C1238" s="252"/>
      <c r="D1238" s="252"/>
      <c r="E1238" s="252"/>
      <c r="F1238" s="252"/>
      <c r="G1238" s="252"/>
      <c r="H1238" s="252"/>
      <c r="I1238" s="252"/>
      <c r="J1238" s="252"/>
      <c r="K1238" s="252"/>
      <c r="L1238" s="252"/>
      <c r="M1238" s="637"/>
    </row>
    <row r="1239" spans="1:13" ht="12.75">
      <c r="A1239" s="259"/>
      <c r="B1239" s="252"/>
      <c r="C1239" s="252"/>
      <c r="D1239" s="252"/>
      <c r="E1239" s="252"/>
      <c r="F1239" s="252"/>
      <c r="G1239" s="252"/>
      <c r="H1239" s="252"/>
      <c r="I1239" s="252"/>
      <c r="J1239" s="252"/>
      <c r="K1239" s="252"/>
      <c r="L1239" s="252"/>
      <c r="M1239" s="637"/>
    </row>
    <row r="1240" spans="1:13" ht="12.75">
      <c r="A1240" s="259"/>
      <c r="B1240" s="252"/>
      <c r="C1240" s="252"/>
      <c r="D1240" s="252"/>
      <c r="E1240" s="252"/>
      <c r="F1240" s="252"/>
      <c r="G1240" s="252"/>
      <c r="H1240" s="252"/>
      <c r="I1240" s="252"/>
      <c r="J1240" s="252"/>
      <c r="K1240" s="252"/>
      <c r="L1240" s="252"/>
      <c r="M1240" s="637"/>
    </row>
    <row r="1241" spans="1:13" ht="12.75">
      <c r="A1241" s="259"/>
      <c r="B1241" s="252"/>
      <c r="C1241" s="252"/>
      <c r="D1241" s="252"/>
      <c r="E1241" s="252"/>
      <c r="F1241" s="252"/>
      <c r="G1241" s="252"/>
      <c r="H1241" s="252"/>
      <c r="I1241" s="252"/>
      <c r="J1241" s="252"/>
      <c r="K1241" s="252"/>
      <c r="L1241" s="252"/>
      <c r="M1241" s="637"/>
    </row>
    <row r="1242" spans="1:13" ht="12.75">
      <c r="A1242" s="259"/>
      <c r="B1242" s="252"/>
      <c r="C1242" s="252"/>
      <c r="D1242" s="252"/>
      <c r="E1242" s="252"/>
      <c r="F1242" s="252"/>
      <c r="G1242" s="252"/>
      <c r="H1242" s="252"/>
      <c r="I1242" s="252"/>
      <c r="J1242" s="252"/>
      <c r="K1242" s="252"/>
      <c r="L1242" s="252"/>
      <c r="M1242" s="637"/>
    </row>
    <row r="1243" spans="1:13" ht="12.75">
      <c r="A1243" s="259"/>
      <c r="B1243" s="252"/>
      <c r="C1243" s="252"/>
      <c r="D1243" s="252"/>
      <c r="E1243" s="252"/>
      <c r="F1243" s="252"/>
      <c r="G1243" s="252"/>
      <c r="H1243" s="252"/>
      <c r="I1243" s="252"/>
      <c r="J1243" s="252"/>
      <c r="K1243" s="252"/>
      <c r="L1243" s="252"/>
      <c r="M1243" s="637"/>
    </row>
    <row r="1244" spans="1:13" ht="12.75">
      <c r="A1244" s="259"/>
      <c r="B1244" s="252"/>
      <c r="C1244" s="252"/>
      <c r="D1244" s="252"/>
      <c r="E1244" s="252"/>
      <c r="F1244" s="252"/>
      <c r="G1244" s="252"/>
      <c r="H1244" s="252"/>
      <c r="I1244" s="252"/>
      <c r="J1244" s="252"/>
      <c r="K1244" s="252"/>
      <c r="L1244" s="252"/>
      <c r="M1244" s="637"/>
    </row>
    <row r="1245" spans="1:13" ht="12.75">
      <c r="A1245" s="259"/>
      <c r="B1245" s="252"/>
      <c r="C1245" s="252"/>
      <c r="D1245" s="252"/>
      <c r="E1245" s="252"/>
      <c r="F1245" s="252"/>
      <c r="G1245" s="252"/>
      <c r="H1245" s="252"/>
      <c r="I1245" s="252"/>
      <c r="J1245" s="252"/>
      <c r="K1245" s="252"/>
      <c r="L1245" s="252"/>
      <c r="M1245" s="637"/>
    </row>
    <row r="1246" spans="1:13" ht="12.75">
      <c r="A1246" s="259"/>
      <c r="B1246" s="252"/>
      <c r="C1246" s="252"/>
      <c r="D1246" s="252"/>
      <c r="E1246" s="252"/>
      <c r="F1246" s="252"/>
      <c r="G1246" s="252"/>
      <c r="H1246" s="252"/>
      <c r="I1246" s="252"/>
      <c r="J1246" s="252"/>
      <c r="K1246" s="252"/>
      <c r="L1246" s="252"/>
      <c r="M1246" s="637"/>
    </row>
    <row r="1247" spans="1:13" ht="12.75">
      <c r="A1247" s="259"/>
      <c r="B1247" s="252"/>
      <c r="C1247" s="252"/>
      <c r="D1247" s="252"/>
      <c r="E1247" s="252"/>
      <c r="F1247" s="252"/>
      <c r="G1247" s="252"/>
      <c r="H1247" s="252"/>
      <c r="I1247" s="252"/>
      <c r="J1247" s="252"/>
      <c r="K1247" s="252"/>
      <c r="L1247" s="252"/>
      <c r="M1247" s="637"/>
    </row>
    <row r="1248" spans="1:13" ht="12.75">
      <c r="A1248" s="259"/>
      <c r="B1248" s="252"/>
      <c r="C1248" s="252"/>
      <c r="D1248" s="252"/>
      <c r="E1248" s="252"/>
      <c r="F1248" s="252"/>
      <c r="G1248" s="252"/>
      <c r="H1248" s="252"/>
      <c r="I1248" s="252"/>
      <c r="J1248" s="252"/>
      <c r="K1248" s="252"/>
      <c r="L1248" s="252"/>
      <c r="M1248" s="637"/>
    </row>
    <row r="1249" spans="1:13" ht="12.75">
      <c r="A1249" s="259"/>
      <c r="B1249" s="252"/>
      <c r="C1249" s="252"/>
      <c r="D1249" s="252"/>
      <c r="E1249" s="252"/>
      <c r="F1249" s="252"/>
      <c r="G1249" s="252"/>
      <c r="H1249" s="252"/>
      <c r="I1249" s="252"/>
      <c r="J1249" s="252"/>
      <c r="K1249" s="252"/>
      <c r="L1249" s="252"/>
      <c r="M1249" s="637"/>
    </row>
    <row r="1250" spans="1:13" ht="12.75">
      <c r="A1250" s="259"/>
      <c r="B1250" s="252"/>
      <c r="C1250" s="252"/>
      <c r="D1250" s="252"/>
      <c r="E1250" s="252"/>
      <c r="F1250" s="252"/>
      <c r="G1250" s="252"/>
      <c r="H1250" s="252"/>
      <c r="I1250" s="252"/>
      <c r="J1250" s="252"/>
      <c r="K1250" s="252"/>
      <c r="L1250" s="252"/>
      <c r="M1250" s="637"/>
    </row>
    <row r="1251" spans="1:13" ht="12.75">
      <c r="A1251" s="259"/>
      <c r="B1251" s="252"/>
      <c r="C1251" s="252"/>
      <c r="D1251" s="252"/>
      <c r="E1251" s="252"/>
      <c r="F1251" s="252"/>
      <c r="G1251" s="252"/>
      <c r="H1251" s="252"/>
      <c r="I1251" s="252"/>
      <c r="J1251" s="252"/>
      <c r="K1251" s="252"/>
      <c r="L1251" s="252"/>
      <c r="M1251" s="637"/>
    </row>
    <row r="1252" spans="1:13" ht="12.75">
      <c r="A1252" s="259"/>
      <c r="B1252" s="252"/>
      <c r="C1252" s="252"/>
      <c r="D1252" s="252"/>
      <c r="E1252" s="252"/>
      <c r="F1252" s="252"/>
      <c r="G1252" s="252"/>
      <c r="H1252" s="252"/>
      <c r="I1252" s="252"/>
      <c r="J1252" s="252"/>
      <c r="K1252" s="252"/>
      <c r="L1252" s="252"/>
      <c r="M1252" s="637"/>
    </row>
    <row r="1253" spans="1:13" ht="12.75">
      <c r="A1253" s="259"/>
      <c r="B1253" s="252"/>
      <c r="C1253" s="252"/>
      <c r="D1253" s="252"/>
      <c r="E1253" s="252"/>
      <c r="F1253" s="252"/>
      <c r="G1253" s="252"/>
      <c r="H1253" s="252"/>
      <c r="I1253" s="252"/>
      <c r="J1253" s="252"/>
      <c r="K1253" s="252"/>
      <c r="L1253" s="252"/>
      <c r="M1253" s="637"/>
    </row>
    <row r="1254" spans="1:13" ht="12.75">
      <c r="A1254" s="259"/>
      <c r="B1254" s="252"/>
      <c r="C1254" s="252"/>
      <c r="D1254" s="252"/>
      <c r="E1254" s="252"/>
      <c r="F1254" s="252"/>
      <c r="G1254" s="252"/>
      <c r="H1254" s="252"/>
      <c r="I1254" s="252"/>
      <c r="J1254" s="252"/>
      <c r="K1254" s="252"/>
      <c r="L1254" s="252"/>
      <c r="M1254" s="637"/>
    </row>
    <row r="1255" spans="1:13" ht="12.75">
      <c r="A1255" s="259"/>
      <c r="B1255" s="252"/>
      <c r="C1255" s="252"/>
      <c r="D1255" s="252"/>
      <c r="E1255" s="252"/>
      <c r="F1255" s="252"/>
      <c r="G1255" s="252"/>
      <c r="H1255" s="252"/>
      <c r="I1255" s="252"/>
      <c r="J1255" s="252"/>
      <c r="K1255" s="252"/>
      <c r="L1255" s="252"/>
      <c r="M1255" s="637"/>
    </row>
    <row r="1256" spans="1:13" ht="12.75">
      <c r="A1256" s="259"/>
      <c r="B1256" s="252"/>
      <c r="C1256" s="252"/>
      <c r="D1256" s="252"/>
      <c r="E1256" s="252"/>
      <c r="F1256" s="252"/>
      <c r="G1256" s="252"/>
      <c r="H1256" s="252"/>
      <c r="I1256" s="252"/>
      <c r="J1256" s="252"/>
      <c r="K1256" s="252"/>
      <c r="L1256" s="252"/>
      <c r="M1256" s="637"/>
    </row>
    <row r="1257" spans="1:13" ht="12.75">
      <c r="A1257" s="259"/>
      <c r="B1257" s="252"/>
      <c r="C1257" s="252"/>
      <c r="D1257" s="252"/>
      <c r="E1257" s="252"/>
      <c r="F1257" s="252"/>
      <c r="G1257" s="252"/>
      <c r="H1257" s="252"/>
      <c r="I1257" s="252"/>
      <c r="J1257" s="252"/>
      <c r="K1257" s="252"/>
      <c r="L1257" s="252"/>
      <c r="M1257" s="637"/>
    </row>
    <row r="1258" spans="1:13" ht="12.75">
      <c r="A1258" s="259"/>
      <c r="B1258" s="252"/>
      <c r="C1258" s="252"/>
      <c r="D1258" s="252"/>
      <c r="E1258" s="252"/>
      <c r="F1258" s="252"/>
      <c r="G1258" s="252"/>
      <c r="H1258" s="252"/>
      <c r="I1258" s="252"/>
      <c r="J1258" s="252"/>
      <c r="K1258" s="252"/>
      <c r="L1258" s="252"/>
      <c r="M1258" s="637"/>
    </row>
    <row r="1259" spans="1:13" ht="12.75">
      <c r="A1259" s="259"/>
      <c r="B1259" s="252"/>
      <c r="C1259" s="252"/>
      <c r="D1259" s="252"/>
      <c r="E1259" s="252"/>
      <c r="F1259" s="252"/>
      <c r="G1259" s="252"/>
      <c r="H1259" s="252"/>
      <c r="I1259" s="252"/>
      <c r="J1259" s="252"/>
      <c r="K1259" s="252"/>
      <c r="L1259" s="252"/>
      <c r="M1259" s="637"/>
    </row>
    <row r="1260" spans="1:13" ht="12.75">
      <c r="A1260" s="259"/>
      <c r="B1260" s="252"/>
      <c r="C1260" s="252"/>
      <c r="D1260" s="252"/>
      <c r="E1260" s="252"/>
      <c r="F1260" s="252"/>
      <c r="G1260" s="252"/>
      <c r="H1260" s="252"/>
      <c r="I1260" s="252"/>
      <c r="J1260" s="252"/>
      <c r="K1260" s="252"/>
      <c r="L1260" s="252"/>
      <c r="M1260" s="637"/>
    </row>
    <row r="1261" spans="1:13" ht="12.75">
      <c r="A1261" s="259"/>
      <c r="B1261" s="252"/>
      <c r="C1261" s="252"/>
      <c r="D1261" s="252"/>
      <c r="E1261" s="252"/>
      <c r="F1261" s="252"/>
      <c r="G1261" s="252"/>
      <c r="H1261" s="252"/>
      <c r="I1261" s="252"/>
      <c r="J1261" s="252"/>
      <c r="K1261" s="252"/>
      <c r="L1261" s="252"/>
      <c r="M1261" s="637"/>
    </row>
    <row r="1262" spans="1:13" ht="12.75">
      <c r="A1262" s="259"/>
      <c r="B1262" s="252"/>
      <c r="C1262" s="252"/>
      <c r="D1262" s="252"/>
      <c r="E1262" s="252"/>
      <c r="F1262" s="252"/>
      <c r="G1262" s="252"/>
      <c r="H1262" s="252"/>
      <c r="I1262" s="252"/>
      <c r="J1262" s="252"/>
      <c r="K1262" s="252"/>
      <c r="L1262" s="252"/>
      <c r="M1262" s="637"/>
    </row>
    <row r="1263" spans="1:13" ht="12.75">
      <c r="A1263" s="259"/>
      <c r="B1263" s="252"/>
      <c r="C1263" s="252"/>
      <c r="D1263" s="252"/>
      <c r="E1263" s="252"/>
      <c r="F1263" s="252"/>
      <c r="G1263" s="252"/>
      <c r="H1263" s="252"/>
      <c r="I1263" s="252"/>
      <c r="J1263" s="252"/>
      <c r="K1263" s="252"/>
      <c r="L1263" s="252"/>
      <c r="M1263" s="637"/>
    </row>
    <row r="1264" spans="1:13" ht="12.75">
      <c r="A1264" s="259"/>
      <c r="B1264" s="252"/>
      <c r="C1264" s="252"/>
      <c r="D1264" s="252"/>
      <c r="E1264" s="252"/>
      <c r="F1264" s="252"/>
      <c r="G1264" s="252"/>
      <c r="H1264" s="252"/>
      <c r="I1264" s="252"/>
      <c r="J1264" s="252"/>
      <c r="K1264" s="252"/>
      <c r="L1264" s="252"/>
      <c r="M1264" s="637"/>
    </row>
    <row r="1265" spans="1:13" ht="12.75">
      <c r="A1265" s="259"/>
      <c r="B1265" s="252"/>
      <c r="C1265" s="252"/>
      <c r="D1265" s="252"/>
      <c r="E1265" s="252"/>
      <c r="F1265" s="252"/>
      <c r="G1265" s="252"/>
      <c r="H1265" s="252"/>
      <c r="I1265" s="252"/>
      <c r="J1265" s="252"/>
      <c r="K1265" s="252"/>
      <c r="L1265" s="252"/>
      <c r="M1265" s="637"/>
    </row>
    <row r="1266" spans="1:13" ht="12.75">
      <c r="A1266" s="259"/>
      <c r="B1266" s="252"/>
      <c r="C1266" s="252"/>
      <c r="D1266" s="252"/>
      <c r="E1266" s="252"/>
      <c r="F1266" s="252"/>
      <c r="G1266" s="252"/>
      <c r="H1266" s="252"/>
      <c r="I1266" s="252"/>
      <c r="J1266" s="252"/>
      <c r="K1266" s="252"/>
      <c r="L1266" s="252"/>
      <c r="M1266" s="637"/>
    </row>
    <row r="1267" spans="1:13" ht="12.75">
      <c r="A1267" s="259"/>
      <c r="B1267" s="252"/>
      <c r="C1267" s="252"/>
      <c r="D1267" s="252"/>
      <c r="E1267" s="252"/>
      <c r="F1267" s="252"/>
      <c r="G1267" s="252"/>
      <c r="H1267" s="252"/>
      <c r="I1267" s="252"/>
      <c r="J1267" s="252"/>
      <c r="K1267" s="252"/>
      <c r="L1267" s="252"/>
      <c r="M1267" s="637"/>
    </row>
    <row r="1268" spans="1:13" ht="12.75">
      <c r="A1268" s="259"/>
      <c r="B1268" s="252"/>
      <c r="C1268" s="252"/>
      <c r="D1268" s="252"/>
      <c r="E1268" s="252"/>
      <c r="F1268" s="252"/>
      <c r="G1268" s="252"/>
      <c r="H1268" s="252"/>
      <c r="I1268" s="252"/>
      <c r="J1268" s="252"/>
      <c r="K1268" s="252"/>
      <c r="L1268" s="252"/>
      <c r="M1268" s="637"/>
    </row>
    <row r="1269" spans="1:13" ht="12.75">
      <c r="A1269" s="259"/>
      <c r="B1269" s="252"/>
      <c r="C1269" s="252"/>
      <c r="D1269" s="252"/>
      <c r="E1269" s="252"/>
      <c r="F1269" s="252"/>
      <c r="G1269" s="252"/>
      <c r="H1269" s="252"/>
      <c r="I1269" s="252"/>
      <c r="J1269" s="252"/>
      <c r="K1269" s="252"/>
      <c r="L1269" s="252"/>
      <c r="M1269" s="637"/>
    </row>
    <row r="1270" spans="1:13" ht="12.75">
      <c r="A1270" s="259"/>
      <c r="B1270" s="252"/>
      <c r="C1270" s="252"/>
      <c r="D1270" s="252"/>
      <c r="E1270" s="252"/>
      <c r="F1270" s="252"/>
      <c r="G1270" s="252"/>
      <c r="H1270" s="252"/>
      <c r="I1270" s="252"/>
      <c r="J1270" s="252"/>
      <c r="K1270" s="252"/>
      <c r="L1270" s="252"/>
      <c r="M1270" s="637"/>
    </row>
    <row r="1271" spans="1:13" ht="12.75">
      <c r="A1271" s="259"/>
      <c r="B1271" s="252"/>
      <c r="C1271" s="252"/>
      <c r="D1271" s="252"/>
      <c r="E1271" s="252"/>
      <c r="F1271" s="252"/>
      <c r="G1271" s="252"/>
      <c r="H1271" s="252"/>
      <c r="I1271" s="252"/>
      <c r="J1271" s="252"/>
      <c r="K1271" s="252"/>
      <c r="L1271" s="252"/>
      <c r="M1271" s="637"/>
    </row>
    <row r="1272" spans="1:13" ht="12.75">
      <c r="A1272" s="259"/>
      <c r="B1272" s="252"/>
      <c r="C1272" s="252"/>
      <c r="D1272" s="252"/>
      <c r="E1272" s="252"/>
      <c r="F1272" s="252"/>
      <c r="G1272" s="252"/>
      <c r="H1272" s="252"/>
      <c r="I1272" s="252"/>
      <c r="J1272" s="252"/>
      <c r="K1272" s="252"/>
      <c r="L1272" s="252"/>
      <c r="M1272" s="637"/>
    </row>
    <row r="1273" spans="1:13" ht="12.75">
      <c r="A1273" s="259"/>
      <c r="B1273" s="252"/>
      <c r="C1273" s="252"/>
      <c r="D1273" s="252"/>
      <c r="E1273" s="252"/>
      <c r="F1273" s="252"/>
      <c r="G1273" s="252"/>
      <c r="H1273" s="252"/>
      <c r="I1273" s="252"/>
      <c r="J1273" s="252"/>
      <c r="K1273" s="252"/>
      <c r="L1273" s="252"/>
      <c r="M1273" s="637"/>
    </row>
    <row r="1274" spans="1:13" ht="12.75">
      <c r="A1274" s="259"/>
      <c r="B1274" s="252"/>
      <c r="C1274" s="252"/>
      <c r="D1274" s="252"/>
      <c r="E1274" s="252"/>
      <c r="F1274" s="252"/>
      <c r="G1274" s="252"/>
      <c r="H1274" s="252"/>
      <c r="I1274" s="252"/>
      <c r="J1274" s="252"/>
      <c r="K1274" s="252"/>
      <c r="L1274" s="252"/>
      <c r="M1274" s="637"/>
    </row>
    <row r="1275" spans="1:13" ht="12.75">
      <c r="A1275" s="259"/>
      <c r="B1275" s="252"/>
      <c r="C1275" s="252"/>
      <c r="D1275" s="252"/>
      <c r="E1275" s="252"/>
      <c r="F1275" s="252"/>
      <c r="G1275" s="252"/>
      <c r="H1275" s="252"/>
      <c r="I1275" s="252"/>
      <c r="J1275" s="252"/>
      <c r="K1275" s="252"/>
      <c r="L1275" s="252"/>
      <c r="M1275" s="637"/>
    </row>
    <row r="1276" spans="1:13" ht="12.75">
      <c r="A1276" s="259"/>
      <c r="B1276" s="252"/>
      <c r="C1276" s="252"/>
      <c r="D1276" s="252"/>
      <c r="E1276" s="252"/>
      <c r="F1276" s="252"/>
      <c r="G1276" s="252"/>
      <c r="H1276" s="252"/>
      <c r="I1276" s="252"/>
      <c r="J1276" s="252"/>
      <c r="K1276" s="252"/>
      <c r="L1276" s="252"/>
      <c r="M1276" s="637"/>
    </row>
    <row r="1277" spans="1:13" ht="12.75">
      <c r="A1277" s="259"/>
      <c r="B1277" s="252"/>
      <c r="C1277" s="252"/>
      <c r="D1277" s="252"/>
      <c r="E1277" s="252"/>
      <c r="F1277" s="252"/>
      <c r="G1277" s="252"/>
      <c r="H1277" s="252"/>
      <c r="I1277" s="252"/>
      <c r="J1277" s="252"/>
      <c r="K1277" s="252"/>
      <c r="L1277" s="252"/>
      <c r="M1277" s="637"/>
    </row>
    <row r="1278" spans="1:13" ht="12.75">
      <c r="A1278" s="259"/>
      <c r="B1278" s="252"/>
      <c r="C1278" s="252"/>
      <c r="D1278" s="252"/>
      <c r="E1278" s="252"/>
      <c r="F1278" s="252"/>
      <c r="G1278" s="252"/>
      <c r="H1278" s="252"/>
      <c r="I1278" s="252"/>
      <c r="J1278" s="252"/>
      <c r="K1278" s="252"/>
      <c r="L1278" s="252"/>
      <c r="M1278" s="637"/>
    </row>
    <row r="1279" spans="1:13" ht="12.75">
      <c r="A1279" s="259"/>
      <c r="B1279" s="252"/>
      <c r="C1279" s="252"/>
      <c r="D1279" s="252"/>
      <c r="E1279" s="252"/>
      <c r="F1279" s="252"/>
      <c r="G1279" s="252"/>
      <c r="H1279" s="252"/>
      <c r="I1279" s="252"/>
      <c r="J1279" s="252"/>
      <c r="K1279" s="252"/>
      <c r="L1279" s="252"/>
      <c r="M1279" s="637"/>
    </row>
    <row r="1280" spans="1:13" ht="12.75">
      <c r="A1280" s="259"/>
      <c r="B1280" s="252"/>
      <c r="C1280" s="252"/>
      <c r="D1280" s="252"/>
      <c r="E1280" s="252"/>
      <c r="F1280" s="252"/>
      <c r="G1280" s="252"/>
      <c r="H1280" s="252"/>
      <c r="I1280" s="252"/>
      <c r="J1280" s="252"/>
      <c r="K1280" s="252"/>
      <c r="L1280" s="252"/>
      <c r="M1280" s="637"/>
    </row>
    <row r="1281" spans="1:13" ht="12.75">
      <c r="A1281" s="259"/>
      <c r="B1281" s="252"/>
      <c r="C1281" s="252"/>
      <c r="D1281" s="252"/>
      <c r="E1281" s="252"/>
      <c r="F1281" s="252"/>
      <c r="G1281" s="252"/>
      <c r="H1281" s="252"/>
      <c r="I1281" s="252"/>
      <c r="J1281" s="252"/>
      <c r="K1281" s="252"/>
      <c r="L1281" s="252"/>
      <c r="M1281" s="637"/>
    </row>
    <row r="1282" spans="1:13" ht="12.75">
      <c r="A1282" s="259"/>
      <c r="B1282" s="252"/>
      <c r="C1282" s="252"/>
      <c r="D1282" s="252"/>
      <c r="E1282" s="252"/>
      <c r="F1282" s="252"/>
      <c r="G1282" s="252"/>
      <c r="H1282" s="252"/>
      <c r="I1282" s="252"/>
      <c r="J1282" s="252"/>
      <c r="K1282" s="252"/>
      <c r="L1282" s="252"/>
      <c r="M1282" s="637"/>
    </row>
    <row r="1283" spans="1:13" ht="12.75">
      <c r="A1283" s="259"/>
      <c r="B1283" s="252"/>
      <c r="C1283" s="252"/>
      <c r="D1283" s="252"/>
      <c r="E1283" s="252"/>
      <c r="F1283" s="252"/>
      <c r="G1283" s="252"/>
      <c r="H1283" s="252"/>
      <c r="I1283" s="252"/>
      <c r="J1283" s="252"/>
      <c r="K1283" s="252"/>
      <c r="L1283" s="252"/>
      <c r="M1283" s="637"/>
    </row>
    <row r="1284" spans="1:13" ht="12.75">
      <c r="A1284" s="259"/>
      <c r="B1284" s="252"/>
      <c r="C1284" s="252"/>
      <c r="D1284" s="252"/>
      <c r="E1284" s="252"/>
      <c r="F1284" s="252"/>
      <c r="G1284" s="252"/>
      <c r="H1284" s="252"/>
      <c r="I1284" s="252"/>
      <c r="J1284" s="252"/>
      <c r="K1284" s="252"/>
      <c r="L1284" s="252"/>
      <c r="M1284" s="637"/>
    </row>
    <row r="1285" spans="1:13" ht="12.75">
      <c r="A1285" s="259"/>
      <c r="B1285" s="252"/>
      <c r="C1285" s="252"/>
      <c r="D1285" s="252"/>
      <c r="E1285" s="252"/>
      <c r="F1285" s="252"/>
      <c r="G1285" s="252"/>
      <c r="H1285" s="252"/>
      <c r="I1285" s="252"/>
      <c r="J1285" s="252"/>
      <c r="K1285" s="252"/>
      <c r="L1285" s="252"/>
      <c r="M1285" s="637"/>
    </row>
    <row r="1286" spans="1:13" ht="12.75">
      <c r="A1286" s="259"/>
      <c r="B1286" s="252"/>
      <c r="C1286" s="252"/>
      <c r="D1286" s="252"/>
      <c r="E1286" s="252"/>
      <c r="F1286" s="252"/>
      <c r="G1286" s="252"/>
      <c r="H1286" s="252"/>
      <c r="I1286" s="252"/>
      <c r="J1286" s="252"/>
      <c r="K1286" s="252"/>
      <c r="L1286" s="252"/>
      <c r="M1286" s="637"/>
    </row>
    <row r="1287" spans="1:13" ht="12.75">
      <c r="A1287" s="259"/>
      <c r="B1287" s="252"/>
      <c r="C1287" s="252"/>
      <c r="D1287" s="252"/>
      <c r="E1287" s="252"/>
      <c r="F1287" s="252"/>
      <c r="G1287" s="252"/>
      <c r="H1287" s="252"/>
      <c r="I1287" s="252"/>
      <c r="J1287" s="252"/>
      <c r="K1287" s="252"/>
      <c r="L1287" s="252"/>
      <c r="M1287" s="637"/>
    </row>
    <row r="1288" spans="1:13" ht="12.75">
      <c r="A1288" s="259"/>
      <c r="B1288" s="252"/>
      <c r="C1288" s="252"/>
      <c r="D1288" s="252"/>
      <c r="E1288" s="252"/>
      <c r="F1288" s="252"/>
      <c r="G1288" s="252"/>
      <c r="H1288" s="252"/>
      <c r="I1288" s="252"/>
      <c r="J1288" s="252"/>
      <c r="K1288" s="252"/>
      <c r="L1288" s="252"/>
      <c r="M1288" s="637"/>
    </row>
    <row r="1289" spans="1:13" ht="12.75">
      <c r="A1289" s="259"/>
      <c r="B1289" s="252"/>
      <c r="C1289" s="252"/>
      <c r="D1289" s="252"/>
      <c r="E1289" s="252"/>
      <c r="F1289" s="252"/>
      <c r="G1289" s="252"/>
      <c r="H1289" s="252"/>
      <c r="I1289" s="252"/>
      <c r="J1289" s="252"/>
      <c r="K1289" s="252"/>
      <c r="L1289" s="252"/>
      <c r="M1289" s="637"/>
    </row>
    <row r="1290" spans="1:13" ht="12.75">
      <c r="A1290" s="259"/>
      <c r="B1290" s="252"/>
      <c r="C1290" s="252"/>
      <c r="D1290" s="252"/>
      <c r="E1290" s="252"/>
      <c r="F1290" s="252"/>
      <c r="G1290" s="252"/>
      <c r="H1290" s="252"/>
      <c r="I1290" s="252"/>
      <c r="J1290" s="252"/>
      <c r="K1290" s="252"/>
      <c r="L1290" s="252"/>
      <c r="M1290" s="637"/>
    </row>
    <row r="1291" spans="1:13" ht="12.75">
      <c r="A1291" s="259"/>
      <c r="B1291" s="252"/>
      <c r="C1291" s="252"/>
      <c r="D1291" s="252"/>
      <c r="E1291" s="252"/>
      <c r="F1291" s="252"/>
      <c r="G1291" s="252"/>
      <c r="H1291" s="252"/>
      <c r="I1291" s="252"/>
      <c r="J1291" s="252"/>
      <c r="K1291" s="252"/>
      <c r="L1291" s="252"/>
      <c r="M1291" s="637"/>
    </row>
    <row r="1292" spans="1:13" ht="12.75">
      <c r="A1292" s="259"/>
      <c r="B1292" s="252"/>
      <c r="C1292" s="252"/>
      <c r="D1292" s="252"/>
      <c r="E1292" s="252"/>
      <c r="F1292" s="252"/>
      <c r="G1292" s="252"/>
      <c r="H1292" s="252"/>
      <c r="I1292" s="252"/>
      <c r="J1292" s="252"/>
      <c r="K1292" s="252"/>
      <c r="L1292" s="252"/>
      <c r="M1292" s="637"/>
    </row>
    <row r="1293" spans="1:13" ht="12.75">
      <c r="A1293" s="259"/>
      <c r="B1293" s="252"/>
      <c r="C1293" s="252"/>
      <c r="D1293" s="252"/>
      <c r="E1293" s="252"/>
      <c r="F1293" s="252"/>
      <c r="G1293" s="252"/>
      <c r="H1293" s="252"/>
      <c r="I1293" s="252"/>
      <c r="J1293" s="252"/>
      <c r="K1293" s="252"/>
      <c r="L1293" s="252"/>
      <c r="M1293" s="637"/>
    </row>
    <row r="1294" spans="1:13" ht="12.75">
      <c r="A1294" s="259"/>
      <c r="B1294" s="252"/>
      <c r="C1294" s="252"/>
      <c r="D1294" s="252"/>
      <c r="E1294" s="252"/>
      <c r="F1294" s="252"/>
      <c r="G1294" s="252"/>
      <c r="H1294" s="252"/>
      <c r="I1294" s="252"/>
      <c r="J1294" s="252"/>
      <c r="K1294" s="252"/>
      <c r="L1294" s="252"/>
      <c r="M1294" s="637"/>
    </row>
    <row r="1295" spans="1:13" ht="12.75">
      <c r="A1295" s="259"/>
      <c r="B1295" s="252"/>
      <c r="C1295" s="252"/>
      <c r="D1295" s="252"/>
      <c r="E1295" s="252"/>
      <c r="F1295" s="252"/>
      <c r="G1295" s="252"/>
      <c r="H1295" s="252"/>
      <c r="I1295" s="252"/>
      <c r="J1295" s="252"/>
      <c r="K1295" s="252"/>
      <c r="L1295" s="252"/>
      <c r="M1295" s="637"/>
    </row>
    <row r="1296" spans="1:13" ht="12.75">
      <c r="A1296" s="259"/>
      <c r="B1296" s="252"/>
      <c r="C1296" s="252"/>
      <c r="D1296" s="252"/>
      <c r="E1296" s="252"/>
      <c r="F1296" s="252"/>
      <c r="G1296" s="252"/>
      <c r="H1296" s="252"/>
      <c r="I1296" s="252"/>
      <c r="J1296" s="252"/>
      <c r="K1296" s="252"/>
      <c r="L1296" s="252"/>
      <c r="M1296" s="637"/>
    </row>
    <row r="1297" spans="1:13" ht="12.75">
      <c r="A1297" s="259"/>
      <c r="B1297" s="252"/>
      <c r="C1297" s="252"/>
      <c r="D1297" s="252"/>
      <c r="E1297" s="252"/>
      <c r="F1297" s="252"/>
      <c r="G1297" s="252"/>
      <c r="H1297" s="252"/>
      <c r="I1297" s="252"/>
      <c r="J1297" s="252"/>
      <c r="K1297" s="252"/>
      <c r="L1297" s="252"/>
      <c r="M1297" s="637"/>
    </row>
    <row r="1298" spans="1:13" ht="12.75">
      <c r="A1298" s="259"/>
      <c r="B1298" s="252"/>
      <c r="C1298" s="252"/>
      <c r="D1298" s="252"/>
      <c r="E1298" s="252"/>
      <c r="F1298" s="252"/>
      <c r="G1298" s="252"/>
      <c r="H1298" s="252"/>
      <c r="I1298" s="252"/>
      <c r="J1298" s="252"/>
      <c r="K1298" s="252"/>
      <c r="L1298" s="252"/>
      <c r="M1298" s="637"/>
    </row>
    <row r="1299" spans="1:13" ht="12.75">
      <c r="A1299" s="259"/>
      <c r="B1299" s="252"/>
      <c r="C1299" s="252"/>
      <c r="D1299" s="252"/>
      <c r="E1299" s="252"/>
      <c r="F1299" s="252"/>
      <c r="G1299" s="252"/>
      <c r="H1299" s="252"/>
      <c r="I1299" s="252"/>
      <c r="J1299" s="252"/>
      <c r="K1299" s="252"/>
      <c r="L1299" s="252"/>
      <c r="M1299" s="637"/>
    </row>
    <row r="1300" spans="1:13" ht="12.75">
      <c r="A1300" s="259"/>
      <c r="B1300" s="252"/>
      <c r="C1300" s="252"/>
      <c r="D1300" s="252"/>
      <c r="E1300" s="252"/>
      <c r="F1300" s="252"/>
      <c r="G1300" s="252"/>
      <c r="H1300" s="252"/>
      <c r="I1300" s="252"/>
      <c r="J1300" s="252"/>
      <c r="K1300" s="252"/>
      <c r="L1300" s="252"/>
      <c r="M1300" s="637"/>
    </row>
    <row r="1301" spans="1:13" ht="12.75">
      <c r="A1301" s="259"/>
      <c r="B1301" s="252"/>
      <c r="C1301" s="252"/>
      <c r="D1301" s="252"/>
      <c r="E1301" s="252"/>
      <c r="F1301" s="252"/>
      <c r="G1301" s="252"/>
      <c r="H1301" s="252"/>
      <c r="I1301" s="252"/>
      <c r="J1301" s="252"/>
      <c r="K1301" s="252"/>
      <c r="L1301" s="252"/>
      <c r="M1301" s="637"/>
    </row>
    <row r="1302" spans="1:13" ht="12.75">
      <c r="A1302" s="259"/>
      <c r="B1302" s="252"/>
      <c r="C1302" s="252"/>
      <c r="D1302" s="252"/>
      <c r="E1302" s="252"/>
      <c r="F1302" s="252"/>
      <c r="G1302" s="252"/>
      <c r="H1302" s="252"/>
      <c r="I1302" s="252"/>
      <c r="J1302" s="252"/>
      <c r="K1302" s="252"/>
      <c r="L1302" s="252"/>
      <c r="M1302" s="637"/>
    </row>
    <row r="1303" spans="1:13" ht="12.75">
      <c r="A1303" s="259"/>
      <c r="B1303" s="252"/>
      <c r="C1303" s="252"/>
      <c r="D1303" s="252"/>
      <c r="E1303" s="252"/>
      <c r="F1303" s="252"/>
      <c r="G1303" s="252"/>
      <c r="H1303" s="252"/>
      <c r="I1303" s="252"/>
      <c r="J1303" s="252"/>
      <c r="K1303" s="252"/>
      <c r="L1303" s="252"/>
      <c r="M1303" s="637"/>
    </row>
    <row r="1304" spans="1:13" ht="12.75">
      <c r="A1304" s="259"/>
      <c r="B1304" s="252"/>
      <c r="C1304" s="252"/>
      <c r="D1304" s="252"/>
      <c r="E1304" s="252"/>
      <c r="F1304" s="252"/>
      <c r="G1304" s="252"/>
      <c r="H1304" s="252"/>
      <c r="I1304" s="252"/>
      <c r="J1304" s="252"/>
      <c r="K1304" s="252"/>
      <c r="L1304" s="252"/>
      <c r="M1304" s="637"/>
    </row>
    <row r="1305" spans="1:13" ht="12.75">
      <c r="A1305" s="259"/>
      <c r="B1305" s="252"/>
      <c r="C1305" s="252"/>
      <c r="D1305" s="252"/>
      <c r="E1305" s="252"/>
      <c r="F1305" s="252"/>
      <c r="G1305" s="252"/>
      <c r="H1305" s="252"/>
      <c r="I1305" s="252"/>
      <c r="J1305" s="252"/>
      <c r="K1305" s="252"/>
      <c r="L1305" s="252"/>
      <c r="M1305" s="637"/>
    </row>
    <row r="1306" spans="1:13" ht="12.75">
      <c r="A1306" s="259"/>
      <c r="B1306" s="252"/>
      <c r="C1306" s="252"/>
      <c r="D1306" s="252"/>
      <c r="E1306" s="252"/>
      <c r="F1306" s="252"/>
      <c r="G1306" s="252"/>
      <c r="H1306" s="252"/>
      <c r="I1306" s="252"/>
      <c r="J1306" s="252"/>
      <c r="K1306" s="252"/>
      <c r="L1306" s="252"/>
      <c r="M1306" s="637"/>
    </row>
    <row r="1307" spans="1:13" ht="12.75">
      <c r="A1307" s="259"/>
      <c r="B1307" s="252"/>
      <c r="C1307" s="252"/>
      <c r="D1307" s="252"/>
      <c r="E1307" s="252"/>
      <c r="F1307" s="252"/>
      <c r="G1307" s="252"/>
      <c r="H1307" s="252"/>
      <c r="I1307" s="252"/>
      <c r="J1307" s="252"/>
      <c r="K1307" s="252"/>
      <c r="L1307" s="252"/>
      <c r="M1307" s="637"/>
    </row>
    <row r="1308" spans="1:13" ht="12.75">
      <c r="A1308" s="259"/>
      <c r="B1308" s="252"/>
      <c r="C1308" s="252"/>
      <c r="D1308" s="252"/>
      <c r="E1308" s="252"/>
      <c r="F1308" s="252"/>
      <c r="G1308" s="252"/>
      <c r="H1308" s="252"/>
      <c r="I1308" s="252"/>
      <c r="J1308" s="252"/>
      <c r="K1308" s="252"/>
      <c r="L1308" s="252"/>
      <c r="M1308" s="637"/>
    </row>
    <row r="1309" spans="1:13" ht="12.75">
      <c r="A1309" s="259"/>
      <c r="B1309" s="252"/>
      <c r="C1309" s="252"/>
      <c r="D1309" s="252"/>
      <c r="E1309" s="252"/>
      <c r="F1309" s="252"/>
      <c r="G1309" s="252"/>
      <c r="H1309" s="252"/>
      <c r="I1309" s="252"/>
      <c r="J1309" s="252"/>
      <c r="K1309" s="252"/>
      <c r="L1309" s="252"/>
      <c r="M1309" s="637"/>
    </row>
    <row r="1310" spans="1:13" ht="12.75">
      <c r="A1310" s="259"/>
      <c r="B1310" s="252"/>
      <c r="C1310" s="252"/>
      <c r="D1310" s="252"/>
      <c r="E1310" s="252"/>
      <c r="F1310" s="252"/>
      <c r="G1310" s="252"/>
      <c r="H1310" s="252"/>
      <c r="I1310" s="252"/>
      <c r="J1310" s="252"/>
      <c r="K1310" s="252"/>
      <c r="L1310" s="252"/>
      <c r="M1310" s="637"/>
    </row>
    <row r="1311" spans="1:13" ht="12.75">
      <c r="A1311" s="259"/>
      <c r="B1311" s="252"/>
      <c r="C1311" s="252"/>
      <c r="D1311" s="252"/>
      <c r="E1311" s="252"/>
      <c r="F1311" s="252"/>
      <c r="G1311" s="252"/>
      <c r="H1311" s="252"/>
      <c r="I1311" s="252"/>
      <c r="J1311" s="252"/>
      <c r="K1311" s="252"/>
      <c r="L1311" s="252"/>
      <c r="M1311" s="637"/>
    </row>
    <row r="1312" spans="1:13" ht="12.75">
      <c r="A1312" s="259"/>
      <c r="B1312" s="252"/>
      <c r="C1312" s="252"/>
      <c r="D1312" s="252"/>
      <c r="E1312" s="252"/>
      <c r="F1312" s="252"/>
      <c r="G1312" s="252"/>
      <c r="H1312" s="252"/>
      <c r="I1312" s="252"/>
      <c r="J1312" s="252"/>
      <c r="K1312" s="252"/>
      <c r="L1312" s="252"/>
      <c r="M1312" s="637"/>
    </row>
    <row r="1313" spans="1:13" ht="12.75">
      <c r="A1313" s="259"/>
      <c r="B1313" s="252"/>
      <c r="C1313" s="252"/>
      <c r="D1313" s="252"/>
      <c r="E1313" s="252"/>
      <c r="F1313" s="252"/>
      <c r="G1313" s="252"/>
      <c r="H1313" s="252"/>
      <c r="I1313" s="252"/>
      <c r="J1313" s="252"/>
      <c r="K1313" s="252"/>
      <c r="L1313" s="252"/>
      <c r="M1313" s="637"/>
    </row>
    <row r="1314" spans="1:13" ht="12.75">
      <c r="A1314" s="259"/>
      <c r="B1314" s="252"/>
      <c r="C1314" s="252"/>
      <c r="D1314" s="252"/>
      <c r="E1314" s="252"/>
      <c r="F1314" s="252"/>
      <c r="G1314" s="252"/>
      <c r="H1314" s="252"/>
      <c r="I1314" s="252"/>
      <c r="J1314" s="252"/>
      <c r="K1314" s="252"/>
      <c r="L1314" s="252"/>
      <c r="M1314" s="637"/>
    </row>
    <row r="1315" spans="1:13" ht="12.75">
      <c r="A1315" s="259"/>
      <c r="B1315" s="252"/>
      <c r="C1315" s="252"/>
      <c r="D1315" s="252"/>
      <c r="E1315" s="252"/>
      <c r="F1315" s="252"/>
      <c r="G1315" s="252"/>
      <c r="H1315" s="252"/>
      <c r="I1315" s="252"/>
      <c r="J1315" s="252"/>
      <c r="K1315" s="252"/>
      <c r="L1315" s="252"/>
      <c r="M1315" s="637"/>
    </row>
    <row r="1316" spans="1:13" ht="12.75">
      <c r="A1316" s="259"/>
      <c r="B1316" s="252"/>
      <c r="C1316" s="252"/>
      <c r="D1316" s="252"/>
      <c r="E1316" s="252"/>
      <c r="F1316" s="252"/>
      <c r="G1316" s="252"/>
      <c r="H1316" s="252"/>
      <c r="I1316" s="252"/>
      <c r="J1316" s="252"/>
      <c r="K1316" s="252"/>
      <c r="L1316" s="252"/>
      <c r="M1316" s="637"/>
    </row>
    <row r="1317" spans="1:13" ht="12.75">
      <c r="A1317" s="259"/>
      <c r="B1317" s="252"/>
      <c r="C1317" s="252"/>
      <c r="D1317" s="252"/>
      <c r="E1317" s="252"/>
      <c r="F1317" s="252"/>
      <c r="G1317" s="252"/>
      <c r="H1317" s="252"/>
      <c r="I1317" s="252"/>
      <c r="J1317" s="252"/>
      <c r="K1317" s="252"/>
      <c r="L1317" s="252"/>
      <c r="M1317" s="637"/>
    </row>
    <row r="1318" spans="1:13" ht="12.75">
      <c r="A1318" s="259"/>
      <c r="B1318" s="252"/>
      <c r="C1318" s="252"/>
      <c r="D1318" s="252"/>
      <c r="E1318" s="252"/>
      <c r="F1318" s="252"/>
      <c r="G1318" s="252"/>
      <c r="H1318" s="252"/>
      <c r="I1318" s="252"/>
      <c r="J1318" s="252"/>
      <c r="K1318" s="252"/>
      <c r="L1318" s="252"/>
      <c r="M1318" s="637"/>
    </row>
    <row r="1319" spans="1:13" ht="12.75">
      <c r="A1319" s="259"/>
      <c r="B1319" s="252"/>
      <c r="C1319" s="252"/>
      <c r="D1319" s="252"/>
      <c r="E1319" s="252"/>
      <c r="F1319" s="252"/>
      <c r="G1319" s="252"/>
      <c r="H1319" s="252"/>
      <c r="I1319" s="252"/>
      <c r="J1319" s="252"/>
      <c r="K1319" s="252"/>
      <c r="L1319" s="252"/>
      <c r="M1319" s="637"/>
    </row>
    <row r="1320" spans="1:13" ht="12.75">
      <c r="A1320" s="259"/>
      <c r="B1320" s="252"/>
      <c r="C1320" s="252"/>
      <c r="D1320" s="252"/>
      <c r="E1320" s="252"/>
      <c r="F1320" s="252"/>
      <c r="G1320" s="252"/>
      <c r="H1320" s="252"/>
      <c r="I1320" s="252"/>
      <c r="J1320" s="252"/>
      <c r="K1320" s="252"/>
      <c r="L1320" s="252"/>
      <c r="M1320" s="637"/>
    </row>
    <row r="1321" spans="1:13" ht="12.75">
      <c r="A1321" s="259"/>
      <c r="B1321" s="252"/>
      <c r="C1321" s="252"/>
      <c r="D1321" s="252"/>
      <c r="E1321" s="252"/>
      <c r="F1321" s="252"/>
      <c r="G1321" s="252"/>
      <c r="H1321" s="252"/>
      <c r="I1321" s="252"/>
      <c r="J1321" s="252"/>
      <c r="K1321" s="252"/>
      <c r="L1321" s="252"/>
      <c r="M1321" s="637"/>
    </row>
    <row r="1322" spans="1:13" ht="12.75">
      <c r="A1322" s="259"/>
      <c r="B1322" s="252"/>
      <c r="C1322" s="252"/>
      <c r="D1322" s="252"/>
      <c r="E1322" s="252"/>
      <c r="F1322" s="252"/>
      <c r="G1322" s="252"/>
      <c r="H1322" s="252"/>
      <c r="I1322" s="252"/>
      <c r="J1322" s="252"/>
      <c r="K1322" s="252"/>
      <c r="L1322" s="252"/>
      <c r="M1322" s="637"/>
    </row>
    <row r="1323" spans="1:13" ht="12.75">
      <c r="A1323" s="259"/>
      <c r="B1323" s="252"/>
      <c r="C1323" s="252"/>
      <c r="D1323" s="252"/>
      <c r="E1323" s="252"/>
      <c r="F1323" s="252"/>
      <c r="G1323" s="252"/>
      <c r="H1323" s="252"/>
      <c r="I1323" s="252"/>
      <c r="J1323" s="252"/>
      <c r="K1323" s="252"/>
      <c r="L1323" s="252"/>
      <c r="M1323" s="637"/>
    </row>
    <row r="1324" spans="1:13" ht="12.75">
      <c r="A1324" s="259"/>
      <c r="B1324" s="252"/>
      <c r="C1324" s="252"/>
      <c r="D1324" s="252"/>
      <c r="E1324" s="252"/>
      <c r="F1324" s="252"/>
      <c r="G1324" s="252"/>
      <c r="H1324" s="252"/>
      <c r="I1324" s="252"/>
      <c r="J1324" s="252"/>
      <c r="K1324" s="252"/>
      <c r="L1324" s="252"/>
      <c r="M1324" s="637"/>
    </row>
    <row r="1325" spans="1:13" ht="12.75">
      <c r="A1325" s="259"/>
      <c r="B1325" s="252"/>
      <c r="C1325" s="252"/>
      <c r="D1325" s="252"/>
      <c r="E1325" s="252"/>
      <c r="F1325" s="252"/>
      <c r="G1325" s="252"/>
      <c r="H1325" s="252"/>
      <c r="I1325" s="252"/>
      <c r="J1325" s="252"/>
      <c r="K1325" s="252"/>
      <c r="L1325" s="252"/>
      <c r="M1325" s="637"/>
    </row>
    <row r="1326" spans="1:13" ht="12.75">
      <c r="A1326" s="259"/>
      <c r="B1326" s="252"/>
      <c r="C1326" s="252"/>
      <c r="D1326" s="252"/>
      <c r="E1326" s="252"/>
      <c r="F1326" s="252"/>
      <c r="G1326" s="252"/>
      <c r="H1326" s="252"/>
      <c r="I1326" s="252"/>
      <c r="J1326" s="252"/>
      <c r="K1326" s="252"/>
      <c r="L1326" s="252"/>
      <c r="M1326" s="637"/>
    </row>
    <row r="1327" spans="1:13" ht="12.75">
      <c r="A1327" s="259"/>
      <c r="B1327" s="252"/>
      <c r="C1327" s="252"/>
      <c r="D1327" s="252"/>
      <c r="E1327" s="252"/>
      <c r="F1327" s="252"/>
      <c r="G1327" s="252"/>
      <c r="H1327" s="252"/>
      <c r="I1327" s="252"/>
      <c r="J1327" s="252"/>
      <c r="K1327" s="252"/>
      <c r="L1327" s="252"/>
      <c r="M1327" s="637"/>
    </row>
    <row r="1328" spans="1:13" ht="12.75">
      <c r="A1328" s="259"/>
      <c r="B1328" s="252"/>
      <c r="C1328" s="252"/>
      <c r="D1328" s="252"/>
      <c r="E1328" s="252"/>
      <c r="F1328" s="252"/>
      <c r="G1328" s="252"/>
      <c r="H1328" s="252"/>
      <c r="I1328" s="252"/>
      <c r="J1328" s="252"/>
      <c r="K1328" s="252"/>
      <c r="L1328" s="252"/>
      <c r="M1328" s="637"/>
    </row>
    <row r="1329" spans="1:13" ht="12.75">
      <c r="A1329" s="259"/>
      <c r="B1329" s="252"/>
      <c r="C1329" s="252"/>
      <c r="D1329" s="252"/>
      <c r="E1329" s="252"/>
      <c r="F1329" s="252"/>
      <c r="G1329" s="252"/>
      <c r="H1329" s="252"/>
      <c r="I1329" s="252"/>
      <c r="J1329" s="252"/>
      <c r="K1329" s="252"/>
      <c r="L1329" s="252"/>
      <c r="M1329" s="637"/>
    </row>
    <row r="1330" spans="1:13" ht="12.75">
      <c r="A1330" s="259"/>
      <c r="B1330" s="252"/>
      <c r="C1330" s="252"/>
      <c r="D1330" s="252"/>
      <c r="E1330" s="252"/>
      <c r="F1330" s="252"/>
      <c r="G1330" s="252"/>
      <c r="H1330" s="252"/>
      <c r="I1330" s="252"/>
      <c r="J1330" s="252"/>
      <c r="K1330" s="252"/>
      <c r="L1330" s="252"/>
      <c r="M1330" s="637"/>
    </row>
    <row r="1331" spans="1:13" ht="12.75">
      <c r="A1331" s="259"/>
      <c r="B1331" s="252"/>
      <c r="C1331" s="252"/>
      <c r="D1331" s="252"/>
      <c r="E1331" s="252"/>
      <c r="F1331" s="252"/>
      <c r="G1331" s="252"/>
      <c r="H1331" s="252"/>
      <c r="I1331" s="252"/>
      <c r="J1331" s="252"/>
      <c r="K1331" s="252"/>
      <c r="L1331" s="252"/>
      <c r="M1331" s="637"/>
    </row>
    <row r="1332" spans="1:13" ht="12.75">
      <c r="A1332" s="259"/>
      <c r="B1332" s="252"/>
      <c r="C1332" s="252"/>
      <c r="D1332" s="252"/>
      <c r="E1332" s="252"/>
      <c r="F1332" s="252"/>
      <c r="G1332" s="252"/>
      <c r="H1332" s="252"/>
      <c r="I1332" s="252"/>
      <c r="J1332" s="252"/>
      <c r="K1332" s="252"/>
      <c r="L1332" s="252"/>
      <c r="M1332" s="637"/>
    </row>
    <row r="1333" spans="1:13" ht="12.75">
      <c r="A1333" s="259"/>
      <c r="B1333" s="252"/>
      <c r="C1333" s="252"/>
      <c r="D1333" s="252"/>
      <c r="E1333" s="252"/>
      <c r="F1333" s="252"/>
      <c r="G1333" s="252"/>
      <c r="H1333" s="252"/>
      <c r="I1333" s="252"/>
      <c r="J1333" s="252"/>
      <c r="K1333" s="252"/>
      <c r="L1333" s="252"/>
      <c r="M1333" s="637"/>
    </row>
    <row r="1334" spans="1:13" ht="12.75">
      <c r="A1334" s="259"/>
      <c r="B1334" s="252"/>
      <c r="C1334" s="252"/>
      <c r="D1334" s="252"/>
      <c r="E1334" s="252"/>
      <c r="F1334" s="252"/>
      <c r="G1334" s="252"/>
      <c r="H1334" s="252"/>
      <c r="I1334" s="252"/>
      <c r="J1334" s="252"/>
      <c r="K1334" s="252"/>
      <c r="L1334" s="252"/>
      <c r="M1334" s="637"/>
    </row>
    <row r="1335" spans="1:13" ht="12.75">
      <c r="A1335" s="259"/>
      <c r="B1335" s="252"/>
      <c r="C1335" s="252"/>
      <c r="D1335" s="252"/>
      <c r="E1335" s="252"/>
      <c r="F1335" s="252"/>
      <c r="G1335" s="252"/>
      <c r="H1335" s="252"/>
      <c r="I1335" s="252"/>
      <c r="J1335" s="252"/>
      <c r="K1335" s="252"/>
      <c r="L1335" s="252"/>
      <c r="M1335" s="637"/>
    </row>
    <row r="1336" spans="1:13" ht="12.75">
      <c r="A1336" s="259"/>
      <c r="B1336" s="252"/>
      <c r="C1336" s="252"/>
      <c r="D1336" s="252"/>
      <c r="E1336" s="252"/>
      <c r="F1336" s="252"/>
      <c r="G1336" s="252"/>
      <c r="H1336" s="252"/>
      <c r="I1336" s="252"/>
      <c r="J1336" s="252"/>
      <c r="K1336" s="252"/>
      <c r="L1336" s="252"/>
      <c r="M1336" s="637"/>
    </row>
    <row r="1337" spans="1:13" ht="12.75">
      <c r="A1337" s="259"/>
      <c r="B1337" s="252"/>
      <c r="C1337" s="252"/>
      <c r="D1337" s="252"/>
      <c r="E1337" s="252"/>
      <c r="F1337" s="252"/>
      <c r="G1337" s="252"/>
      <c r="H1337" s="252"/>
      <c r="I1337" s="252"/>
      <c r="J1337" s="252"/>
      <c r="K1337" s="252"/>
      <c r="L1337" s="252"/>
      <c r="M1337" s="637"/>
    </row>
    <row r="1338" spans="1:13" ht="12.75">
      <c r="A1338" s="259"/>
      <c r="B1338" s="252"/>
      <c r="C1338" s="252"/>
      <c r="D1338" s="252"/>
      <c r="E1338" s="252"/>
      <c r="F1338" s="252"/>
      <c r="G1338" s="252"/>
      <c r="H1338" s="252"/>
      <c r="I1338" s="252"/>
      <c r="J1338" s="252"/>
      <c r="K1338" s="252"/>
      <c r="L1338" s="252"/>
      <c r="M1338" s="637"/>
    </row>
    <row r="1339" spans="1:13" ht="12.75">
      <c r="A1339" s="259"/>
      <c r="B1339" s="252"/>
      <c r="C1339" s="252"/>
      <c r="D1339" s="252"/>
      <c r="E1339" s="252"/>
      <c r="F1339" s="252"/>
      <c r="G1339" s="252"/>
      <c r="H1339" s="252"/>
      <c r="I1339" s="252"/>
      <c r="J1339" s="252"/>
      <c r="K1339" s="252"/>
      <c r="L1339" s="252"/>
      <c r="M1339" s="637"/>
    </row>
    <row r="1340" spans="1:13" ht="12.75">
      <c r="A1340" s="259"/>
      <c r="B1340" s="252"/>
      <c r="C1340" s="252"/>
      <c r="D1340" s="252"/>
      <c r="E1340" s="252"/>
      <c r="F1340" s="252"/>
      <c r="G1340" s="252"/>
      <c r="H1340" s="252"/>
      <c r="I1340" s="252"/>
      <c r="J1340" s="252"/>
      <c r="K1340" s="252"/>
      <c r="L1340" s="252"/>
      <c r="M1340" s="637"/>
    </row>
    <row r="1341" spans="1:13" ht="12.75">
      <c r="A1341" s="259"/>
      <c r="B1341" s="252"/>
      <c r="C1341" s="252"/>
      <c r="D1341" s="252"/>
      <c r="E1341" s="252"/>
      <c r="F1341" s="252"/>
      <c r="G1341" s="252"/>
      <c r="H1341" s="252"/>
      <c r="I1341" s="252"/>
      <c r="J1341" s="252"/>
      <c r="K1341" s="252"/>
      <c r="L1341" s="252"/>
      <c r="M1341" s="637"/>
    </row>
    <row r="1342" spans="1:13" ht="12.75">
      <c r="A1342" s="259"/>
      <c r="B1342" s="252"/>
      <c r="C1342" s="252"/>
      <c r="D1342" s="252"/>
      <c r="E1342" s="252"/>
      <c r="F1342" s="252"/>
      <c r="G1342" s="252"/>
      <c r="H1342" s="252"/>
      <c r="I1342" s="252"/>
      <c r="J1342" s="252"/>
      <c r="K1342" s="252"/>
      <c r="L1342" s="252"/>
      <c r="M1342" s="637"/>
    </row>
    <row r="1343" spans="1:13" ht="12.75">
      <c r="A1343" s="259"/>
      <c r="B1343" s="252"/>
      <c r="C1343" s="252"/>
      <c r="D1343" s="252"/>
      <c r="E1343" s="252"/>
      <c r="F1343" s="252"/>
      <c r="G1343" s="252"/>
      <c r="H1343" s="252"/>
      <c r="I1343" s="252"/>
      <c r="J1343" s="252"/>
      <c r="K1343" s="252"/>
      <c r="L1343" s="252"/>
      <c r="M1343" s="637"/>
    </row>
    <row r="1344" spans="1:13" ht="12.75">
      <c r="A1344" s="259"/>
      <c r="B1344" s="252"/>
      <c r="C1344" s="252"/>
      <c r="D1344" s="252"/>
      <c r="E1344" s="252"/>
      <c r="F1344" s="252"/>
      <c r="G1344" s="252"/>
      <c r="H1344" s="252"/>
      <c r="I1344" s="252"/>
      <c r="J1344" s="252"/>
      <c r="K1344" s="252"/>
      <c r="L1344" s="252"/>
      <c r="M1344" s="637"/>
    </row>
    <row r="1345" spans="1:13" ht="12.75">
      <c r="A1345" s="259"/>
      <c r="B1345" s="252"/>
      <c r="C1345" s="252"/>
      <c r="D1345" s="252"/>
      <c r="E1345" s="252"/>
      <c r="F1345" s="252"/>
      <c r="G1345" s="252"/>
      <c r="H1345" s="252"/>
      <c r="I1345" s="252"/>
      <c r="J1345" s="252"/>
      <c r="K1345" s="252"/>
      <c r="L1345" s="252"/>
      <c r="M1345" s="637"/>
    </row>
    <row r="1346" spans="1:13" ht="12.75">
      <c r="A1346" s="259"/>
      <c r="B1346" s="252"/>
      <c r="C1346" s="252"/>
      <c r="D1346" s="252"/>
      <c r="E1346" s="252"/>
      <c r="F1346" s="252"/>
      <c r="G1346" s="252"/>
      <c r="H1346" s="252"/>
      <c r="I1346" s="252"/>
      <c r="J1346" s="252"/>
      <c r="K1346" s="252"/>
      <c r="L1346" s="252"/>
      <c r="M1346" s="637"/>
    </row>
    <row r="1347" spans="1:13" ht="12.75">
      <c r="A1347" s="259"/>
      <c r="B1347" s="252"/>
      <c r="C1347" s="252"/>
      <c r="D1347" s="252"/>
      <c r="E1347" s="252"/>
      <c r="F1347" s="252"/>
      <c r="G1347" s="252"/>
      <c r="H1347" s="252"/>
      <c r="I1347" s="252"/>
      <c r="J1347" s="252"/>
      <c r="K1347" s="252"/>
      <c r="L1347" s="252"/>
      <c r="M1347" s="637"/>
    </row>
    <row r="1348" spans="1:13" ht="12.75">
      <c r="A1348" s="259"/>
      <c r="B1348" s="252"/>
      <c r="C1348" s="252"/>
      <c r="D1348" s="252"/>
      <c r="E1348" s="252"/>
      <c r="F1348" s="252"/>
      <c r="G1348" s="252"/>
      <c r="H1348" s="252"/>
      <c r="I1348" s="252"/>
      <c r="J1348" s="252"/>
      <c r="K1348" s="252"/>
      <c r="L1348" s="252"/>
      <c r="M1348" s="637"/>
    </row>
    <row r="1349" spans="1:13" ht="12.75">
      <c r="A1349" s="259"/>
      <c r="B1349" s="252"/>
      <c r="C1349" s="252"/>
      <c r="D1349" s="252"/>
      <c r="E1349" s="252"/>
      <c r="F1349" s="252"/>
      <c r="G1349" s="252"/>
      <c r="H1349" s="252"/>
      <c r="I1349" s="252"/>
      <c r="J1349" s="252"/>
      <c r="K1349" s="252"/>
      <c r="L1349" s="252"/>
      <c r="M1349" s="637"/>
    </row>
    <row r="1350" spans="1:13" ht="12.75">
      <c r="A1350" s="259"/>
      <c r="B1350" s="252"/>
      <c r="C1350" s="252"/>
      <c r="D1350" s="252"/>
      <c r="E1350" s="252"/>
      <c r="F1350" s="252"/>
      <c r="G1350" s="252"/>
      <c r="H1350" s="252"/>
      <c r="I1350" s="252"/>
      <c r="J1350" s="252"/>
      <c r="K1350" s="252"/>
      <c r="L1350" s="252"/>
      <c r="M1350" s="637"/>
    </row>
    <row r="1351" spans="1:13" ht="12.75">
      <c r="A1351" s="259"/>
      <c r="B1351" s="252"/>
      <c r="C1351" s="252"/>
      <c r="D1351" s="252"/>
      <c r="E1351" s="252"/>
      <c r="F1351" s="252"/>
      <c r="G1351" s="252"/>
      <c r="H1351" s="252"/>
      <c r="I1351" s="252"/>
      <c r="J1351" s="252"/>
      <c r="K1351" s="252"/>
      <c r="L1351" s="252"/>
      <c r="M1351" s="637"/>
    </row>
    <row r="1352" spans="1:13" ht="12.75">
      <c r="A1352" s="259"/>
      <c r="B1352" s="252"/>
      <c r="C1352" s="252"/>
      <c r="D1352" s="252"/>
      <c r="E1352" s="252"/>
      <c r="F1352" s="252"/>
      <c r="G1352" s="252"/>
      <c r="H1352" s="252"/>
      <c r="I1352" s="252"/>
      <c r="J1352" s="252"/>
      <c r="K1352" s="252"/>
      <c r="L1352" s="252"/>
      <c r="M1352" s="637"/>
    </row>
    <row r="1353" spans="1:13" ht="12.75">
      <c r="A1353" s="259"/>
      <c r="B1353" s="252"/>
      <c r="C1353" s="252"/>
      <c r="D1353" s="252"/>
      <c r="E1353" s="252"/>
      <c r="F1353" s="252"/>
      <c r="G1353" s="252"/>
      <c r="H1353" s="252"/>
      <c r="I1353" s="252"/>
      <c r="J1353" s="252"/>
      <c r="K1353" s="252"/>
      <c r="L1353" s="252"/>
      <c r="M1353" s="637"/>
    </row>
    <row r="1354" spans="1:13" ht="12.75">
      <c r="A1354" s="259"/>
      <c r="B1354" s="252"/>
      <c r="C1354" s="252"/>
      <c r="D1354" s="252"/>
      <c r="E1354" s="252"/>
      <c r="F1354" s="252"/>
      <c r="G1354" s="252"/>
      <c r="H1354" s="252"/>
      <c r="I1354" s="252"/>
      <c r="J1354" s="252"/>
      <c r="K1354" s="252"/>
      <c r="L1354" s="252"/>
      <c r="M1354" s="637"/>
    </row>
    <row r="1355" spans="1:13" ht="12.75">
      <c r="A1355" s="259"/>
      <c r="B1355" s="252"/>
      <c r="C1355" s="252"/>
      <c r="D1355" s="252"/>
      <c r="E1355" s="252"/>
      <c r="F1355" s="252"/>
      <c r="G1355" s="252"/>
      <c r="H1355" s="252"/>
      <c r="I1355" s="252"/>
      <c r="J1355" s="252"/>
      <c r="K1355" s="252"/>
      <c r="L1355" s="252"/>
      <c r="M1355" s="637"/>
    </row>
    <row r="1356" spans="1:13" ht="12.75">
      <c r="A1356" s="259"/>
      <c r="B1356" s="252"/>
      <c r="C1356" s="252"/>
      <c r="D1356" s="252"/>
      <c r="E1356" s="252"/>
      <c r="F1356" s="252"/>
      <c r="G1356" s="252"/>
      <c r="H1356" s="252"/>
      <c r="I1356" s="252"/>
      <c r="J1356" s="252"/>
      <c r="K1356" s="252"/>
      <c r="L1356" s="252"/>
      <c r="M1356" s="637"/>
    </row>
    <row r="1357" spans="1:13" ht="12.75">
      <c r="A1357" s="259"/>
      <c r="B1357" s="252"/>
      <c r="C1357" s="252"/>
      <c r="D1357" s="252"/>
      <c r="E1357" s="252"/>
      <c r="F1357" s="252"/>
      <c r="G1357" s="252"/>
      <c r="H1357" s="252"/>
      <c r="I1357" s="252"/>
      <c r="J1357" s="252"/>
      <c r="K1357" s="252"/>
      <c r="L1357" s="252"/>
      <c r="M1357" s="637"/>
    </row>
    <row r="1358" spans="1:13" ht="12.75">
      <c r="A1358" s="259"/>
      <c r="B1358" s="252"/>
      <c r="C1358" s="252"/>
      <c r="D1358" s="252"/>
      <c r="E1358" s="252"/>
      <c r="F1358" s="252"/>
      <c r="G1358" s="252"/>
      <c r="H1358" s="252"/>
      <c r="I1358" s="252"/>
      <c r="J1358" s="252"/>
      <c r="K1358" s="252"/>
      <c r="L1358" s="252"/>
      <c r="M1358" s="637"/>
    </row>
    <row r="1359" spans="1:13" ht="12.75">
      <c r="A1359" s="259"/>
      <c r="B1359" s="252"/>
      <c r="C1359" s="252"/>
      <c r="D1359" s="252"/>
      <c r="E1359" s="252"/>
      <c r="F1359" s="252"/>
      <c r="G1359" s="252"/>
      <c r="H1359" s="252"/>
      <c r="I1359" s="252"/>
      <c r="J1359" s="252"/>
      <c r="K1359" s="252"/>
      <c r="L1359" s="252"/>
      <c r="M1359" s="637"/>
    </row>
    <row r="1360" spans="1:13" ht="12.75">
      <c r="A1360" s="259"/>
      <c r="B1360" s="252"/>
      <c r="C1360" s="252"/>
      <c r="D1360" s="252"/>
      <c r="E1360" s="252"/>
      <c r="F1360" s="252"/>
      <c r="G1360" s="252"/>
      <c r="H1360" s="252"/>
      <c r="I1360" s="252"/>
      <c r="J1360" s="252"/>
      <c r="K1360" s="252"/>
      <c r="L1360" s="252"/>
      <c r="M1360" s="637"/>
    </row>
    <row r="1361" spans="1:13" ht="12.75">
      <c r="A1361" s="259"/>
      <c r="B1361" s="252"/>
      <c r="C1361" s="252"/>
      <c r="D1361" s="252"/>
      <c r="E1361" s="252"/>
      <c r="F1361" s="252"/>
      <c r="G1361" s="252"/>
      <c r="H1361" s="252"/>
      <c r="I1361" s="252"/>
      <c r="J1361" s="252"/>
      <c r="K1361" s="252"/>
      <c r="L1361" s="252"/>
      <c r="M1361" s="637"/>
    </row>
    <row r="1362" spans="1:13" ht="12.75">
      <c r="A1362" s="259"/>
      <c r="B1362" s="252"/>
      <c r="C1362" s="252"/>
      <c r="D1362" s="252"/>
      <c r="E1362" s="252"/>
      <c r="F1362" s="252"/>
      <c r="G1362" s="252"/>
      <c r="H1362" s="252"/>
      <c r="I1362" s="252"/>
      <c r="J1362" s="252"/>
      <c r="K1362" s="252"/>
      <c r="L1362" s="252"/>
      <c r="M1362" s="637"/>
    </row>
    <row r="1363" spans="1:13" ht="12.75">
      <c r="A1363" s="259"/>
      <c r="B1363" s="252"/>
      <c r="C1363" s="252"/>
      <c r="D1363" s="252"/>
      <c r="E1363" s="252"/>
      <c r="F1363" s="252"/>
      <c r="G1363" s="252"/>
      <c r="H1363" s="252"/>
      <c r="I1363" s="252"/>
      <c r="J1363" s="252"/>
      <c r="K1363" s="252"/>
      <c r="L1363" s="252"/>
      <c r="M1363" s="637"/>
    </row>
    <row r="1364" spans="1:13" ht="12.75">
      <c r="A1364" s="259"/>
      <c r="B1364" s="252"/>
      <c r="C1364" s="252"/>
      <c r="D1364" s="252"/>
      <c r="E1364" s="252"/>
      <c r="F1364" s="252"/>
      <c r="G1364" s="252"/>
      <c r="H1364" s="252"/>
      <c r="I1364" s="252"/>
      <c r="J1364" s="252"/>
      <c r="K1364" s="252"/>
      <c r="L1364" s="252"/>
      <c r="M1364" s="637"/>
    </row>
    <row r="1365" spans="1:13" ht="12.75">
      <c r="A1365" s="259"/>
      <c r="B1365" s="252"/>
      <c r="C1365" s="252"/>
      <c r="D1365" s="252"/>
      <c r="E1365" s="252"/>
      <c r="F1365" s="252"/>
      <c r="G1365" s="252"/>
      <c r="H1365" s="252"/>
      <c r="I1365" s="252"/>
      <c r="J1365" s="252"/>
      <c r="K1365" s="252"/>
      <c r="L1365" s="252"/>
      <c r="M1365" s="637"/>
    </row>
    <row r="1366" spans="1:13" ht="12.75">
      <c r="A1366" s="259"/>
      <c r="B1366" s="252"/>
      <c r="C1366" s="252"/>
      <c r="D1366" s="252"/>
      <c r="E1366" s="252"/>
      <c r="F1366" s="252"/>
      <c r="G1366" s="252"/>
      <c r="H1366" s="252"/>
      <c r="I1366" s="252"/>
      <c r="J1366" s="252"/>
      <c r="K1366" s="252"/>
      <c r="L1366" s="252"/>
      <c r="M1366" s="637"/>
    </row>
    <row r="1367" spans="1:13" ht="12.75">
      <c r="A1367" s="259"/>
      <c r="B1367" s="252"/>
      <c r="C1367" s="252"/>
      <c r="D1367" s="252"/>
      <c r="E1367" s="252"/>
      <c r="F1367" s="252"/>
      <c r="G1367" s="252"/>
      <c r="H1367" s="252"/>
      <c r="I1367" s="252"/>
      <c r="J1367" s="252"/>
      <c r="K1367" s="252"/>
      <c r="L1367" s="252"/>
      <c r="M1367" s="637"/>
    </row>
    <row r="1368" spans="1:13" ht="12.75">
      <c r="A1368" s="259"/>
      <c r="B1368" s="252"/>
      <c r="C1368" s="252"/>
      <c r="D1368" s="252"/>
      <c r="E1368" s="252"/>
      <c r="F1368" s="252"/>
      <c r="G1368" s="252"/>
      <c r="H1368" s="252"/>
      <c r="I1368" s="252"/>
      <c r="J1368" s="252"/>
      <c r="K1368" s="252"/>
      <c r="L1368" s="252"/>
      <c r="M1368" s="637"/>
    </row>
    <row r="1369" spans="1:13" ht="12.75">
      <c r="A1369" s="259"/>
      <c r="B1369" s="252"/>
      <c r="C1369" s="252"/>
      <c r="D1369" s="252"/>
      <c r="E1369" s="252"/>
      <c r="F1369" s="252"/>
      <c r="G1369" s="252"/>
      <c r="H1369" s="252"/>
      <c r="I1369" s="252"/>
      <c r="J1369" s="252"/>
      <c r="K1369" s="252"/>
      <c r="L1369" s="252"/>
      <c r="M1369" s="637"/>
    </row>
    <row r="1370" spans="1:13" ht="12.75">
      <c r="A1370" s="259"/>
      <c r="B1370" s="252"/>
      <c r="C1370" s="252"/>
      <c r="D1370" s="252"/>
      <c r="E1370" s="252"/>
      <c r="F1370" s="252"/>
      <c r="G1370" s="252"/>
      <c r="H1370" s="252"/>
      <c r="I1370" s="252"/>
      <c r="J1370" s="252"/>
      <c r="K1370" s="252"/>
      <c r="L1370" s="252"/>
      <c r="M1370" s="637"/>
    </row>
    <row r="1371" spans="1:13" ht="12.75">
      <c r="A1371" s="259"/>
      <c r="B1371" s="252"/>
      <c r="C1371" s="252"/>
      <c r="D1371" s="252"/>
      <c r="E1371" s="252"/>
      <c r="F1371" s="252"/>
      <c r="G1371" s="252"/>
      <c r="H1371" s="252"/>
      <c r="I1371" s="252"/>
      <c r="J1371" s="252"/>
      <c r="K1371" s="252"/>
      <c r="L1371" s="252"/>
      <c r="M1371" s="637"/>
    </row>
    <row r="1372" spans="1:13" ht="12.75">
      <c r="A1372" s="259"/>
      <c r="B1372" s="252"/>
      <c r="C1372" s="252"/>
      <c r="D1372" s="252"/>
      <c r="E1372" s="252"/>
      <c r="F1372" s="252"/>
      <c r="G1372" s="252"/>
      <c r="H1372" s="252"/>
      <c r="I1372" s="252"/>
      <c r="J1372" s="252"/>
      <c r="K1372" s="252"/>
      <c r="L1372" s="252"/>
      <c r="M1372" s="637"/>
    </row>
    <row r="1373" spans="1:13" ht="12.75">
      <c r="A1373" s="259"/>
      <c r="B1373" s="252"/>
      <c r="C1373" s="252"/>
      <c r="D1373" s="252"/>
      <c r="E1373" s="252"/>
      <c r="F1373" s="252"/>
      <c r="G1373" s="252"/>
      <c r="H1373" s="252"/>
      <c r="I1373" s="252"/>
      <c r="J1373" s="252"/>
      <c r="K1373" s="252"/>
      <c r="L1373" s="252"/>
      <c r="M1373" s="637"/>
    </row>
    <row r="1374" spans="1:13" ht="12.75">
      <c r="A1374" s="259"/>
      <c r="B1374" s="252"/>
      <c r="C1374" s="252"/>
      <c r="D1374" s="252"/>
      <c r="E1374" s="252"/>
      <c r="F1374" s="252"/>
      <c r="G1374" s="252"/>
      <c r="H1374" s="252"/>
      <c r="I1374" s="252"/>
      <c r="J1374" s="252"/>
      <c r="K1374" s="252"/>
      <c r="L1374" s="252"/>
      <c r="M1374" s="637"/>
    </row>
    <row r="1375" spans="1:13" ht="12.75">
      <c r="A1375" s="259"/>
      <c r="B1375" s="252"/>
      <c r="C1375" s="252"/>
      <c r="D1375" s="252"/>
      <c r="E1375" s="252"/>
      <c r="F1375" s="252"/>
      <c r="G1375" s="252"/>
      <c r="H1375" s="252"/>
      <c r="I1375" s="252"/>
      <c r="J1375" s="252"/>
      <c r="K1375" s="252"/>
      <c r="L1375" s="252"/>
      <c r="M1375" s="637"/>
    </row>
    <row r="1376" spans="1:13" ht="12.75">
      <c r="A1376" s="259"/>
      <c r="B1376" s="252"/>
      <c r="C1376" s="252"/>
      <c r="D1376" s="252"/>
      <c r="E1376" s="252"/>
      <c r="F1376" s="252"/>
      <c r="G1376" s="252"/>
      <c r="H1376" s="252"/>
      <c r="I1376" s="252"/>
      <c r="J1376" s="252"/>
      <c r="K1376" s="252"/>
      <c r="L1376" s="252"/>
      <c r="M1376" s="637"/>
    </row>
    <row r="1377" spans="1:13" ht="12.75">
      <c r="A1377" s="259"/>
      <c r="B1377" s="252"/>
      <c r="C1377" s="252"/>
      <c r="D1377" s="252"/>
      <c r="E1377" s="252"/>
      <c r="F1377" s="252"/>
      <c r="G1377" s="252"/>
      <c r="H1377" s="252"/>
      <c r="I1377" s="252"/>
      <c r="J1377" s="252"/>
      <c r="K1377" s="252"/>
      <c r="L1377" s="252"/>
      <c r="M1377" s="637"/>
    </row>
    <row r="1378" spans="1:13" ht="12.75">
      <c r="A1378" s="259"/>
      <c r="B1378" s="252"/>
      <c r="C1378" s="252"/>
      <c r="D1378" s="252"/>
      <c r="E1378" s="252"/>
      <c r="F1378" s="252"/>
      <c r="G1378" s="252"/>
      <c r="H1378" s="252"/>
      <c r="I1378" s="252"/>
      <c r="J1378" s="252"/>
      <c r="K1378" s="252"/>
      <c r="L1378" s="252"/>
      <c r="M1378" s="637"/>
    </row>
    <row r="1379" spans="1:13" ht="12.75">
      <c r="A1379" s="259"/>
      <c r="B1379" s="252"/>
      <c r="C1379" s="252"/>
      <c r="D1379" s="252"/>
      <c r="E1379" s="252"/>
      <c r="F1379" s="252"/>
      <c r="G1379" s="252"/>
      <c r="H1379" s="252"/>
      <c r="I1379" s="252"/>
      <c r="J1379" s="252"/>
      <c r="K1379" s="252"/>
      <c r="L1379" s="252"/>
      <c r="M1379" s="637"/>
    </row>
    <row r="1380" spans="1:13" ht="12.75">
      <c r="A1380" s="259"/>
      <c r="B1380" s="252"/>
      <c r="C1380" s="252"/>
      <c r="D1380" s="252"/>
      <c r="E1380" s="252"/>
      <c r="F1380" s="252"/>
      <c r="G1380" s="252"/>
      <c r="H1380" s="252"/>
      <c r="I1380" s="252"/>
      <c r="J1380" s="252"/>
      <c r="K1380" s="252"/>
      <c r="L1380" s="252"/>
      <c r="M1380" s="637"/>
    </row>
    <row r="1381" spans="1:13" ht="12.75">
      <c r="A1381" s="259"/>
      <c r="B1381" s="252"/>
      <c r="C1381" s="252"/>
      <c r="D1381" s="252"/>
      <c r="E1381" s="252"/>
      <c r="F1381" s="252"/>
      <c r="G1381" s="252"/>
      <c r="H1381" s="252"/>
      <c r="I1381" s="252"/>
      <c r="J1381" s="252"/>
      <c r="K1381" s="252"/>
      <c r="L1381" s="252"/>
      <c r="M1381" s="637"/>
    </row>
    <row r="1382" spans="1:13" ht="12.75">
      <c r="A1382" s="259"/>
      <c r="B1382" s="252"/>
      <c r="C1382" s="252"/>
      <c r="D1382" s="252"/>
      <c r="E1382" s="252"/>
      <c r="F1382" s="252"/>
      <c r="G1382" s="252"/>
      <c r="H1382" s="252"/>
      <c r="I1382" s="252"/>
      <c r="J1382" s="252"/>
      <c r="K1382" s="252"/>
      <c r="L1382" s="252"/>
      <c r="M1382" s="637"/>
    </row>
    <row r="1383" spans="1:13" ht="12.75">
      <c r="A1383" s="259"/>
      <c r="B1383" s="252"/>
      <c r="C1383" s="252"/>
      <c r="D1383" s="252"/>
      <c r="E1383" s="252"/>
      <c r="F1383" s="252"/>
      <c r="G1383" s="252"/>
      <c r="H1383" s="252"/>
      <c r="I1383" s="252"/>
      <c r="J1383" s="252"/>
      <c r="K1383" s="252"/>
      <c r="L1383" s="252"/>
      <c r="M1383" s="637"/>
    </row>
    <row r="1384" spans="1:13" ht="12.75">
      <c r="A1384" s="259"/>
      <c r="B1384" s="252"/>
      <c r="C1384" s="252"/>
      <c r="D1384" s="252"/>
      <c r="E1384" s="252"/>
      <c r="F1384" s="252"/>
      <c r="G1384" s="252"/>
      <c r="H1384" s="252"/>
      <c r="I1384" s="252"/>
      <c r="J1384" s="252"/>
      <c r="K1384" s="252"/>
      <c r="L1384" s="252"/>
      <c r="M1384" s="637"/>
    </row>
    <row r="1385" spans="1:13" ht="12.75">
      <c r="A1385" s="259"/>
      <c r="B1385" s="252"/>
      <c r="C1385" s="252"/>
      <c r="D1385" s="252"/>
      <c r="E1385" s="252"/>
      <c r="F1385" s="252"/>
      <c r="G1385" s="252"/>
      <c r="H1385" s="252"/>
      <c r="I1385" s="252"/>
      <c r="J1385" s="252"/>
      <c r="K1385" s="252"/>
      <c r="L1385" s="252"/>
      <c r="M1385" s="637"/>
    </row>
    <row r="1386" spans="1:13" ht="12.75">
      <c r="A1386" s="259"/>
      <c r="B1386" s="252"/>
      <c r="C1386" s="252"/>
      <c r="D1386" s="252"/>
      <c r="E1386" s="252"/>
      <c r="F1386" s="252"/>
      <c r="G1386" s="252"/>
      <c r="H1386" s="252"/>
      <c r="I1386" s="252"/>
      <c r="J1386" s="252"/>
      <c r="K1386" s="252"/>
      <c r="L1386" s="252"/>
      <c r="M1386" s="637"/>
    </row>
    <row r="1387" spans="1:13" ht="12.75">
      <c r="A1387" s="259"/>
      <c r="B1387" s="252"/>
      <c r="C1387" s="252"/>
      <c r="D1387" s="252"/>
      <c r="E1387" s="252"/>
      <c r="F1387" s="252"/>
      <c r="G1387" s="252"/>
      <c r="H1387" s="252"/>
      <c r="I1387" s="252"/>
      <c r="J1387" s="252"/>
      <c r="K1387" s="252"/>
      <c r="L1387" s="252"/>
      <c r="M1387" s="637"/>
    </row>
    <row r="1388" spans="1:13" ht="12.75">
      <c r="A1388" s="259"/>
      <c r="B1388" s="252"/>
      <c r="C1388" s="252"/>
      <c r="D1388" s="252"/>
      <c r="E1388" s="252"/>
      <c r="F1388" s="252"/>
      <c r="G1388" s="252"/>
      <c r="H1388" s="252"/>
      <c r="I1388" s="252"/>
      <c r="J1388" s="252"/>
      <c r="K1388" s="252"/>
      <c r="L1388" s="252"/>
      <c r="M1388" s="637"/>
    </row>
    <row r="1389" spans="1:13" ht="12.75">
      <c r="A1389" s="259"/>
      <c r="B1389" s="252"/>
      <c r="C1389" s="252"/>
      <c r="D1389" s="252"/>
      <c r="E1389" s="252"/>
      <c r="F1389" s="252"/>
      <c r="G1389" s="252"/>
      <c r="H1389" s="252"/>
      <c r="I1389" s="252"/>
      <c r="J1389" s="252"/>
      <c r="K1389" s="252"/>
      <c r="L1389" s="252"/>
      <c r="M1389" s="637"/>
    </row>
    <row r="1390" spans="1:13" ht="12.75">
      <c r="A1390" s="259"/>
      <c r="B1390" s="252"/>
      <c r="C1390" s="252"/>
      <c r="D1390" s="252"/>
      <c r="E1390" s="252"/>
      <c r="F1390" s="252"/>
      <c r="G1390" s="252"/>
      <c r="H1390" s="252"/>
      <c r="I1390" s="252"/>
      <c r="J1390" s="252"/>
      <c r="K1390" s="252"/>
      <c r="L1390" s="252"/>
      <c r="M1390" s="637"/>
    </row>
    <row r="1391" spans="1:13" ht="12.75">
      <c r="A1391" s="259"/>
      <c r="B1391" s="252"/>
      <c r="C1391" s="252"/>
      <c r="D1391" s="252"/>
      <c r="E1391" s="252"/>
      <c r="F1391" s="252"/>
      <c r="G1391" s="252"/>
      <c r="H1391" s="252"/>
      <c r="I1391" s="252"/>
      <c r="J1391" s="252"/>
      <c r="K1391" s="252"/>
      <c r="L1391" s="252"/>
      <c r="M1391" s="637"/>
    </row>
    <row r="1392" spans="1:13" ht="12.75">
      <c r="A1392" s="259"/>
      <c r="B1392" s="252"/>
      <c r="C1392" s="252"/>
      <c r="D1392" s="252"/>
      <c r="E1392" s="252"/>
      <c r="F1392" s="252"/>
      <c r="G1392" s="252"/>
      <c r="H1392" s="252"/>
      <c r="I1392" s="252"/>
      <c r="J1392" s="252"/>
      <c r="K1392" s="252"/>
      <c r="L1392" s="252"/>
      <c r="M1392" s="637"/>
    </row>
    <row r="1393" spans="1:13" ht="12.75">
      <c r="A1393" s="259"/>
      <c r="B1393" s="252"/>
      <c r="C1393" s="252"/>
      <c r="D1393" s="252"/>
      <c r="E1393" s="252"/>
      <c r="F1393" s="252"/>
      <c r="G1393" s="252"/>
      <c r="H1393" s="252"/>
      <c r="I1393" s="252"/>
      <c r="J1393" s="252"/>
      <c r="K1393" s="252"/>
      <c r="L1393" s="252"/>
      <c r="M1393" s="637"/>
    </row>
    <row r="1394" spans="1:13" ht="12.75">
      <c r="A1394" s="259"/>
      <c r="B1394" s="252"/>
      <c r="C1394" s="252"/>
      <c r="D1394" s="252"/>
      <c r="E1394" s="252"/>
      <c r="F1394" s="252"/>
      <c r="G1394" s="252"/>
      <c r="H1394" s="252"/>
      <c r="I1394" s="252"/>
      <c r="J1394" s="252"/>
      <c r="K1394" s="252"/>
      <c r="L1394" s="252"/>
      <c r="M1394" s="637"/>
    </row>
    <row r="1395" spans="1:13" ht="12.75">
      <c r="A1395" s="259"/>
      <c r="B1395" s="252"/>
      <c r="C1395" s="252"/>
      <c r="D1395" s="252"/>
      <c r="E1395" s="252"/>
      <c r="F1395" s="252"/>
      <c r="G1395" s="252"/>
      <c r="H1395" s="252"/>
      <c r="I1395" s="252"/>
      <c r="J1395" s="252"/>
      <c r="K1395" s="252"/>
      <c r="L1395" s="252"/>
      <c r="M1395" s="637"/>
    </row>
    <row r="1396" spans="1:13" ht="12.75">
      <c r="A1396" s="259"/>
      <c r="B1396" s="252"/>
      <c r="C1396" s="252"/>
      <c r="D1396" s="252"/>
      <c r="E1396" s="252"/>
      <c r="F1396" s="252"/>
      <c r="G1396" s="252"/>
      <c r="H1396" s="252"/>
      <c r="I1396" s="252"/>
      <c r="J1396" s="252"/>
      <c r="K1396" s="252"/>
      <c r="L1396" s="252"/>
      <c r="M1396" s="637"/>
    </row>
    <row r="1397" spans="1:13" ht="12.75">
      <c r="A1397" s="259"/>
      <c r="B1397" s="252"/>
      <c r="C1397" s="252"/>
      <c r="D1397" s="252"/>
      <c r="E1397" s="252"/>
      <c r="F1397" s="252"/>
      <c r="G1397" s="252"/>
      <c r="H1397" s="252"/>
      <c r="I1397" s="252"/>
      <c r="J1397" s="252"/>
      <c r="K1397" s="252"/>
      <c r="L1397" s="252"/>
      <c r="M1397" s="637"/>
    </row>
    <row r="1398" spans="1:13" ht="12.75">
      <c r="A1398" s="259"/>
      <c r="B1398" s="252"/>
      <c r="C1398" s="252"/>
      <c r="D1398" s="252"/>
      <c r="E1398" s="252"/>
      <c r="F1398" s="252"/>
      <c r="G1398" s="252"/>
      <c r="H1398" s="252"/>
      <c r="I1398" s="252"/>
      <c r="J1398" s="252"/>
      <c r="K1398" s="252"/>
      <c r="L1398" s="252"/>
      <c r="M1398" s="637"/>
    </row>
    <row r="1399" spans="1:13" ht="12.75">
      <c r="A1399" s="259"/>
      <c r="B1399" s="252"/>
      <c r="C1399" s="252"/>
      <c r="D1399" s="252"/>
      <c r="E1399" s="252"/>
      <c r="F1399" s="252"/>
      <c r="G1399" s="252"/>
      <c r="H1399" s="252"/>
      <c r="I1399" s="252"/>
      <c r="J1399" s="252"/>
      <c r="K1399" s="252"/>
      <c r="L1399" s="252"/>
      <c r="M1399" s="637"/>
    </row>
    <row r="1400" spans="1:13" ht="12.75">
      <c r="A1400" s="259"/>
      <c r="B1400" s="252"/>
      <c r="C1400" s="252"/>
      <c r="D1400" s="252"/>
      <c r="E1400" s="252"/>
      <c r="F1400" s="252"/>
      <c r="G1400" s="252"/>
      <c r="H1400" s="252"/>
      <c r="I1400" s="252"/>
      <c r="J1400" s="252"/>
      <c r="K1400" s="252"/>
      <c r="L1400" s="252"/>
      <c r="M1400" s="637"/>
    </row>
    <row r="1401" spans="1:13" ht="12.75">
      <c r="A1401" s="259"/>
      <c r="B1401" s="252"/>
      <c r="C1401" s="252"/>
      <c r="D1401" s="252"/>
      <c r="E1401" s="252"/>
      <c r="F1401" s="252"/>
      <c r="G1401" s="252"/>
      <c r="H1401" s="252"/>
      <c r="I1401" s="252"/>
      <c r="J1401" s="252"/>
      <c r="K1401" s="252"/>
      <c r="L1401" s="252"/>
      <c r="M1401" s="637"/>
    </row>
    <row r="1402" spans="1:13" ht="12.75">
      <c r="A1402" s="259"/>
      <c r="B1402" s="252"/>
      <c r="C1402" s="252"/>
      <c r="D1402" s="252"/>
      <c r="E1402" s="252"/>
      <c r="F1402" s="252"/>
      <c r="G1402" s="252"/>
      <c r="H1402" s="252"/>
      <c r="I1402" s="252"/>
      <c r="J1402" s="252"/>
      <c r="K1402" s="252"/>
      <c r="L1402" s="252"/>
      <c r="M1402" s="637"/>
    </row>
    <row r="1403" spans="1:13" ht="12.75">
      <c r="A1403" s="259"/>
      <c r="B1403" s="252"/>
      <c r="C1403" s="252"/>
      <c r="D1403" s="252"/>
      <c r="E1403" s="252"/>
      <c r="F1403" s="252"/>
      <c r="G1403" s="252"/>
      <c r="H1403" s="252"/>
      <c r="I1403" s="252"/>
      <c r="J1403" s="252"/>
      <c r="K1403" s="252"/>
      <c r="L1403" s="252"/>
      <c r="M1403" s="637"/>
    </row>
    <row r="1404" spans="1:13" ht="12.75">
      <c r="A1404" s="259"/>
      <c r="B1404" s="252"/>
      <c r="C1404" s="252"/>
      <c r="D1404" s="252"/>
      <c r="E1404" s="252"/>
      <c r="F1404" s="252"/>
      <c r="G1404" s="252"/>
      <c r="H1404" s="252"/>
      <c r="I1404" s="252"/>
      <c r="J1404" s="252"/>
      <c r="K1404" s="252"/>
      <c r="L1404" s="252"/>
      <c r="M1404" s="637"/>
    </row>
    <row r="1405" spans="1:13" ht="12.75">
      <c r="A1405" s="259"/>
      <c r="B1405" s="252"/>
      <c r="C1405" s="252"/>
      <c r="D1405" s="252"/>
      <c r="E1405" s="252"/>
      <c r="F1405" s="252"/>
      <c r="G1405" s="252"/>
      <c r="H1405" s="252"/>
      <c r="I1405" s="252"/>
      <c r="J1405" s="252"/>
      <c r="K1405" s="252"/>
      <c r="L1405" s="252"/>
      <c r="M1405" s="637"/>
    </row>
    <row r="1406" spans="1:13" ht="12.75">
      <c r="A1406" s="259"/>
      <c r="B1406" s="252"/>
      <c r="C1406" s="252"/>
      <c r="D1406" s="252"/>
      <c r="E1406" s="252"/>
      <c r="F1406" s="252"/>
      <c r="G1406" s="252"/>
      <c r="H1406" s="252"/>
      <c r="I1406" s="252"/>
      <c r="J1406" s="252"/>
      <c r="K1406" s="252"/>
      <c r="L1406" s="252"/>
      <c r="M1406" s="637"/>
    </row>
    <row r="1407" spans="1:13" ht="12.75">
      <c r="A1407" s="259"/>
      <c r="B1407" s="252"/>
      <c r="C1407" s="252"/>
      <c r="D1407" s="252"/>
      <c r="E1407" s="252"/>
      <c r="F1407" s="252"/>
      <c r="G1407" s="252"/>
      <c r="H1407" s="252"/>
      <c r="I1407" s="252"/>
      <c r="J1407" s="252"/>
      <c r="K1407" s="252"/>
      <c r="L1407" s="252"/>
      <c r="M1407" s="637"/>
    </row>
    <row r="1408" spans="1:13" ht="12.75">
      <c r="A1408" s="259"/>
      <c r="B1408" s="252"/>
      <c r="C1408" s="252"/>
      <c r="D1408" s="252"/>
      <c r="E1408" s="252"/>
      <c r="F1408" s="252"/>
      <c r="G1408" s="252"/>
      <c r="H1408" s="252"/>
      <c r="I1408" s="252"/>
      <c r="J1408" s="252"/>
      <c r="K1408" s="252"/>
      <c r="L1408" s="252"/>
      <c r="M1408" s="637"/>
    </row>
    <row r="1409" spans="1:13" ht="12.75">
      <c r="A1409" s="259"/>
      <c r="B1409" s="252"/>
      <c r="C1409" s="252"/>
      <c r="D1409" s="252"/>
      <c r="E1409" s="252"/>
      <c r="F1409" s="252"/>
      <c r="G1409" s="252"/>
      <c r="H1409" s="252"/>
      <c r="I1409" s="252"/>
      <c r="J1409" s="252"/>
      <c r="K1409" s="252"/>
      <c r="L1409" s="252"/>
      <c r="M1409" s="637"/>
    </row>
    <row r="1410" spans="1:13" ht="12.75">
      <c r="A1410" s="259"/>
      <c r="B1410" s="252"/>
      <c r="C1410" s="252"/>
      <c r="D1410" s="252"/>
      <c r="E1410" s="252"/>
      <c r="F1410" s="252"/>
      <c r="G1410" s="252"/>
      <c r="H1410" s="252"/>
      <c r="I1410" s="252"/>
      <c r="J1410" s="252"/>
      <c r="K1410" s="252"/>
      <c r="L1410" s="252"/>
      <c r="M1410" s="637"/>
    </row>
    <row r="1411" spans="1:13" ht="12.75">
      <c r="A1411" s="259"/>
      <c r="B1411" s="252"/>
      <c r="C1411" s="252"/>
      <c r="D1411" s="252"/>
      <c r="E1411" s="252"/>
      <c r="F1411" s="252"/>
      <c r="G1411" s="252"/>
      <c r="H1411" s="252"/>
      <c r="I1411" s="252"/>
      <c r="J1411" s="252"/>
      <c r="K1411" s="252"/>
      <c r="L1411" s="252"/>
      <c r="M1411" s="637"/>
    </row>
    <row r="1412" spans="1:13" ht="12.75">
      <c r="A1412" s="259"/>
      <c r="B1412" s="252"/>
      <c r="C1412" s="252"/>
      <c r="D1412" s="252"/>
      <c r="E1412" s="252"/>
      <c r="F1412" s="252"/>
      <c r="G1412" s="252"/>
      <c r="H1412" s="252"/>
      <c r="I1412" s="252"/>
      <c r="J1412" s="252"/>
      <c r="K1412" s="252"/>
      <c r="L1412" s="252"/>
      <c r="M1412" s="637"/>
    </row>
    <row r="1413" spans="1:13" ht="12.75">
      <c r="A1413" s="259"/>
      <c r="B1413" s="252"/>
      <c r="C1413" s="252"/>
      <c r="D1413" s="252"/>
      <c r="E1413" s="252"/>
      <c r="F1413" s="252"/>
      <c r="G1413" s="252"/>
      <c r="H1413" s="252"/>
      <c r="I1413" s="252"/>
      <c r="J1413" s="252"/>
      <c r="K1413" s="252"/>
      <c r="L1413" s="252"/>
      <c r="M1413" s="637"/>
    </row>
    <row r="1414" spans="1:13" ht="12.75">
      <c r="A1414" s="259"/>
      <c r="B1414" s="252"/>
      <c r="C1414" s="252"/>
      <c r="D1414" s="252"/>
      <c r="E1414" s="252"/>
      <c r="F1414" s="252"/>
      <c r="G1414" s="252"/>
      <c r="H1414" s="252"/>
      <c r="I1414" s="252"/>
      <c r="J1414" s="252"/>
      <c r="K1414" s="252"/>
      <c r="L1414" s="252"/>
      <c r="M1414" s="637"/>
    </row>
    <row r="1415" spans="1:13" ht="12.75">
      <c r="A1415" s="259"/>
      <c r="B1415" s="252"/>
      <c r="C1415" s="252"/>
      <c r="D1415" s="252"/>
      <c r="E1415" s="252"/>
      <c r="F1415" s="252"/>
      <c r="G1415" s="252"/>
      <c r="H1415" s="252"/>
      <c r="I1415" s="252"/>
      <c r="J1415" s="252"/>
      <c r="K1415" s="252"/>
      <c r="L1415" s="252"/>
      <c r="M1415" s="637"/>
    </row>
    <row r="1416" spans="1:13" ht="12.75">
      <c r="A1416" s="259"/>
      <c r="B1416" s="252"/>
      <c r="C1416" s="252"/>
      <c r="D1416" s="252"/>
      <c r="E1416" s="252"/>
      <c r="F1416" s="252"/>
      <c r="G1416" s="252"/>
      <c r="H1416" s="252"/>
      <c r="I1416" s="252"/>
      <c r="J1416" s="252"/>
      <c r="K1416" s="252"/>
      <c r="L1416" s="252"/>
      <c r="M1416" s="637"/>
    </row>
    <row r="1417" spans="1:13" ht="12.75">
      <c r="A1417" s="259"/>
      <c r="B1417" s="252"/>
      <c r="C1417" s="252"/>
      <c r="D1417" s="252"/>
      <c r="E1417" s="252"/>
      <c r="F1417" s="252"/>
      <c r="G1417" s="252"/>
      <c r="H1417" s="252"/>
      <c r="I1417" s="252"/>
      <c r="J1417" s="252"/>
      <c r="K1417" s="252"/>
      <c r="L1417" s="252"/>
      <c r="M1417" s="637"/>
    </row>
    <row r="1418" spans="1:13" ht="12.75">
      <c r="A1418" s="259"/>
      <c r="B1418" s="252"/>
      <c r="C1418" s="252"/>
      <c r="D1418" s="252"/>
      <c r="E1418" s="252"/>
      <c r="F1418" s="252"/>
      <c r="G1418" s="252"/>
      <c r="H1418" s="252"/>
      <c r="I1418" s="252"/>
      <c r="J1418" s="252"/>
      <c r="K1418" s="252"/>
      <c r="L1418" s="252"/>
      <c r="M1418" s="637"/>
    </row>
    <row r="1419" spans="1:13" ht="12.75">
      <c r="A1419" s="259"/>
      <c r="B1419" s="252"/>
      <c r="C1419" s="252"/>
      <c r="D1419" s="252"/>
      <c r="E1419" s="252"/>
      <c r="F1419" s="252"/>
      <c r="G1419" s="252"/>
      <c r="H1419" s="252"/>
      <c r="I1419" s="252"/>
      <c r="J1419" s="252"/>
      <c r="K1419" s="252"/>
      <c r="L1419" s="252"/>
      <c r="M1419" s="637"/>
    </row>
    <row r="1420" spans="1:13" ht="12.75">
      <c r="A1420" s="259"/>
      <c r="B1420" s="252"/>
      <c r="C1420" s="252"/>
      <c r="D1420" s="252"/>
      <c r="E1420" s="252"/>
      <c r="F1420" s="252"/>
      <c r="G1420" s="252"/>
      <c r="H1420" s="252"/>
      <c r="I1420" s="252"/>
      <c r="J1420" s="252"/>
      <c r="K1420" s="252"/>
      <c r="L1420" s="252"/>
      <c r="M1420" s="637"/>
    </row>
    <row r="1421" spans="1:13" ht="12.75">
      <c r="A1421" s="259"/>
      <c r="B1421" s="252"/>
      <c r="C1421" s="252"/>
      <c r="D1421" s="252"/>
      <c r="E1421" s="252"/>
      <c r="F1421" s="252"/>
      <c r="G1421" s="252"/>
      <c r="H1421" s="252"/>
      <c r="I1421" s="252"/>
      <c r="J1421" s="252"/>
      <c r="K1421" s="252"/>
      <c r="L1421" s="252"/>
      <c r="M1421" s="637"/>
    </row>
    <row r="1422" spans="1:13" ht="12.75">
      <c r="A1422" s="259"/>
      <c r="B1422" s="252"/>
      <c r="C1422" s="252"/>
      <c r="D1422" s="252"/>
      <c r="E1422" s="252"/>
      <c r="F1422" s="252"/>
      <c r="G1422" s="252"/>
      <c r="H1422" s="252"/>
      <c r="I1422" s="252"/>
      <c r="J1422" s="252"/>
      <c r="K1422" s="252"/>
      <c r="L1422" s="252"/>
      <c r="M1422" s="637"/>
    </row>
    <row r="1423" spans="1:13" ht="12.75">
      <c r="A1423" s="259"/>
      <c r="B1423" s="252"/>
      <c r="C1423" s="252"/>
      <c r="D1423" s="252"/>
      <c r="E1423" s="252"/>
      <c r="F1423" s="252"/>
      <c r="G1423" s="252"/>
      <c r="H1423" s="252"/>
      <c r="I1423" s="252"/>
      <c r="J1423" s="252"/>
      <c r="K1423" s="252"/>
      <c r="L1423" s="252"/>
      <c r="M1423" s="637"/>
    </row>
    <row r="1424" spans="1:13" ht="12.75">
      <c r="A1424" s="259"/>
      <c r="B1424" s="252"/>
      <c r="C1424" s="252"/>
      <c r="D1424" s="252"/>
      <c r="E1424" s="252"/>
      <c r="F1424" s="252"/>
      <c r="G1424" s="252"/>
      <c r="H1424" s="252"/>
      <c r="I1424" s="252"/>
      <c r="J1424" s="252"/>
      <c r="K1424" s="252"/>
      <c r="L1424" s="252"/>
      <c r="M1424" s="637"/>
    </row>
    <row r="1425" spans="1:13" ht="12.75">
      <c r="A1425" s="259"/>
      <c r="B1425" s="252"/>
      <c r="C1425" s="252"/>
      <c r="D1425" s="252"/>
      <c r="E1425" s="252"/>
      <c r="F1425" s="252"/>
      <c r="G1425" s="252"/>
      <c r="H1425" s="252"/>
      <c r="I1425" s="252"/>
      <c r="J1425" s="252"/>
      <c r="K1425" s="252"/>
      <c r="L1425" s="252"/>
      <c r="M1425" s="637"/>
    </row>
    <row r="1426" spans="1:13" ht="12.75">
      <c r="A1426" s="259"/>
      <c r="B1426" s="252"/>
      <c r="C1426" s="252"/>
      <c r="D1426" s="252"/>
      <c r="E1426" s="252"/>
      <c r="F1426" s="252"/>
      <c r="G1426" s="252"/>
      <c r="H1426" s="252"/>
      <c r="I1426" s="252"/>
      <c r="J1426" s="252"/>
      <c r="K1426" s="252"/>
      <c r="L1426" s="252"/>
      <c r="M1426" s="637"/>
    </row>
    <row r="1427" spans="1:13" ht="12.75">
      <c r="A1427" s="259"/>
      <c r="B1427" s="252"/>
      <c r="C1427" s="252"/>
      <c r="D1427" s="252"/>
      <c r="E1427" s="252"/>
      <c r="F1427" s="252"/>
      <c r="G1427" s="252"/>
      <c r="H1427" s="252"/>
      <c r="I1427" s="252"/>
      <c r="J1427" s="252"/>
      <c r="K1427" s="252"/>
      <c r="L1427" s="252"/>
      <c r="M1427" s="637"/>
    </row>
    <row r="1428" spans="1:13" ht="12.75">
      <c r="A1428" s="259"/>
      <c r="B1428" s="252"/>
      <c r="C1428" s="252"/>
      <c r="D1428" s="252"/>
      <c r="E1428" s="252"/>
      <c r="F1428" s="252"/>
      <c r="G1428" s="252"/>
      <c r="H1428" s="252"/>
      <c r="I1428" s="252"/>
      <c r="J1428" s="252"/>
      <c r="K1428" s="252"/>
      <c r="L1428" s="252"/>
      <c r="M1428" s="637"/>
    </row>
    <row r="1429" spans="1:13" ht="12.75">
      <c r="A1429" s="259"/>
      <c r="B1429" s="252"/>
      <c r="C1429" s="252"/>
      <c r="D1429" s="252"/>
      <c r="E1429" s="252"/>
      <c r="F1429" s="252"/>
      <c r="G1429" s="252"/>
      <c r="H1429" s="252"/>
      <c r="I1429" s="252"/>
      <c r="J1429" s="252"/>
      <c r="K1429" s="252"/>
      <c r="L1429" s="252"/>
      <c r="M1429" s="637"/>
    </row>
    <row r="1430" spans="1:13" ht="12.75">
      <c r="A1430" s="259"/>
      <c r="B1430" s="252"/>
      <c r="C1430" s="252"/>
      <c r="D1430" s="252"/>
      <c r="E1430" s="252"/>
      <c r="F1430" s="252"/>
      <c r="G1430" s="252"/>
      <c r="H1430" s="252"/>
      <c r="I1430" s="252"/>
      <c r="J1430" s="252"/>
      <c r="K1430" s="252"/>
      <c r="L1430" s="252"/>
      <c r="M1430" s="637"/>
    </row>
    <row r="1431" spans="1:13" ht="12.75">
      <c r="A1431" s="259"/>
      <c r="B1431" s="252"/>
      <c r="C1431" s="252"/>
      <c r="D1431" s="252"/>
      <c r="E1431" s="252"/>
      <c r="F1431" s="252"/>
      <c r="G1431" s="252"/>
      <c r="H1431" s="252"/>
      <c r="I1431" s="252"/>
      <c r="J1431" s="252"/>
      <c r="K1431" s="252"/>
      <c r="L1431" s="252"/>
      <c r="M1431" s="637"/>
    </row>
    <row r="1432" spans="1:13" ht="12.75">
      <c r="A1432" s="259"/>
      <c r="B1432" s="252"/>
      <c r="C1432" s="252"/>
      <c r="D1432" s="252"/>
      <c r="E1432" s="252"/>
      <c r="F1432" s="252"/>
      <c r="G1432" s="252"/>
      <c r="H1432" s="252"/>
      <c r="I1432" s="252"/>
      <c r="J1432" s="252"/>
      <c r="K1432" s="252"/>
      <c r="L1432" s="252"/>
      <c r="M1432" s="637"/>
    </row>
    <row r="1433" spans="1:13" ht="12.75">
      <c r="A1433" s="259"/>
      <c r="B1433" s="252"/>
      <c r="C1433" s="252"/>
      <c r="D1433" s="252"/>
      <c r="E1433" s="252"/>
      <c r="F1433" s="252"/>
      <c r="G1433" s="252"/>
      <c r="H1433" s="252"/>
      <c r="I1433" s="252"/>
      <c r="J1433" s="252"/>
      <c r="K1433" s="252"/>
      <c r="L1433" s="252"/>
      <c r="M1433" s="637"/>
    </row>
    <row r="1434" spans="1:13" ht="12.75">
      <c r="A1434" s="259"/>
      <c r="B1434" s="252"/>
      <c r="C1434" s="252"/>
      <c r="D1434" s="252"/>
      <c r="E1434" s="252"/>
      <c r="F1434" s="252"/>
      <c r="G1434" s="252"/>
      <c r="H1434" s="252"/>
      <c r="I1434" s="252"/>
      <c r="J1434" s="252"/>
      <c r="K1434" s="252"/>
      <c r="L1434" s="252"/>
      <c r="M1434" s="637"/>
    </row>
    <row r="1435" spans="1:13" ht="12.75">
      <c r="A1435" s="259"/>
      <c r="B1435" s="252"/>
      <c r="C1435" s="252"/>
      <c r="D1435" s="252"/>
      <c r="E1435" s="252"/>
      <c r="F1435" s="252"/>
      <c r="G1435" s="252"/>
      <c r="H1435" s="252"/>
      <c r="I1435" s="252"/>
      <c r="J1435" s="252"/>
      <c r="K1435" s="252"/>
      <c r="L1435" s="252"/>
      <c r="M1435" s="637"/>
    </row>
    <row r="1436" spans="1:13" ht="12.75">
      <c r="A1436" s="259"/>
      <c r="B1436" s="252"/>
      <c r="C1436" s="252"/>
      <c r="D1436" s="252"/>
      <c r="E1436" s="252"/>
      <c r="F1436" s="252"/>
      <c r="G1436" s="252"/>
      <c r="H1436" s="252"/>
      <c r="I1436" s="252"/>
      <c r="J1436" s="252"/>
      <c r="K1436" s="252"/>
      <c r="L1436" s="252"/>
      <c r="M1436" s="637"/>
    </row>
    <row r="1437" spans="1:13" ht="12.75">
      <c r="A1437" s="259"/>
      <c r="B1437" s="252"/>
      <c r="C1437" s="252"/>
      <c r="D1437" s="252"/>
      <c r="E1437" s="252"/>
      <c r="F1437" s="252"/>
      <c r="G1437" s="252"/>
      <c r="H1437" s="252"/>
      <c r="I1437" s="252"/>
      <c r="J1437" s="252"/>
      <c r="K1437" s="252"/>
      <c r="L1437" s="252"/>
      <c r="M1437" s="637"/>
    </row>
    <row r="1438" spans="1:13" ht="12.75">
      <c r="A1438" s="259"/>
      <c r="B1438" s="252"/>
      <c r="C1438" s="252"/>
      <c r="D1438" s="252"/>
      <c r="E1438" s="252"/>
      <c r="F1438" s="252"/>
      <c r="G1438" s="252"/>
      <c r="H1438" s="252"/>
      <c r="I1438" s="252"/>
      <c r="J1438" s="252"/>
      <c r="K1438" s="252"/>
      <c r="L1438" s="252"/>
      <c r="M1438" s="637"/>
    </row>
    <row r="1439" spans="1:13" ht="12.75">
      <c r="A1439" s="259"/>
      <c r="B1439" s="252"/>
      <c r="C1439" s="252"/>
      <c r="D1439" s="252"/>
      <c r="E1439" s="252"/>
      <c r="F1439" s="252"/>
      <c r="G1439" s="252"/>
      <c r="H1439" s="252"/>
      <c r="I1439" s="252"/>
      <c r="J1439" s="252"/>
      <c r="K1439" s="252"/>
      <c r="L1439" s="252"/>
      <c r="M1439" s="637"/>
    </row>
    <row r="1440" spans="1:13" ht="12.75">
      <c r="A1440" s="259"/>
      <c r="B1440" s="252"/>
      <c r="C1440" s="252"/>
      <c r="D1440" s="252"/>
      <c r="E1440" s="252"/>
      <c r="F1440" s="252"/>
      <c r="G1440" s="252"/>
      <c r="H1440" s="252"/>
      <c r="I1440" s="252"/>
      <c r="J1440" s="252"/>
      <c r="K1440" s="252"/>
      <c r="L1440" s="252"/>
      <c r="M1440" s="637"/>
    </row>
    <row r="1441" spans="1:13" ht="12.75">
      <c r="A1441" s="259"/>
      <c r="B1441" s="252"/>
      <c r="C1441" s="252"/>
      <c r="D1441" s="252"/>
      <c r="E1441" s="252"/>
      <c r="F1441" s="252"/>
      <c r="G1441" s="252"/>
      <c r="H1441" s="252"/>
      <c r="I1441" s="252"/>
      <c r="J1441" s="252"/>
      <c r="K1441" s="252"/>
      <c r="L1441" s="252"/>
      <c r="M1441" s="637"/>
    </row>
    <row r="1442" spans="1:13" ht="12.75">
      <c r="A1442" s="259"/>
      <c r="B1442" s="252"/>
      <c r="C1442" s="252"/>
      <c r="D1442" s="252"/>
      <c r="E1442" s="252"/>
      <c r="F1442" s="252"/>
      <c r="G1442" s="252"/>
      <c r="H1442" s="252"/>
      <c r="I1442" s="252"/>
      <c r="J1442" s="252"/>
      <c r="K1442" s="252"/>
      <c r="L1442" s="252"/>
      <c r="M1442" s="637"/>
    </row>
    <row r="1443" spans="1:13" ht="12.75">
      <c r="A1443" s="259"/>
      <c r="B1443" s="252"/>
      <c r="C1443" s="252"/>
      <c r="D1443" s="252"/>
      <c r="E1443" s="252"/>
      <c r="F1443" s="252"/>
      <c r="G1443" s="252"/>
      <c r="H1443" s="252"/>
      <c r="I1443" s="252"/>
      <c r="J1443" s="252"/>
      <c r="K1443" s="252"/>
      <c r="L1443" s="252"/>
      <c r="M1443" s="637"/>
    </row>
    <row r="1444" spans="1:13" ht="12.75">
      <c r="A1444" s="259"/>
      <c r="B1444" s="252"/>
      <c r="C1444" s="252"/>
      <c r="D1444" s="252"/>
      <c r="E1444" s="252"/>
      <c r="F1444" s="252"/>
      <c r="G1444" s="252"/>
      <c r="H1444" s="252"/>
      <c r="I1444" s="252"/>
      <c r="J1444" s="252"/>
      <c r="K1444" s="252"/>
      <c r="L1444" s="252"/>
      <c r="M1444" s="637"/>
    </row>
    <row r="1445" spans="1:13" ht="12.75">
      <c r="A1445" s="259"/>
      <c r="B1445" s="252"/>
      <c r="C1445" s="252"/>
      <c r="D1445" s="252"/>
      <c r="E1445" s="252"/>
      <c r="F1445" s="252"/>
      <c r="G1445" s="252"/>
      <c r="H1445" s="252"/>
      <c r="I1445" s="252"/>
      <c r="J1445" s="252"/>
      <c r="K1445" s="252"/>
      <c r="L1445" s="252"/>
      <c r="M1445" s="637"/>
    </row>
    <row r="1446" spans="1:13" ht="12.75">
      <c r="A1446" s="259"/>
      <c r="B1446" s="252"/>
      <c r="C1446" s="252"/>
      <c r="D1446" s="252"/>
      <c r="E1446" s="252"/>
      <c r="F1446" s="252"/>
      <c r="G1446" s="252"/>
      <c r="H1446" s="252"/>
      <c r="I1446" s="252"/>
      <c r="J1446" s="252"/>
      <c r="K1446" s="252"/>
      <c r="L1446" s="252"/>
      <c r="M1446" s="637"/>
    </row>
    <row r="1447" spans="1:13" ht="12.75">
      <c r="A1447" s="259"/>
      <c r="B1447" s="252"/>
      <c r="C1447" s="252"/>
      <c r="D1447" s="252"/>
      <c r="E1447" s="252"/>
      <c r="F1447" s="252"/>
      <c r="G1447" s="252"/>
      <c r="H1447" s="252"/>
      <c r="I1447" s="252"/>
      <c r="J1447" s="252"/>
      <c r="K1447" s="252"/>
      <c r="L1447" s="252"/>
      <c r="M1447" s="637"/>
    </row>
    <row r="1448" spans="1:13" ht="12.75">
      <c r="A1448" s="259"/>
      <c r="B1448" s="252"/>
      <c r="C1448" s="252"/>
      <c r="D1448" s="252"/>
      <c r="E1448" s="252"/>
      <c r="F1448" s="252"/>
      <c r="G1448" s="252"/>
      <c r="H1448" s="252"/>
      <c r="I1448" s="252"/>
      <c r="J1448" s="252"/>
      <c r="K1448" s="252"/>
      <c r="L1448" s="252"/>
      <c r="M1448" s="637"/>
    </row>
    <row r="1449" spans="1:13" ht="12.75">
      <c r="A1449" s="259"/>
      <c r="B1449" s="252"/>
      <c r="C1449" s="252"/>
      <c r="D1449" s="252"/>
      <c r="E1449" s="252"/>
      <c r="F1449" s="252"/>
      <c r="G1449" s="252"/>
      <c r="H1449" s="252"/>
      <c r="I1449" s="252"/>
      <c r="J1449" s="252"/>
      <c r="K1449" s="252"/>
      <c r="L1449" s="252"/>
      <c r="M1449" s="637"/>
    </row>
    <row r="1450" spans="1:13" ht="12.75">
      <c r="A1450" s="259"/>
      <c r="B1450" s="252"/>
      <c r="C1450" s="252"/>
      <c r="D1450" s="252"/>
      <c r="E1450" s="252"/>
      <c r="F1450" s="252"/>
      <c r="G1450" s="252"/>
      <c r="H1450" s="252"/>
      <c r="I1450" s="252"/>
      <c r="J1450" s="252"/>
      <c r="K1450" s="252"/>
      <c r="L1450" s="252"/>
      <c r="M1450" s="637"/>
    </row>
    <row r="1451" spans="1:13" ht="12.75">
      <c r="A1451" s="259"/>
      <c r="B1451" s="252"/>
      <c r="C1451" s="252"/>
      <c r="D1451" s="252"/>
      <c r="E1451" s="252"/>
      <c r="F1451" s="252"/>
      <c r="G1451" s="252"/>
      <c r="H1451" s="252"/>
      <c r="I1451" s="252"/>
      <c r="J1451" s="252"/>
      <c r="K1451" s="252"/>
      <c r="L1451" s="252"/>
      <c r="M1451" s="637"/>
    </row>
    <row r="1452" spans="1:13" ht="12.75">
      <c r="A1452" s="259"/>
      <c r="B1452" s="252"/>
      <c r="C1452" s="252"/>
      <c r="D1452" s="252"/>
      <c r="E1452" s="252"/>
      <c r="F1452" s="252"/>
      <c r="G1452" s="252"/>
      <c r="H1452" s="252"/>
      <c r="I1452" s="252"/>
      <c r="J1452" s="252"/>
      <c r="K1452" s="252"/>
      <c r="L1452" s="252"/>
      <c r="M1452" s="637"/>
    </row>
    <row r="1453" spans="1:13" ht="12.75">
      <c r="A1453" s="259"/>
      <c r="B1453" s="252"/>
      <c r="C1453" s="252"/>
      <c r="D1453" s="252"/>
      <c r="E1453" s="252"/>
      <c r="F1453" s="252"/>
      <c r="G1453" s="252"/>
      <c r="H1453" s="252"/>
      <c r="I1453" s="252"/>
      <c r="J1453" s="252"/>
      <c r="K1453" s="252"/>
      <c r="L1453" s="252"/>
      <c r="M1453" s="637"/>
    </row>
    <row r="1454" spans="1:13" ht="12.75">
      <c r="A1454" s="259"/>
      <c r="B1454" s="252"/>
      <c r="C1454" s="252"/>
      <c r="D1454" s="252"/>
      <c r="E1454" s="252"/>
      <c r="F1454" s="252"/>
      <c r="G1454" s="252"/>
      <c r="H1454" s="252"/>
      <c r="I1454" s="252"/>
      <c r="J1454" s="252"/>
      <c r="K1454" s="252"/>
      <c r="L1454" s="252"/>
      <c r="M1454" s="637"/>
    </row>
    <row r="1455" spans="1:13" ht="12.75">
      <c r="A1455" s="259"/>
      <c r="B1455" s="252"/>
      <c r="C1455" s="252"/>
      <c r="D1455" s="252"/>
      <c r="E1455" s="252"/>
      <c r="F1455" s="252"/>
      <c r="G1455" s="252"/>
      <c r="H1455" s="252"/>
      <c r="I1455" s="252"/>
      <c r="J1455" s="252"/>
      <c r="K1455" s="252"/>
      <c r="L1455" s="252"/>
      <c r="M1455" s="637"/>
    </row>
    <row r="1456" spans="1:13" ht="12.75">
      <c r="A1456" s="259"/>
      <c r="B1456" s="252"/>
      <c r="C1456" s="252"/>
      <c r="D1456" s="252"/>
      <c r="E1456" s="252"/>
      <c r="F1456" s="252"/>
      <c r="G1456" s="252"/>
      <c r="H1456" s="252"/>
      <c r="I1456" s="252"/>
      <c r="J1456" s="252"/>
      <c r="K1456" s="252"/>
      <c r="L1456" s="252"/>
      <c r="M1456" s="637"/>
    </row>
    <row r="1457" spans="1:13" ht="12.75">
      <c r="A1457" s="259"/>
      <c r="B1457" s="252"/>
      <c r="C1457" s="252"/>
      <c r="D1457" s="252"/>
      <c r="E1457" s="252"/>
      <c r="F1457" s="252"/>
      <c r="G1457" s="252"/>
      <c r="H1457" s="252"/>
      <c r="I1457" s="252"/>
      <c r="J1457" s="252"/>
      <c r="K1457" s="252"/>
      <c r="L1457" s="252"/>
      <c r="M1457" s="637"/>
    </row>
    <row r="1458" spans="1:13" ht="12.75">
      <c r="A1458" s="259"/>
      <c r="B1458" s="252"/>
      <c r="C1458" s="252"/>
      <c r="D1458" s="252"/>
      <c r="E1458" s="252"/>
      <c r="F1458" s="252"/>
      <c r="G1458" s="252"/>
      <c r="H1458" s="252"/>
      <c r="I1458" s="252"/>
      <c r="J1458" s="252"/>
      <c r="K1458" s="252"/>
      <c r="L1458" s="252"/>
      <c r="M1458" s="637"/>
    </row>
    <row r="1459" spans="1:13" ht="12.75">
      <c r="A1459" s="259"/>
      <c r="B1459" s="252"/>
      <c r="C1459" s="252"/>
      <c r="D1459" s="252"/>
      <c r="E1459" s="252"/>
      <c r="F1459" s="252"/>
      <c r="G1459" s="252"/>
      <c r="H1459" s="252"/>
      <c r="I1459" s="252"/>
      <c r="J1459" s="252"/>
      <c r="K1459" s="252"/>
      <c r="L1459" s="252"/>
      <c r="M1459" s="637"/>
    </row>
    <row r="1460" spans="1:13" ht="12.75">
      <c r="A1460" s="259"/>
      <c r="B1460" s="252"/>
      <c r="C1460" s="252"/>
      <c r="D1460" s="252"/>
      <c r="E1460" s="252"/>
      <c r="F1460" s="252"/>
      <c r="G1460" s="252"/>
      <c r="H1460" s="252"/>
      <c r="I1460" s="252"/>
      <c r="J1460" s="252"/>
      <c r="K1460" s="252"/>
      <c r="L1460" s="252"/>
      <c r="M1460" s="637"/>
    </row>
    <row r="1461" spans="1:13" ht="12.75">
      <c r="A1461" s="259"/>
      <c r="B1461" s="252"/>
      <c r="C1461" s="252"/>
      <c r="D1461" s="252"/>
      <c r="E1461" s="252"/>
      <c r="F1461" s="252"/>
      <c r="G1461" s="252"/>
      <c r="H1461" s="252"/>
      <c r="I1461" s="252"/>
      <c r="J1461" s="252"/>
      <c r="K1461" s="252"/>
      <c r="L1461" s="252"/>
      <c r="M1461" s="637"/>
    </row>
    <row r="1462" spans="1:13" ht="12.75">
      <c r="A1462" s="259"/>
      <c r="B1462" s="252"/>
      <c r="C1462" s="252"/>
      <c r="D1462" s="252"/>
      <c r="E1462" s="252"/>
      <c r="F1462" s="252"/>
      <c r="G1462" s="252"/>
      <c r="H1462" s="252"/>
      <c r="I1462" s="252"/>
      <c r="J1462" s="252"/>
      <c r="K1462" s="252"/>
      <c r="L1462" s="252"/>
      <c r="M1462" s="637"/>
    </row>
    <row r="1463" spans="1:13" ht="12.75">
      <c r="A1463" s="259"/>
      <c r="B1463" s="252"/>
      <c r="C1463" s="252"/>
      <c r="D1463" s="252"/>
      <c r="E1463" s="252"/>
      <c r="F1463" s="252"/>
      <c r="G1463" s="252"/>
      <c r="H1463" s="252"/>
      <c r="I1463" s="252"/>
      <c r="J1463" s="252"/>
      <c r="K1463" s="252"/>
      <c r="L1463" s="252"/>
      <c r="M1463" s="637"/>
    </row>
    <row r="1464" spans="1:13" ht="12.75">
      <c r="A1464" s="259"/>
      <c r="B1464" s="252"/>
      <c r="C1464" s="252"/>
      <c r="D1464" s="252"/>
      <c r="E1464" s="252"/>
      <c r="F1464" s="252"/>
      <c r="G1464" s="252"/>
      <c r="H1464" s="252"/>
      <c r="I1464" s="252"/>
      <c r="J1464" s="252"/>
      <c r="K1464" s="252"/>
      <c r="L1464" s="252"/>
      <c r="M1464" s="637"/>
    </row>
    <row r="1465" spans="1:13" ht="12.75">
      <c r="A1465" s="259"/>
      <c r="B1465" s="252"/>
      <c r="C1465" s="252"/>
      <c r="D1465" s="252"/>
      <c r="E1465" s="252"/>
      <c r="F1465" s="252"/>
      <c r="G1465" s="252"/>
      <c r="H1465" s="252"/>
      <c r="I1465" s="252"/>
      <c r="J1465" s="252"/>
      <c r="K1465" s="252"/>
      <c r="L1465" s="252"/>
      <c r="M1465" s="637"/>
    </row>
    <row r="1466" spans="1:13" ht="12.75">
      <c r="A1466" s="259"/>
      <c r="B1466" s="252"/>
      <c r="C1466" s="252"/>
      <c r="D1466" s="252"/>
      <c r="E1466" s="252"/>
      <c r="F1466" s="252"/>
      <c r="G1466" s="252"/>
      <c r="H1466" s="252"/>
      <c r="I1466" s="252"/>
      <c r="J1466" s="252"/>
      <c r="K1466" s="252"/>
      <c r="L1466" s="252"/>
      <c r="M1466" s="637"/>
    </row>
    <row r="1467" spans="1:13" ht="12.75">
      <c r="A1467" s="259"/>
      <c r="B1467" s="252"/>
      <c r="C1467" s="252"/>
      <c r="D1467" s="252"/>
      <c r="E1467" s="252"/>
      <c r="F1467" s="252"/>
      <c r="G1467" s="252"/>
      <c r="H1467" s="252"/>
      <c r="I1467" s="252"/>
      <c r="J1467" s="252"/>
      <c r="K1467" s="252"/>
      <c r="L1467" s="252"/>
      <c r="M1467" s="637"/>
    </row>
    <row r="1468" spans="1:13" ht="12.75">
      <c r="A1468" s="259"/>
      <c r="B1468" s="252"/>
      <c r="C1468" s="252"/>
      <c r="D1468" s="252"/>
      <c r="E1468" s="252"/>
      <c r="F1468" s="252"/>
      <c r="G1468" s="252"/>
      <c r="H1468" s="252"/>
      <c r="I1468" s="252"/>
      <c r="J1468" s="252"/>
      <c r="K1468" s="252"/>
      <c r="L1468" s="252"/>
      <c r="M1468" s="637"/>
    </row>
    <row r="1469" spans="1:13" ht="12.75">
      <c r="A1469" s="259"/>
      <c r="B1469" s="252"/>
      <c r="C1469" s="252"/>
      <c r="D1469" s="252"/>
      <c r="E1469" s="252"/>
      <c r="F1469" s="252"/>
      <c r="G1469" s="252"/>
      <c r="H1469" s="252"/>
      <c r="I1469" s="252"/>
      <c r="J1469" s="252"/>
      <c r="K1469" s="252"/>
      <c r="L1469" s="252"/>
      <c r="M1469" s="637"/>
    </row>
    <row r="1470" spans="1:13" ht="12.75">
      <c r="A1470" s="259"/>
      <c r="B1470" s="252"/>
      <c r="C1470" s="252"/>
      <c r="D1470" s="252"/>
      <c r="E1470" s="252"/>
      <c r="F1470" s="252"/>
      <c r="G1470" s="252"/>
      <c r="H1470" s="252"/>
      <c r="I1470" s="252"/>
      <c r="J1470" s="252"/>
      <c r="K1470" s="252"/>
      <c r="L1470" s="252"/>
      <c r="M1470" s="637"/>
    </row>
    <row r="1471" spans="1:13" ht="12.75">
      <c r="A1471" s="259"/>
      <c r="B1471" s="252"/>
      <c r="C1471" s="252"/>
      <c r="D1471" s="252"/>
      <c r="E1471" s="252"/>
      <c r="F1471" s="252"/>
      <c r="G1471" s="252"/>
      <c r="H1471" s="252"/>
      <c r="I1471" s="252"/>
      <c r="J1471" s="252"/>
      <c r="K1471" s="252"/>
      <c r="L1471" s="252"/>
      <c r="M1471" s="637"/>
    </row>
    <row r="1472" spans="1:13" ht="12.75">
      <c r="A1472" s="259"/>
      <c r="B1472" s="252"/>
      <c r="C1472" s="252"/>
      <c r="D1472" s="252"/>
      <c r="E1472" s="252"/>
      <c r="F1472" s="252"/>
      <c r="G1472" s="252"/>
      <c r="H1472" s="252"/>
      <c r="I1472" s="252"/>
      <c r="J1472" s="252"/>
      <c r="K1472" s="252"/>
      <c r="L1472" s="252"/>
      <c r="M1472" s="637"/>
    </row>
    <row r="1473" spans="1:13" ht="12.75">
      <c r="A1473" s="259"/>
      <c r="B1473" s="252"/>
      <c r="C1473" s="252"/>
      <c r="D1473" s="252"/>
      <c r="E1473" s="252"/>
      <c r="F1473" s="252"/>
      <c r="G1473" s="252"/>
      <c r="H1473" s="252"/>
      <c r="I1473" s="252"/>
      <c r="J1473" s="252"/>
      <c r="K1473" s="252"/>
      <c r="L1473" s="252"/>
      <c r="M1473" s="637"/>
    </row>
    <row r="1474" spans="1:13" ht="12.75">
      <c r="A1474" s="259"/>
      <c r="B1474" s="252"/>
      <c r="C1474" s="252"/>
      <c r="D1474" s="252"/>
      <c r="E1474" s="252"/>
      <c r="F1474" s="252"/>
      <c r="G1474" s="252"/>
      <c r="H1474" s="252"/>
      <c r="I1474" s="252"/>
      <c r="J1474" s="252"/>
      <c r="K1474" s="252"/>
      <c r="L1474" s="252"/>
      <c r="M1474" s="637"/>
    </row>
    <row r="1475" spans="1:13" ht="12.75">
      <c r="A1475" s="259"/>
      <c r="B1475" s="252"/>
      <c r="C1475" s="252"/>
      <c r="D1475" s="252"/>
      <c r="E1475" s="252"/>
      <c r="F1475" s="252"/>
      <c r="G1475" s="252"/>
      <c r="H1475" s="252"/>
      <c r="I1475" s="252"/>
      <c r="J1475" s="252"/>
      <c r="K1475" s="252"/>
      <c r="L1475" s="252"/>
      <c r="M1475" s="637"/>
    </row>
    <row r="1476" spans="1:13" ht="12.75">
      <c r="A1476" s="259"/>
      <c r="B1476" s="252"/>
      <c r="C1476" s="252"/>
      <c r="D1476" s="252"/>
      <c r="E1476" s="252"/>
      <c r="F1476" s="252"/>
      <c r="G1476" s="252"/>
      <c r="H1476" s="252"/>
      <c r="I1476" s="252"/>
      <c r="J1476" s="252"/>
      <c r="K1476" s="252"/>
      <c r="L1476" s="252"/>
      <c r="M1476" s="637"/>
    </row>
    <row r="1477" spans="1:13" ht="12.75">
      <c r="A1477" s="259"/>
      <c r="B1477" s="252"/>
      <c r="C1477" s="252"/>
      <c r="D1477" s="252"/>
      <c r="E1477" s="252"/>
      <c r="F1477" s="252"/>
      <c r="G1477" s="252"/>
      <c r="H1477" s="252"/>
      <c r="I1477" s="252"/>
      <c r="J1477" s="252"/>
      <c r="K1477" s="252"/>
      <c r="L1477" s="252"/>
      <c r="M1477" s="637"/>
    </row>
    <row r="1478" spans="1:13" ht="12.75">
      <c r="A1478" s="259"/>
      <c r="B1478" s="252"/>
      <c r="C1478" s="252"/>
      <c r="D1478" s="252"/>
      <c r="E1478" s="252"/>
      <c r="F1478" s="252"/>
      <c r="G1478" s="252"/>
      <c r="H1478" s="252"/>
      <c r="I1478" s="252"/>
      <c r="J1478" s="252"/>
      <c r="K1478" s="252"/>
      <c r="L1478" s="252"/>
      <c r="M1478" s="637"/>
    </row>
    <row r="1479" spans="1:13" ht="12.75">
      <c r="A1479" s="259"/>
      <c r="B1479" s="252"/>
      <c r="C1479" s="252"/>
      <c r="D1479" s="252"/>
      <c r="E1479" s="252"/>
      <c r="F1479" s="252"/>
      <c r="G1479" s="252"/>
      <c r="H1479" s="252"/>
      <c r="I1479" s="252"/>
      <c r="J1479" s="252"/>
      <c r="K1479" s="252"/>
      <c r="L1479" s="252"/>
      <c r="M1479" s="637"/>
    </row>
    <row r="1480" spans="1:13" ht="12.75">
      <c r="A1480" s="259"/>
      <c r="B1480" s="252"/>
      <c r="C1480" s="252"/>
      <c r="D1480" s="252"/>
      <c r="E1480" s="252"/>
      <c r="F1480" s="252"/>
      <c r="G1480" s="252"/>
      <c r="H1480" s="252"/>
      <c r="I1480" s="252"/>
      <c r="J1480" s="252"/>
      <c r="K1480" s="252"/>
      <c r="L1480" s="252"/>
      <c r="M1480" s="637"/>
    </row>
    <row r="1481" spans="1:13" ht="12.75">
      <c r="A1481" s="259"/>
      <c r="B1481" s="252"/>
      <c r="C1481" s="252"/>
      <c r="D1481" s="252"/>
      <c r="E1481" s="252"/>
      <c r="F1481" s="252"/>
      <c r="G1481" s="252"/>
      <c r="H1481" s="252"/>
      <c r="I1481" s="252"/>
      <c r="J1481" s="252"/>
      <c r="K1481" s="252"/>
      <c r="L1481" s="252"/>
      <c r="M1481" s="637"/>
    </row>
    <row r="1482" spans="1:13" ht="12.75">
      <c r="A1482" s="259"/>
      <c r="B1482" s="252"/>
      <c r="C1482" s="252"/>
      <c r="D1482" s="252"/>
      <c r="E1482" s="252"/>
      <c r="F1482" s="252"/>
      <c r="G1482" s="252"/>
      <c r="H1482" s="252"/>
      <c r="I1482" s="252"/>
      <c r="J1482" s="252"/>
      <c r="K1482" s="252"/>
      <c r="L1482" s="252"/>
      <c r="M1482" s="637"/>
    </row>
    <row r="1483" spans="1:13" ht="12.75">
      <c r="A1483" s="259"/>
      <c r="B1483" s="252"/>
      <c r="C1483" s="252"/>
      <c r="D1483" s="252"/>
      <c r="E1483" s="252"/>
      <c r="F1483" s="252"/>
      <c r="G1483" s="252"/>
      <c r="H1483" s="252"/>
      <c r="I1483" s="252"/>
      <c r="J1483" s="252"/>
      <c r="K1483" s="252"/>
      <c r="L1483" s="252"/>
      <c r="M1483" s="637"/>
    </row>
    <row r="1484" spans="1:13" ht="12.75">
      <c r="A1484" s="259"/>
      <c r="B1484" s="252"/>
      <c r="C1484" s="252"/>
      <c r="D1484" s="252"/>
      <c r="E1484" s="252"/>
      <c r="F1484" s="252"/>
      <c r="G1484" s="252"/>
      <c r="H1484" s="252"/>
      <c r="I1484" s="252"/>
      <c r="J1484" s="252"/>
      <c r="K1484" s="252"/>
      <c r="L1484" s="252"/>
      <c r="M1484" s="637"/>
    </row>
    <row r="1485" spans="1:13" ht="12.75">
      <c r="A1485" s="259"/>
      <c r="B1485" s="252"/>
      <c r="C1485" s="252"/>
      <c r="D1485" s="252"/>
      <c r="E1485" s="252"/>
      <c r="F1485" s="252"/>
      <c r="G1485" s="252"/>
      <c r="H1485" s="252"/>
      <c r="I1485" s="252"/>
      <c r="J1485" s="252"/>
      <c r="K1485" s="252"/>
      <c r="L1485" s="252"/>
      <c r="M1485" s="637"/>
    </row>
    <row r="1486" spans="1:13" ht="12.75">
      <c r="A1486" s="259"/>
      <c r="B1486" s="252"/>
      <c r="C1486" s="252"/>
      <c r="D1486" s="252"/>
      <c r="E1486" s="252"/>
      <c r="F1486" s="252"/>
      <c r="G1486" s="252"/>
      <c r="H1486" s="252"/>
      <c r="I1486" s="252"/>
      <c r="J1486" s="252"/>
      <c r="K1486" s="252"/>
      <c r="L1486" s="252"/>
      <c r="M1486" s="637"/>
    </row>
    <row r="1487" spans="1:13" ht="12.75">
      <c r="A1487" s="259"/>
      <c r="B1487" s="252"/>
      <c r="C1487" s="252"/>
      <c r="D1487" s="252"/>
      <c r="E1487" s="252"/>
      <c r="F1487" s="252"/>
      <c r="G1487" s="252"/>
      <c r="H1487" s="252"/>
      <c r="I1487" s="252"/>
      <c r="J1487" s="252"/>
      <c r="K1487" s="252"/>
      <c r="L1487" s="252"/>
      <c r="M1487" s="637"/>
    </row>
    <row r="1488" spans="1:13" ht="12.75">
      <c r="A1488" s="259"/>
      <c r="B1488" s="252"/>
      <c r="C1488" s="252"/>
      <c r="D1488" s="252"/>
      <c r="E1488" s="252"/>
      <c r="F1488" s="252"/>
      <c r="G1488" s="252"/>
      <c r="H1488" s="252"/>
      <c r="I1488" s="252"/>
      <c r="J1488" s="252"/>
      <c r="K1488" s="252"/>
      <c r="L1488" s="252"/>
      <c r="M1488" s="637"/>
    </row>
    <row r="1489" spans="1:13" ht="12.75">
      <c r="A1489" s="259"/>
      <c r="B1489" s="252"/>
      <c r="C1489" s="252"/>
      <c r="D1489" s="252"/>
      <c r="E1489" s="252"/>
      <c r="F1489" s="252"/>
      <c r="G1489" s="252"/>
      <c r="H1489" s="252"/>
      <c r="I1489" s="252"/>
      <c r="J1489" s="252"/>
      <c r="K1489" s="252"/>
      <c r="L1489" s="252"/>
      <c r="M1489" s="637"/>
    </row>
    <row r="1490" spans="1:13" ht="12.75">
      <c r="A1490" s="259"/>
      <c r="B1490" s="252"/>
      <c r="C1490" s="252"/>
      <c r="D1490" s="252"/>
      <c r="E1490" s="252"/>
      <c r="F1490" s="252"/>
      <c r="G1490" s="252"/>
      <c r="H1490" s="252"/>
      <c r="I1490" s="252"/>
      <c r="J1490" s="252"/>
      <c r="K1490" s="252"/>
      <c r="L1490" s="252"/>
      <c r="M1490" s="637"/>
    </row>
    <row r="1491" spans="1:13" ht="12.75">
      <c r="A1491" s="259"/>
      <c r="B1491" s="252"/>
      <c r="C1491" s="252"/>
      <c r="D1491" s="252"/>
      <c r="E1491" s="252"/>
      <c r="F1491" s="252"/>
      <c r="G1491" s="252"/>
      <c r="H1491" s="252"/>
      <c r="I1491" s="252"/>
      <c r="J1491" s="252"/>
      <c r="K1491" s="252"/>
      <c r="L1491" s="252"/>
      <c r="M1491" s="637"/>
    </row>
    <row r="1492" spans="1:13" ht="12.75">
      <c r="A1492" s="259"/>
      <c r="B1492" s="252"/>
      <c r="C1492" s="252"/>
      <c r="D1492" s="252"/>
      <c r="E1492" s="252"/>
      <c r="F1492" s="252"/>
      <c r="G1492" s="252"/>
      <c r="H1492" s="252"/>
      <c r="I1492" s="252"/>
      <c r="J1492" s="252"/>
      <c r="K1492" s="252"/>
      <c r="L1492" s="252"/>
      <c r="M1492" s="637"/>
    </row>
    <row r="1493" spans="1:13" ht="12.75">
      <c r="A1493" s="259"/>
      <c r="B1493" s="252"/>
      <c r="C1493" s="252"/>
      <c r="D1493" s="252"/>
      <c r="E1493" s="252"/>
      <c r="F1493" s="252"/>
      <c r="G1493" s="252"/>
      <c r="H1493" s="252"/>
      <c r="I1493" s="252"/>
      <c r="J1493" s="252"/>
      <c r="K1493" s="252"/>
      <c r="L1493" s="252"/>
      <c r="M1493" s="637"/>
    </row>
    <row r="1494" spans="1:13" ht="12.75">
      <c r="A1494" s="259"/>
      <c r="B1494" s="252"/>
      <c r="C1494" s="252"/>
      <c r="D1494" s="252"/>
      <c r="E1494" s="252"/>
      <c r="F1494" s="252"/>
      <c r="G1494" s="252"/>
      <c r="H1494" s="252"/>
      <c r="I1494" s="252"/>
      <c r="J1494" s="252"/>
      <c r="K1494" s="252"/>
      <c r="L1494" s="252"/>
      <c r="M1494" s="637"/>
    </row>
    <row r="1495" spans="1:13" ht="12.75">
      <c r="A1495" s="259"/>
      <c r="B1495" s="252"/>
      <c r="C1495" s="252"/>
      <c r="D1495" s="252"/>
      <c r="E1495" s="252"/>
      <c r="F1495" s="252"/>
      <c r="G1495" s="252"/>
      <c r="H1495" s="252"/>
      <c r="I1495" s="252"/>
      <c r="J1495" s="252"/>
      <c r="K1495" s="252"/>
      <c r="L1495" s="252"/>
      <c r="M1495" s="637"/>
    </row>
    <row r="1496" spans="1:13" ht="12.75">
      <c r="A1496" s="259"/>
      <c r="B1496" s="252"/>
      <c r="C1496" s="252"/>
      <c r="D1496" s="252"/>
      <c r="E1496" s="252"/>
      <c r="F1496" s="252"/>
      <c r="G1496" s="252"/>
      <c r="H1496" s="252"/>
      <c r="I1496" s="252"/>
      <c r="J1496" s="252"/>
      <c r="K1496" s="252"/>
      <c r="L1496" s="252"/>
      <c r="M1496" s="637"/>
    </row>
    <row r="1497" spans="1:13" ht="12.75">
      <c r="A1497" s="259"/>
      <c r="B1497" s="252"/>
      <c r="C1497" s="252"/>
      <c r="D1497" s="252"/>
      <c r="E1497" s="252"/>
      <c r="F1497" s="252"/>
      <c r="G1497" s="252"/>
      <c r="H1497" s="252"/>
      <c r="I1497" s="252"/>
      <c r="J1497" s="252"/>
      <c r="K1497" s="252"/>
      <c r="L1497" s="252"/>
      <c r="M1497" s="637"/>
    </row>
    <row r="1498" spans="1:13" ht="12.75">
      <c r="A1498" s="259"/>
      <c r="B1498" s="252"/>
      <c r="C1498" s="252"/>
      <c r="D1498" s="252"/>
      <c r="E1498" s="252"/>
      <c r="F1498" s="252"/>
      <c r="G1498" s="252"/>
      <c r="H1498" s="252"/>
      <c r="I1498" s="252"/>
      <c r="J1498" s="252"/>
      <c r="K1498" s="252"/>
      <c r="L1498" s="252"/>
      <c r="M1498" s="637"/>
    </row>
    <row r="1499" spans="1:13" ht="12.75">
      <c r="A1499" s="259"/>
      <c r="B1499" s="252"/>
      <c r="C1499" s="252"/>
      <c r="D1499" s="252"/>
      <c r="E1499" s="252"/>
      <c r="F1499" s="252"/>
      <c r="G1499" s="252"/>
      <c r="H1499" s="252"/>
      <c r="I1499" s="252"/>
      <c r="J1499" s="252"/>
      <c r="K1499" s="252"/>
      <c r="L1499" s="252"/>
      <c r="M1499" s="637"/>
    </row>
    <row r="1500" spans="1:13" ht="12.75">
      <c r="A1500" s="259"/>
      <c r="B1500" s="252"/>
      <c r="C1500" s="252"/>
      <c r="D1500" s="252"/>
      <c r="E1500" s="252"/>
      <c r="F1500" s="252"/>
      <c r="G1500" s="252"/>
      <c r="H1500" s="252"/>
      <c r="I1500" s="252"/>
      <c r="J1500" s="252"/>
      <c r="K1500" s="252"/>
      <c r="L1500" s="252"/>
      <c r="M1500" s="637"/>
    </row>
    <row r="1501" spans="1:13" ht="12.75">
      <c r="A1501" s="259"/>
      <c r="B1501" s="252"/>
      <c r="C1501" s="252"/>
      <c r="D1501" s="252"/>
      <c r="E1501" s="252"/>
      <c r="F1501" s="252"/>
      <c r="G1501" s="252"/>
      <c r="H1501" s="252"/>
      <c r="I1501" s="252"/>
      <c r="J1501" s="252"/>
      <c r="K1501" s="252"/>
      <c r="L1501" s="252"/>
      <c r="M1501" s="637"/>
    </row>
    <row r="1502" spans="1:13" ht="12.75">
      <c r="A1502" s="259"/>
      <c r="B1502" s="252"/>
      <c r="C1502" s="252"/>
      <c r="D1502" s="252"/>
      <c r="E1502" s="252"/>
      <c r="F1502" s="252"/>
      <c r="G1502" s="252"/>
      <c r="H1502" s="252"/>
      <c r="I1502" s="252"/>
      <c r="J1502" s="252"/>
      <c r="K1502" s="252"/>
      <c r="L1502" s="252"/>
      <c r="M1502" s="637"/>
    </row>
    <row r="1503" spans="1:13" ht="12.75">
      <c r="A1503" s="259"/>
      <c r="B1503" s="252"/>
      <c r="C1503" s="252"/>
      <c r="D1503" s="252"/>
      <c r="E1503" s="252"/>
      <c r="F1503" s="252"/>
      <c r="G1503" s="252"/>
      <c r="H1503" s="252"/>
      <c r="I1503" s="252"/>
      <c r="J1503" s="252"/>
      <c r="K1503" s="252"/>
      <c r="L1503" s="252"/>
      <c r="M1503" s="637"/>
    </row>
    <row r="1504" spans="1:13" ht="12.75">
      <c r="A1504" s="259"/>
      <c r="B1504" s="252"/>
      <c r="C1504" s="252"/>
      <c r="D1504" s="252"/>
      <c r="E1504" s="252"/>
      <c r="F1504" s="252"/>
      <c r="G1504" s="252"/>
      <c r="H1504" s="252"/>
      <c r="I1504" s="252"/>
      <c r="J1504" s="252"/>
      <c r="K1504" s="252"/>
      <c r="L1504" s="252"/>
      <c r="M1504" s="637"/>
    </row>
    <row r="1505" spans="1:13" ht="12.75">
      <c r="A1505" s="259"/>
      <c r="B1505" s="252"/>
      <c r="C1505" s="252"/>
      <c r="D1505" s="252"/>
      <c r="E1505" s="252"/>
      <c r="F1505" s="252"/>
      <c r="G1505" s="252"/>
      <c r="H1505" s="252"/>
      <c r="I1505" s="252"/>
      <c r="J1505" s="252"/>
      <c r="K1505" s="252"/>
      <c r="L1505" s="252"/>
      <c r="M1505" s="637"/>
    </row>
    <row r="1506" spans="1:13" ht="12.75">
      <c r="A1506" s="259"/>
      <c r="B1506" s="252"/>
      <c r="C1506" s="252"/>
      <c r="D1506" s="252"/>
      <c r="E1506" s="252"/>
      <c r="F1506" s="252"/>
      <c r="G1506" s="252"/>
      <c r="H1506" s="252"/>
      <c r="I1506" s="252"/>
      <c r="J1506" s="252"/>
      <c r="K1506" s="252"/>
      <c r="L1506" s="252"/>
      <c r="M1506" s="637"/>
    </row>
    <row r="1507" spans="1:13" ht="12.75">
      <c r="A1507" s="259"/>
      <c r="B1507" s="252"/>
      <c r="C1507" s="252"/>
      <c r="D1507" s="252"/>
      <c r="E1507" s="252"/>
      <c r="F1507" s="252"/>
      <c r="G1507" s="252"/>
      <c r="H1507" s="252"/>
      <c r="I1507" s="252"/>
      <c r="J1507" s="252"/>
      <c r="K1507" s="252"/>
      <c r="L1507" s="252"/>
      <c r="M1507" s="637"/>
    </row>
    <row r="1508" spans="1:13" ht="12.75">
      <c r="A1508" s="259"/>
      <c r="B1508" s="252"/>
      <c r="C1508" s="252"/>
      <c r="D1508" s="252"/>
      <c r="E1508" s="252"/>
      <c r="F1508" s="252"/>
      <c r="G1508" s="252"/>
      <c r="H1508" s="252"/>
      <c r="I1508" s="252"/>
      <c r="J1508" s="252"/>
      <c r="K1508" s="252"/>
      <c r="L1508" s="252"/>
      <c r="M1508" s="637"/>
    </row>
    <row r="1509" spans="1:13" ht="12.75">
      <c r="A1509" s="259"/>
      <c r="B1509" s="252"/>
      <c r="C1509" s="252"/>
      <c r="D1509" s="252"/>
      <c r="E1509" s="252"/>
      <c r="F1509" s="252"/>
      <c r="G1509" s="252"/>
      <c r="H1509" s="252"/>
      <c r="I1509" s="252"/>
      <c r="J1509" s="252"/>
      <c r="K1509" s="252"/>
      <c r="L1509" s="252"/>
      <c r="M1509" s="637"/>
    </row>
    <row r="1510" spans="1:13" ht="12.75">
      <c r="A1510" s="259"/>
      <c r="B1510" s="252"/>
      <c r="C1510" s="252"/>
      <c r="D1510" s="252"/>
      <c r="E1510" s="252"/>
      <c r="F1510" s="252"/>
      <c r="G1510" s="252"/>
      <c r="H1510" s="252"/>
      <c r="I1510" s="252"/>
      <c r="J1510" s="252"/>
      <c r="K1510" s="252"/>
      <c r="L1510" s="252"/>
      <c r="M1510" s="637"/>
    </row>
    <row r="1511" spans="1:13" ht="12.75">
      <c r="A1511" s="259"/>
      <c r="B1511" s="252"/>
      <c r="C1511" s="252"/>
      <c r="D1511" s="252"/>
      <c r="E1511" s="252"/>
      <c r="F1511" s="252"/>
      <c r="G1511" s="252"/>
      <c r="H1511" s="252"/>
      <c r="I1511" s="252"/>
      <c r="J1511" s="252"/>
      <c r="K1511" s="252"/>
      <c r="L1511" s="252"/>
      <c r="M1511" s="637"/>
    </row>
    <row r="1512" spans="1:13" ht="12.75">
      <c r="A1512" s="259"/>
      <c r="B1512" s="252"/>
      <c r="C1512" s="252"/>
      <c r="D1512" s="252"/>
      <c r="E1512" s="252"/>
      <c r="F1512" s="252"/>
      <c r="G1512" s="252"/>
      <c r="H1512" s="252"/>
      <c r="I1512" s="252"/>
      <c r="J1512" s="252"/>
      <c r="K1512" s="252"/>
      <c r="L1512" s="252"/>
      <c r="M1512" s="637"/>
    </row>
    <row r="1513" spans="1:13" ht="12.75">
      <c r="A1513" s="259"/>
      <c r="B1513" s="252"/>
      <c r="C1513" s="252"/>
      <c r="D1513" s="252"/>
      <c r="E1513" s="252"/>
      <c r="F1513" s="252"/>
      <c r="G1513" s="252"/>
      <c r="H1513" s="252"/>
      <c r="I1513" s="252"/>
      <c r="J1513" s="252"/>
      <c r="K1513" s="252"/>
      <c r="L1513" s="252"/>
      <c r="M1513" s="637"/>
    </row>
    <row r="1514" spans="1:13" ht="12.75">
      <c r="A1514" s="259"/>
      <c r="B1514" s="252"/>
      <c r="C1514" s="252"/>
      <c r="D1514" s="252"/>
      <c r="E1514" s="252"/>
      <c r="F1514" s="252"/>
      <c r="G1514" s="252"/>
      <c r="H1514" s="252"/>
      <c r="I1514" s="252"/>
      <c r="J1514" s="252"/>
      <c r="K1514" s="252"/>
      <c r="L1514" s="252"/>
      <c r="M1514" s="637"/>
    </row>
    <row r="1515" spans="1:13" ht="12.75">
      <c r="A1515" s="259"/>
      <c r="B1515" s="252"/>
      <c r="C1515" s="252"/>
      <c r="D1515" s="252"/>
      <c r="E1515" s="252"/>
      <c r="F1515" s="252"/>
      <c r="G1515" s="252"/>
      <c r="H1515" s="252"/>
      <c r="I1515" s="252"/>
      <c r="J1515" s="252"/>
      <c r="K1515" s="252"/>
      <c r="L1515" s="252"/>
      <c r="M1515" s="637"/>
    </row>
    <row r="1516" spans="1:13" ht="12.75">
      <c r="A1516" s="259"/>
      <c r="B1516" s="252"/>
      <c r="C1516" s="252"/>
      <c r="D1516" s="252"/>
      <c r="E1516" s="252"/>
      <c r="F1516" s="252"/>
      <c r="G1516" s="252"/>
      <c r="H1516" s="252"/>
      <c r="I1516" s="252"/>
      <c r="J1516" s="252"/>
      <c r="K1516" s="252"/>
      <c r="L1516" s="252"/>
      <c r="M1516" s="637"/>
    </row>
    <row r="1517" spans="1:13" ht="12.75">
      <c r="A1517" s="259"/>
      <c r="B1517" s="252"/>
      <c r="C1517" s="252"/>
      <c r="D1517" s="252"/>
      <c r="E1517" s="252"/>
      <c r="F1517" s="252"/>
      <c r="G1517" s="252"/>
      <c r="H1517" s="252"/>
      <c r="I1517" s="252"/>
      <c r="J1517" s="252"/>
      <c r="K1517" s="252"/>
      <c r="L1517" s="252"/>
      <c r="M1517" s="637"/>
    </row>
    <row r="1518" spans="1:13" ht="12.75">
      <c r="A1518" s="259"/>
      <c r="B1518" s="252"/>
      <c r="C1518" s="252"/>
      <c r="D1518" s="252"/>
      <c r="E1518" s="252"/>
      <c r="F1518" s="252"/>
      <c r="G1518" s="252"/>
      <c r="H1518" s="252"/>
      <c r="I1518" s="252"/>
      <c r="J1518" s="252"/>
      <c r="K1518" s="252"/>
      <c r="L1518" s="252"/>
      <c r="M1518" s="637"/>
    </row>
    <row r="1519" spans="1:13" ht="12.75">
      <c r="A1519" s="259"/>
      <c r="B1519" s="252"/>
      <c r="C1519" s="252"/>
      <c r="D1519" s="252"/>
      <c r="E1519" s="252"/>
      <c r="F1519" s="252"/>
      <c r="G1519" s="252"/>
      <c r="H1519" s="252"/>
      <c r="I1519" s="252"/>
      <c r="J1519" s="252"/>
      <c r="K1519" s="252"/>
      <c r="L1519" s="252"/>
      <c r="M1519" s="637"/>
    </row>
    <row r="1520" spans="1:13" ht="12.75">
      <c r="A1520" s="259"/>
      <c r="B1520" s="252"/>
      <c r="C1520" s="252"/>
      <c r="D1520" s="252"/>
      <c r="E1520" s="252"/>
      <c r="F1520" s="252"/>
      <c r="G1520" s="252"/>
      <c r="H1520" s="252"/>
      <c r="I1520" s="252"/>
      <c r="J1520" s="252"/>
      <c r="K1520" s="252"/>
      <c r="L1520" s="252"/>
      <c r="M1520" s="637"/>
    </row>
    <row r="1521" spans="1:13" ht="12.75">
      <c r="A1521" s="259"/>
      <c r="B1521" s="252"/>
      <c r="C1521" s="252"/>
      <c r="D1521" s="252"/>
      <c r="E1521" s="252"/>
      <c r="F1521" s="252"/>
      <c r="G1521" s="252"/>
      <c r="H1521" s="252"/>
      <c r="I1521" s="252"/>
      <c r="J1521" s="252"/>
      <c r="K1521" s="252"/>
      <c r="L1521" s="252"/>
      <c r="M1521" s="637"/>
    </row>
    <row r="1522" spans="1:13" ht="12.75">
      <c r="A1522" s="259"/>
      <c r="B1522" s="252"/>
      <c r="C1522" s="252"/>
      <c r="D1522" s="252"/>
      <c r="E1522" s="252"/>
      <c r="F1522" s="252"/>
      <c r="G1522" s="252"/>
      <c r="H1522" s="252"/>
      <c r="I1522" s="252"/>
      <c r="J1522" s="252"/>
      <c r="K1522" s="252"/>
      <c r="L1522" s="252"/>
      <c r="M1522" s="637"/>
    </row>
    <row r="1523" spans="1:13" ht="12.75">
      <c r="A1523" s="259"/>
      <c r="B1523" s="252"/>
      <c r="C1523" s="252"/>
      <c r="D1523" s="252"/>
      <c r="E1523" s="252"/>
      <c r="F1523" s="252"/>
      <c r="G1523" s="252"/>
      <c r="H1523" s="252"/>
      <c r="I1523" s="252"/>
      <c r="J1523" s="252"/>
      <c r="K1523" s="252"/>
      <c r="L1523" s="252"/>
      <c r="M1523" s="637"/>
    </row>
    <row r="1524" spans="1:13" ht="12.75">
      <c r="A1524" s="259"/>
      <c r="B1524" s="252"/>
      <c r="C1524" s="252"/>
      <c r="D1524" s="252"/>
      <c r="E1524" s="252"/>
      <c r="F1524" s="252"/>
      <c r="G1524" s="252"/>
      <c r="H1524" s="252"/>
      <c r="I1524" s="252"/>
      <c r="J1524" s="252"/>
      <c r="K1524" s="252"/>
      <c r="L1524" s="252"/>
      <c r="M1524" s="637"/>
    </row>
    <row r="1525" spans="1:13" ht="12.75">
      <c r="A1525" s="259"/>
      <c r="B1525" s="252"/>
      <c r="C1525" s="252"/>
      <c r="D1525" s="252"/>
      <c r="E1525" s="252"/>
      <c r="F1525" s="252"/>
      <c r="G1525" s="252"/>
      <c r="H1525" s="252"/>
      <c r="I1525" s="252"/>
      <c r="J1525" s="252"/>
      <c r="K1525" s="252"/>
      <c r="L1525" s="252"/>
      <c r="M1525" s="637"/>
    </row>
    <row r="1526" spans="1:13" ht="12.75">
      <c r="A1526" s="259"/>
      <c r="B1526" s="252"/>
      <c r="C1526" s="252"/>
      <c r="D1526" s="252"/>
      <c r="E1526" s="252"/>
      <c r="F1526" s="252"/>
      <c r="G1526" s="252"/>
      <c r="H1526" s="252"/>
      <c r="I1526" s="252"/>
      <c r="J1526" s="252"/>
      <c r="K1526" s="252"/>
      <c r="L1526" s="252"/>
      <c r="M1526" s="637"/>
    </row>
    <row r="1527" spans="1:13" ht="12.75">
      <c r="A1527" s="259"/>
      <c r="B1527" s="252"/>
      <c r="C1527" s="252"/>
      <c r="D1527" s="252"/>
      <c r="E1527" s="252"/>
      <c r="F1527" s="252"/>
      <c r="G1527" s="252"/>
      <c r="H1527" s="252"/>
      <c r="I1527" s="252"/>
      <c r="J1527" s="252"/>
      <c r="K1527" s="252"/>
      <c r="L1527" s="252"/>
      <c r="M1527" s="637"/>
    </row>
    <row r="1528" spans="1:13" ht="12.75">
      <c r="A1528" s="259"/>
      <c r="B1528" s="252"/>
      <c r="C1528" s="252"/>
      <c r="D1528" s="252"/>
      <c r="E1528" s="252"/>
      <c r="F1528" s="252"/>
      <c r="G1528" s="252"/>
      <c r="H1528" s="252"/>
      <c r="I1528" s="252"/>
      <c r="J1528" s="252"/>
      <c r="K1528" s="252"/>
      <c r="L1528" s="252"/>
      <c r="M1528" s="637"/>
    </row>
    <row r="1529" spans="1:13" ht="12.75">
      <c r="A1529" s="259"/>
      <c r="B1529" s="252"/>
      <c r="C1529" s="252"/>
      <c r="D1529" s="252"/>
      <c r="E1529" s="252"/>
      <c r="F1529" s="252"/>
      <c r="G1529" s="252"/>
      <c r="H1529" s="252"/>
      <c r="I1529" s="252"/>
      <c r="J1529" s="252"/>
      <c r="K1529" s="252"/>
      <c r="L1529" s="252"/>
      <c r="M1529" s="637"/>
    </row>
    <row r="1530" spans="1:13" ht="12.75">
      <c r="A1530" s="259"/>
      <c r="B1530" s="252"/>
      <c r="C1530" s="252"/>
      <c r="D1530" s="252"/>
      <c r="E1530" s="252"/>
      <c r="F1530" s="252"/>
      <c r="G1530" s="252"/>
      <c r="H1530" s="252"/>
      <c r="I1530" s="252"/>
      <c r="J1530" s="252"/>
      <c r="K1530" s="252"/>
      <c r="L1530" s="252"/>
      <c r="M1530" s="637"/>
    </row>
    <row r="1531" spans="1:13" ht="12.75">
      <c r="A1531" s="259"/>
      <c r="B1531" s="252"/>
      <c r="C1531" s="252"/>
      <c r="D1531" s="252"/>
      <c r="E1531" s="252"/>
      <c r="F1531" s="252"/>
      <c r="G1531" s="252"/>
      <c r="H1531" s="252"/>
      <c r="I1531" s="252"/>
      <c r="J1531" s="252"/>
      <c r="K1531" s="252"/>
      <c r="L1531" s="252"/>
      <c r="M1531" s="637"/>
    </row>
    <row r="1532" spans="1:13" ht="12.75">
      <c r="A1532" s="259"/>
      <c r="B1532" s="252"/>
      <c r="C1532" s="252"/>
      <c r="D1532" s="252"/>
      <c r="E1532" s="252"/>
      <c r="F1532" s="252"/>
      <c r="G1532" s="252"/>
      <c r="H1532" s="252"/>
      <c r="I1532" s="252"/>
      <c r="J1532" s="252"/>
      <c r="K1532" s="252"/>
      <c r="L1532" s="252"/>
      <c r="M1532" s="637"/>
    </row>
    <row r="1533" spans="1:13" ht="12.75">
      <c r="A1533" s="259"/>
      <c r="B1533" s="252"/>
      <c r="C1533" s="252"/>
      <c r="D1533" s="252"/>
      <c r="E1533" s="252"/>
      <c r="F1533" s="252"/>
      <c r="G1533" s="252"/>
      <c r="H1533" s="252"/>
      <c r="I1533" s="252"/>
      <c r="J1533" s="252"/>
      <c r="K1533" s="252"/>
      <c r="L1533" s="252"/>
      <c r="M1533" s="637"/>
    </row>
    <row r="1534" spans="1:13" ht="12.75">
      <c r="A1534" s="259"/>
      <c r="B1534" s="252"/>
      <c r="C1534" s="252"/>
      <c r="D1534" s="252"/>
      <c r="E1534" s="252"/>
      <c r="F1534" s="252"/>
      <c r="G1534" s="252"/>
      <c r="H1534" s="252"/>
      <c r="I1534" s="252"/>
      <c r="J1534" s="252"/>
      <c r="K1534" s="252"/>
      <c r="L1534" s="252"/>
      <c r="M1534" s="637"/>
    </row>
    <row r="1535" spans="1:13" ht="12.75">
      <c r="A1535" s="259"/>
      <c r="B1535" s="252"/>
      <c r="C1535" s="252"/>
      <c r="D1535" s="252"/>
      <c r="E1535" s="252"/>
      <c r="F1535" s="252"/>
      <c r="G1535" s="252"/>
      <c r="H1535" s="252"/>
      <c r="I1535" s="252"/>
      <c r="J1535" s="252"/>
      <c r="K1535" s="252"/>
      <c r="L1535" s="252"/>
      <c r="M1535" s="637"/>
    </row>
    <row r="1536" spans="1:13" ht="12.75">
      <c r="A1536" s="259"/>
      <c r="B1536" s="252"/>
      <c r="C1536" s="252"/>
      <c r="D1536" s="252"/>
      <c r="E1536" s="252"/>
      <c r="F1536" s="252"/>
      <c r="G1536" s="252"/>
      <c r="H1536" s="252"/>
      <c r="I1536" s="252"/>
      <c r="J1536" s="252"/>
      <c r="K1536" s="252"/>
      <c r="L1536" s="252"/>
      <c r="M1536" s="637"/>
    </row>
    <row r="1537" spans="1:13" ht="12.75">
      <c r="A1537" s="259"/>
      <c r="B1537" s="252"/>
      <c r="C1537" s="252"/>
      <c r="D1537" s="252"/>
      <c r="E1537" s="252"/>
      <c r="F1537" s="252"/>
      <c r="G1537" s="252"/>
      <c r="H1537" s="252"/>
      <c r="I1537" s="252"/>
      <c r="J1537" s="252"/>
      <c r="K1537" s="252"/>
      <c r="L1537" s="252"/>
      <c r="M1537" s="637"/>
    </row>
    <row r="1538" spans="1:13" ht="12.75">
      <c r="A1538" s="259"/>
      <c r="B1538" s="252"/>
      <c r="C1538" s="252"/>
      <c r="D1538" s="252"/>
      <c r="E1538" s="252"/>
      <c r="F1538" s="252"/>
      <c r="G1538" s="252"/>
      <c r="H1538" s="252"/>
      <c r="I1538" s="252"/>
      <c r="J1538" s="252"/>
      <c r="K1538" s="252"/>
      <c r="L1538" s="252"/>
      <c r="M1538" s="637"/>
    </row>
    <row r="1539" spans="1:13" ht="12.75">
      <c r="A1539" s="259"/>
      <c r="B1539" s="252"/>
      <c r="C1539" s="252"/>
      <c r="D1539" s="252"/>
      <c r="E1539" s="252"/>
      <c r="F1539" s="252"/>
      <c r="G1539" s="252"/>
      <c r="H1539" s="252"/>
      <c r="I1539" s="252"/>
      <c r="J1539" s="252"/>
      <c r="K1539" s="252"/>
      <c r="L1539" s="252"/>
      <c r="M1539" s="637"/>
    </row>
    <row r="1540" spans="1:13" ht="12.75">
      <c r="A1540" s="259"/>
      <c r="B1540" s="252"/>
      <c r="C1540" s="252"/>
      <c r="D1540" s="252"/>
      <c r="E1540" s="252"/>
      <c r="F1540" s="252"/>
      <c r="G1540" s="252"/>
      <c r="H1540" s="252"/>
      <c r="I1540" s="252"/>
      <c r="J1540" s="252"/>
      <c r="K1540" s="252"/>
      <c r="L1540" s="252"/>
      <c r="M1540" s="637"/>
    </row>
    <row r="1541" spans="1:13" ht="12.75">
      <c r="A1541" s="259"/>
      <c r="B1541" s="252"/>
      <c r="C1541" s="252"/>
      <c r="D1541" s="252"/>
      <c r="E1541" s="252"/>
      <c r="F1541" s="252"/>
      <c r="G1541" s="252"/>
      <c r="H1541" s="252"/>
      <c r="I1541" s="252"/>
      <c r="J1541" s="252"/>
      <c r="K1541" s="252"/>
      <c r="L1541" s="252"/>
      <c r="M1541" s="637"/>
    </row>
    <row r="1542" spans="1:13" ht="12.75">
      <c r="A1542" s="259"/>
      <c r="B1542" s="252"/>
      <c r="C1542" s="252"/>
      <c r="D1542" s="252"/>
      <c r="E1542" s="252"/>
      <c r="F1542" s="252"/>
      <c r="G1542" s="252"/>
      <c r="H1542" s="252"/>
      <c r="I1542" s="252"/>
      <c r="J1542" s="252"/>
      <c r="K1542" s="252"/>
      <c r="L1542" s="252"/>
      <c r="M1542" s="637"/>
    </row>
    <row r="1543" spans="1:13" ht="12.75">
      <c r="A1543" s="259"/>
      <c r="B1543" s="252"/>
      <c r="C1543" s="252"/>
      <c r="D1543" s="252"/>
      <c r="E1543" s="252"/>
      <c r="F1543" s="252"/>
      <c r="G1543" s="252"/>
      <c r="H1543" s="252"/>
      <c r="I1543" s="252"/>
      <c r="J1543" s="252"/>
      <c r="K1543" s="252"/>
      <c r="L1543" s="252"/>
      <c r="M1543" s="637"/>
    </row>
    <row r="1544" spans="1:13" ht="12.75">
      <c r="A1544" s="259"/>
      <c r="B1544" s="252"/>
      <c r="C1544" s="252"/>
      <c r="D1544" s="252"/>
      <c r="E1544" s="252"/>
      <c r="F1544" s="252"/>
      <c r="G1544" s="252"/>
      <c r="H1544" s="252"/>
      <c r="I1544" s="252"/>
      <c r="J1544" s="252"/>
      <c r="K1544" s="252"/>
      <c r="L1544" s="252"/>
      <c r="M1544" s="637"/>
    </row>
    <row r="1545" spans="1:13" ht="12.75">
      <c r="A1545" s="259"/>
      <c r="B1545" s="252"/>
      <c r="C1545" s="252"/>
      <c r="D1545" s="252"/>
      <c r="E1545" s="252"/>
      <c r="F1545" s="252"/>
      <c r="G1545" s="252"/>
      <c r="H1545" s="252"/>
      <c r="I1545" s="252"/>
      <c r="J1545" s="252"/>
      <c r="K1545" s="252"/>
      <c r="L1545" s="252"/>
      <c r="M1545" s="637"/>
    </row>
    <row r="1546" spans="1:13" ht="12.75">
      <c r="A1546" s="259"/>
      <c r="B1546" s="252"/>
      <c r="C1546" s="252"/>
      <c r="D1546" s="252"/>
      <c r="E1546" s="252"/>
      <c r="F1546" s="252"/>
      <c r="G1546" s="252"/>
      <c r="H1546" s="252"/>
      <c r="I1546" s="252"/>
      <c r="J1546" s="252"/>
      <c r="K1546" s="252"/>
      <c r="L1546" s="252"/>
      <c r="M1546" s="637"/>
    </row>
    <row r="1547" spans="1:13" ht="12.75">
      <c r="A1547" s="259"/>
      <c r="B1547" s="252"/>
      <c r="C1547" s="252"/>
      <c r="D1547" s="252"/>
      <c r="E1547" s="252"/>
      <c r="F1547" s="252"/>
      <c r="G1547" s="252"/>
      <c r="H1547" s="252"/>
      <c r="I1547" s="252"/>
      <c r="J1547" s="252"/>
      <c r="K1547" s="252"/>
      <c r="L1547" s="252"/>
      <c r="M1547" s="637"/>
    </row>
    <row r="1548" spans="1:13" ht="12.75">
      <c r="A1548" s="259"/>
      <c r="B1548" s="252"/>
      <c r="C1548" s="252"/>
      <c r="D1548" s="252"/>
      <c r="E1548" s="252"/>
      <c r="F1548" s="252"/>
      <c r="G1548" s="252"/>
      <c r="H1548" s="252"/>
      <c r="I1548" s="252"/>
      <c r="J1548" s="252"/>
      <c r="K1548" s="252"/>
      <c r="L1548" s="252"/>
      <c r="M1548" s="637"/>
    </row>
    <row r="1549" spans="1:13" ht="12.75">
      <c r="A1549" s="259"/>
      <c r="B1549" s="252"/>
      <c r="C1549" s="252"/>
      <c r="D1549" s="252"/>
      <c r="E1549" s="252"/>
      <c r="F1549" s="252"/>
      <c r="G1549" s="252"/>
      <c r="H1549" s="252"/>
      <c r="I1549" s="252"/>
      <c r="J1549" s="252"/>
      <c r="K1549" s="252"/>
      <c r="L1549" s="252"/>
      <c r="M1549" s="637"/>
    </row>
    <row r="1550" spans="1:13" ht="12.75">
      <c r="A1550" s="259"/>
      <c r="B1550" s="252"/>
      <c r="C1550" s="252"/>
      <c r="D1550" s="252"/>
      <c r="E1550" s="252"/>
      <c r="F1550" s="252"/>
      <c r="G1550" s="252"/>
      <c r="H1550" s="252"/>
      <c r="I1550" s="252"/>
      <c r="J1550" s="252"/>
      <c r="K1550" s="252"/>
      <c r="L1550" s="252"/>
      <c r="M1550" s="637"/>
    </row>
    <row r="1551" spans="1:13" ht="12.75">
      <c r="A1551" s="259"/>
      <c r="B1551" s="252"/>
      <c r="C1551" s="252"/>
      <c r="D1551" s="252"/>
      <c r="E1551" s="252"/>
      <c r="F1551" s="252"/>
      <c r="G1551" s="252"/>
      <c r="H1551" s="252"/>
      <c r="I1551" s="252"/>
      <c r="J1551" s="252"/>
      <c r="K1551" s="252"/>
      <c r="L1551" s="252"/>
      <c r="M1551" s="637"/>
    </row>
    <row r="1552" spans="1:13" ht="12.75">
      <c r="A1552" s="259"/>
      <c r="B1552" s="252"/>
      <c r="C1552" s="252"/>
      <c r="D1552" s="252"/>
      <c r="E1552" s="252"/>
      <c r="F1552" s="252"/>
      <c r="G1552" s="252"/>
      <c r="H1552" s="252"/>
      <c r="I1552" s="252"/>
      <c r="J1552" s="252"/>
      <c r="K1552" s="252"/>
      <c r="L1552" s="252"/>
      <c r="M1552" s="637"/>
    </row>
    <row r="1553" spans="1:13" ht="12.75">
      <c r="A1553" s="259"/>
      <c r="B1553" s="252"/>
      <c r="C1553" s="252"/>
      <c r="D1553" s="252"/>
      <c r="E1553" s="252"/>
      <c r="F1553" s="252"/>
      <c r="G1553" s="252"/>
      <c r="H1553" s="252"/>
      <c r="I1553" s="252"/>
      <c r="J1553" s="252"/>
      <c r="K1553" s="252"/>
      <c r="L1553" s="252"/>
      <c r="M1553" s="637"/>
    </row>
    <row r="1554" spans="1:13" ht="12.75">
      <c r="A1554" s="259"/>
      <c r="B1554" s="252"/>
      <c r="C1554" s="252"/>
      <c r="D1554" s="252"/>
      <c r="E1554" s="252"/>
      <c r="F1554" s="252"/>
      <c r="G1554" s="252"/>
      <c r="H1554" s="252"/>
      <c r="I1554" s="252"/>
      <c r="J1554" s="252"/>
      <c r="K1554" s="252"/>
      <c r="L1554" s="252"/>
      <c r="M1554" s="637"/>
    </row>
    <row r="1555" spans="1:13" ht="12.75">
      <c r="A1555" s="259"/>
      <c r="B1555" s="252"/>
      <c r="C1555" s="252"/>
      <c r="D1555" s="252"/>
      <c r="E1555" s="252"/>
      <c r="F1555" s="252"/>
      <c r="G1555" s="252"/>
      <c r="H1555" s="252"/>
      <c r="I1555" s="252"/>
      <c r="J1555" s="252"/>
      <c r="K1555" s="252"/>
      <c r="L1555" s="252"/>
      <c r="M1555" s="637"/>
    </row>
    <row r="1556" spans="1:13" ht="12.75">
      <c r="A1556" s="259"/>
      <c r="B1556" s="252"/>
      <c r="C1556" s="252"/>
      <c r="D1556" s="252"/>
      <c r="E1556" s="252"/>
      <c r="F1556" s="252"/>
      <c r="G1556" s="252"/>
      <c r="H1556" s="252"/>
      <c r="I1556" s="252"/>
      <c r="J1556" s="252"/>
      <c r="K1556" s="252"/>
      <c r="L1556" s="252"/>
      <c r="M1556" s="637"/>
    </row>
    <row r="1557" spans="1:13" ht="12.75">
      <c r="A1557" s="259"/>
      <c r="B1557" s="252"/>
      <c r="C1557" s="252"/>
      <c r="D1557" s="252"/>
      <c r="E1557" s="252"/>
      <c r="F1557" s="252"/>
      <c r="G1557" s="252"/>
      <c r="H1557" s="252"/>
      <c r="I1557" s="252"/>
      <c r="J1557" s="252"/>
      <c r="K1557" s="252"/>
      <c r="L1557" s="252"/>
      <c r="M1557" s="637"/>
    </row>
    <row r="1558" spans="1:13" ht="12.75">
      <c r="A1558" s="259"/>
      <c r="B1558" s="252"/>
      <c r="C1558" s="252"/>
      <c r="D1558" s="252"/>
      <c r="E1558" s="252"/>
      <c r="F1558" s="252"/>
      <c r="G1558" s="252"/>
      <c r="H1558" s="252"/>
      <c r="I1558" s="252"/>
      <c r="J1558" s="252"/>
      <c r="K1558" s="252"/>
      <c r="L1558" s="252"/>
      <c r="M1558" s="637"/>
    </row>
    <row r="1559" spans="1:13" ht="12.75">
      <c r="A1559" s="259"/>
      <c r="B1559" s="252"/>
      <c r="C1559" s="252"/>
      <c r="D1559" s="252"/>
      <c r="E1559" s="252"/>
      <c r="F1559" s="252"/>
      <c r="G1559" s="252"/>
      <c r="H1559" s="252"/>
      <c r="I1559" s="252"/>
      <c r="J1559" s="252"/>
      <c r="K1559" s="252"/>
      <c r="L1559" s="252"/>
      <c r="M1559" s="637"/>
    </row>
    <row r="1560" spans="1:13" ht="12.75">
      <c r="A1560" s="259"/>
      <c r="B1560" s="252"/>
      <c r="C1560" s="252"/>
      <c r="D1560" s="252"/>
      <c r="E1560" s="252"/>
      <c r="F1560" s="252"/>
      <c r="G1560" s="252"/>
      <c r="H1560" s="252"/>
      <c r="I1560" s="252"/>
      <c r="J1560" s="252"/>
      <c r="K1560" s="252"/>
      <c r="L1560" s="252"/>
      <c r="M1560" s="637"/>
    </row>
    <row r="1561" spans="1:13" ht="12.75">
      <c r="A1561" s="259"/>
      <c r="B1561" s="252"/>
      <c r="C1561" s="252"/>
      <c r="D1561" s="252"/>
      <c r="E1561" s="252"/>
      <c r="F1561" s="252"/>
      <c r="G1561" s="252"/>
      <c r="H1561" s="252"/>
      <c r="I1561" s="252"/>
      <c r="J1561" s="252"/>
      <c r="K1561" s="252"/>
      <c r="L1561" s="252"/>
      <c r="M1561" s="637"/>
    </row>
    <row r="1562" spans="1:13" ht="12.75">
      <c r="A1562" s="259"/>
      <c r="B1562" s="252"/>
      <c r="C1562" s="252"/>
      <c r="D1562" s="252"/>
      <c r="E1562" s="252"/>
      <c r="F1562" s="252"/>
      <c r="G1562" s="252"/>
      <c r="H1562" s="252"/>
      <c r="I1562" s="252"/>
      <c r="J1562" s="252"/>
      <c r="K1562" s="252"/>
      <c r="L1562" s="252"/>
      <c r="M1562" s="637"/>
    </row>
    <row r="1563" spans="1:13" ht="12.75">
      <c r="A1563" s="259"/>
      <c r="B1563" s="252"/>
      <c r="C1563" s="252"/>
      <c r="D1563" s="252"/>
      <c r="E1563" s="252"/>
      <c r="F1563" s="252"/>
      <c r="G1563" s="252"/>
      <c r="H1563" s="252"/>
      <c r="I1563" s="252"/>
      <c r="J1563" s="252"/>
      <c r="K1563" s="252"/>
      <c r="L1563" s="252"/>
      <c r="M1563" s="637"/>
    </row>
    <row r="1564" spans="1:13" ht="12.75">
      <c r="A1564" s="259"/>
      <c r="B1564" s="252"/>
      <c r="C1564" s="252"/>
      <c r="D1564" s="252"/>
      <c r="E1564" s="252"/>
      <c r="F1564" s="252"/>
      <c r="G1564" s="252"/>
      <c r="H1564" s="252"/>
      <c r="I1564" s="252"/>
      <c r="J1564" s="252"/>
      <c r="K1564" s="252"/>
      <c r="L1564" s="252"/>
      <c r="M1564" s="637"/>
    </row>
    <row r="1565" spans="1:13" ht="12.75">
      <c r="A1565" s="259"/>
      <c r="B1565" s="252"/>
      <c r="C1565" s="252"/>
      <c r="D1565" s="252"/>
      <c r="E1565" s="252"/>
      <c r="F1565" s="252"/>
      <c r="G1565" s="252"/>
      <c r="H1565" s="252"/>
      <c r="I1565" s="252"/>
      <c r="J1565" s="252"/>
      <c r="K1565" s="252"/>
      <c r="L1565" s="252"/>
      <c r="M1565" s="637"/>
    </row>
    <row r="1566" spans="1:13" ht="12.75">
      <c r="A1566" s="259"/>
      <c r="B1566" s="252"/>
      <c r="C1566" s="252"/>
      <c r="D1566" s="252"/>
      <c r="E1566" s="252"/>
      <c r="F1566" s="252"/>
      <c r="G1566" s="252"/>
      <c r="H1566" s="252"/>
      <c r="I1566" s="252"/>
      <c r="J1566" s="252"/>
      <c r="K1566" s="252"/>
      <c r="L1566" s="252"/>
      <c r="M1566" s="637"/>
    </row>
    <row r="1567" spans="1:13" ht="12.75">
      <c r="A1567" s="259"/>
      <c r="B1567" s="252"/>
      <c r="C1567" s="252"/>
      <c r="D1567" s="252"/>
      <c r="E1567" s="252"/>
      <c r="F1567" s="252"/>
      <c r="G1567" s="252"/>
      <c r="H1567" s="252"/>
      <c r="I1567" s="252"/>
      <c r="J1567" s="252"/>
      <c r="K1567" s="252"/>
      <c r="L1567" s="252"/>
      <c r="M1567" s="637"/>
    </row>
    <row r="1568" spans="1:13" ht="12.75">
      <c r="A1568" s="259"/>
      <c r="B1568" s="252"/>
      <c r="C1568" s="252"/>
      <c r="D1568" s="252"/>
      <c r="E1568" s="252"/>
      <c r="F1568" s="252"/>
      <c r="G1568" s="252"/>
      <c r="H1568" s="252"/>
      <c r="I1568" s="252"/>
      <c r="J1568" s="252"/>
      <c r="K1568" s="252"/>
      <c r="L1568" s="252"/>
      <c r="M1568" s="637"/>
    </row>
    <row r="1569" spans="1:13" ht="12.75">
      <c r="A1569" s="259"/>
      <c r="B1569" s="252"/>
      <c r="C1569" s="252"/>
      <c r="D1569" s="252"/>
      <c r="E1569" s="252"/>
      <c r="F1569" s="252"/>
      <c r="G1569" s="252"/>
      <c r="H1569" s="252"/>
      <c r="I1569" s="252"/>
      <c r="J1569" s="252"/>
      <c r="K1569" s="252"/>
      <c r="L1569" s="252"/>
      <c r="M1569" s="637"/>
    </row>
    <row r="1570" spans="1:13" ht="12.75">
      <c r="A1570" s="259"/>
      <c r="B1570" s="252"/>
      <c r="C1570" s="252"/>
      <c r="D1570" s="252"/>
      <c r="E1570" s="252"/>
      <c r="F1570" s="252"/>
      <c r="G1570" s="252"/>
      <c r="H1570" s="252"/>
      <c r="I1570" s="252"/>
      <c r="J1570" s="252"/>
      <c r="K1570" s="252"/>
      <c r="L1570" s="252"/>
      <c r="M1570" s="637"/>
    </row>
    <row r="1571" spans="1:13" ht="12.75">
      <c r="A1571" s="259"/>
      <c r="B1571" s="252"/>
      <c r="C1571" s="252"/>
      <c r="D1571" s="252"/>
      <c r="E1571" s="252"/>
      <c r="F1571" s="252"/>
      <c r="G1571" s="252"/>
      <c r="H1571" s="252"/>
      <c r="I1571" s="252"/>
      <c r="J1571" s="252"/>
      <c r="K1571" s="252"/>
      <c r="L1571" s="252"/>
      <c r="M1571" s="637"/>
    </row>
    <row r="1572" spans="1:13" ht="12.75">
      <c r="A1572" s="259"/>
      <c r="B1572" s="252"/>
      <c r="C1572" s="252"/>
      <c r="D1572" s="252"/>
      <c r="E1572" s="252"/>
      <c r="F1572" s="252"/>
      <c r="G1572" s="252"/>
      <c r="H1572" s="252"/>
      <c r="I1572" s="252"/>
      <c r="J1572" s="252"/>
      <c r="K1572" s="252"/>
      <c r="L1572" s="252"/>
      <c r="M1572" s="637"/>
    </row>
    <row r="1573" spans="1:13" ht="12.75">
      <c r="A1573" s="259"/>
      <c r="B1573" s="252"/>
      <c r="C1573" s="252"/>
      <c r="D1573" s="252"/>
      <c r="E1573" s="252"/>
      <c r="F1573" s="252"/>
      <c r="G1573" s="252"/>
      <c r="H1573" s="252"/>
      <c r="I1573" s="252"/>
      <c r="J1573" s="252"/>
      <c r="K1573" s="252"/>
      <c r="L1573" s="252"/>
      <c r="M1573" s="637"/>
    </row>
    <row r="1574" spans="1:13" ht="12.75">
      <c r="A1574" s="259"/>
      <c r="B1574" s="252"/>
      <c r="C1574" s="252"/>
      <c r="D1574" s="252"/>
      <c r="E1574" s="252"/>
      <c r="F1574" s="252"/>
      <c r="G1574" s="252"/>
      <c r="H1574" s="252"/>
      <c r="I1574" s="252"/>
      <c r="J1574" s="252"/>
      <c r="K1574" s="252"/>
      <c r="L1574" s="252"/>
      <c r="M1574" s="637"/>
    </row>
    <row r="1575" spans="1:13" ht="12.75">
      <c r="A1575" s="259"/>
      <c r="B1575" s="252"/>
      <c r="C1575" s="252"/>
      <c r="D1575" s="252"/>
      <c r="E1575" s="252"/>
      <c r="F1575" s="252"/>
      <c r="G1575" s="252"/>
      <c r="H1575" s="252"/>
      <c r="I1575" s="252"/>
      <c r="J1575" s="252"/>
      <c r="K1575" s="252"/>
      <c r="L1575" s="252"/>
      <c r="M1575" s="637"/>
    </row>
    <row r="1576" spans="1:13" ht="12.75">
      <c r="A1576" s="259"/>
      <c r="B1576" s="252"/>
      <c r="C1576" s="252"/>
      <c r="D1576" s="252"/>
      <c r="E1576" s="252"/>
      <c r="F1576" s="252"/>
      <c r="G1576" s="252"/>
      <c r="H1576" s="252"/>
      <c r="I1576" s="252"/>
      <c r="J1576" s="252"/>
      <c r="K1576" s="252"/>
      <c r="L1576" s="252"/>
      <c r="M1576" s="637"/>
    </row>
    <row r="1577" spans="1:13" ht="12.75">
      <c r="A1577" s="259"/>
      <c r="B1577" s="252"/>
      <c r="C1577" s="252"/>
      <c r="D1577" s="252"/>
      <c r="E1577" s="252"/>
      <c r="F1577" s="252"/>
      <c r="G1577" s="252"/>
      <c r="H1577" s="252"/>
      <c r="I1577" s="252"/>
      <c r="J1577" s="252"/>
      <c r="K1577" s="252"/>
      <c r="L1577" s="252"/>
      <c r="M1577" s="637"/>
    </row>
    <row r="1578" spans="1:13" ht="12.75">
      <c r="A1578" s="259"/>
      <c r="B1578" s="252"/>
      <c r="C1578" s="252"/>
      <c r="D1578" s="252"/>
      <c r="E1578" s="252"/>
      <c r="F1578" s="252"/>
      <c r="G1578" s="252"/>
      <c r="H1578" s="252"/>
      <c r="I1578" s="252"/>
      <c r="J1578" s="252"/>
      <c r="K1578" s="252"/>
      <c r="L1578" s="252"/>
      <c r="M1578" s="637"/>
    </row>
    <row r="1579" spans="1:13" ht="12.75">
      <c r="A1579" s="259"/>
      <c r="B1579" s="252"/>
      <c r="C1579" s="252"/>
      <c r="D1579" s="252"/>
      <c r="E1579" s="252"/>
      <c r="F1579" s="252"/>
      <c r="G1579" s="252"/>
      <c r="H1579" s="252"/>
      <c r="I1579" s="252"/>
      <c r="J1579" s="252"/>
      <c r="K1579" s="252"/>
      <c r="L1579" s="252"/>
      <c r="M1579" s="637"/>
    </row>
    <row r="1580" spans="1:13" ht="12.75">
      <c r="A1580" s="259"/>
      <c r="B1580" s="252"/>
      <c r="C1580" s="252"/>
      <c r="D1580" s="252"/>
      <c r="E1580" s="252"/>
      <c r="F1580" s="252"/>
      <c r="G1580" s="252"/>
      <c r="H1580" s="252"/>
      <c r="I1580" s="252"/>
      <c r="J1580" s="252"/>
      <c r="K1580" s="252"/>
      <c r="L1580" s="252"/>
      <c r="M1580" s="637"/>
    </row>
    <row r="1581" spans="1:13" ht="12.75">
      <c r="A1581" s="259"/>
      <c r="B1581" s="252"/>
      <c r="C1581" s="252"/>
      <c r="D1581" s="252"/>
      <c r="E1581" s="252"/>
      <c r="F1581" s="252"/>
      <c r="G1581" s="252"/>
      <c r="H1581" s="252"/>
      <c r="I1581" s="252"/>
      <c r="J1581" s="252"/>
      <c r="K1581" s="252"/>
      <c r="L1581" s="252"/>
      <c r="M1581" s="637"/>
    </row>
    <row r="1582" spans="1:13" ht="12.75">
      <c r="A1582" s="259"/>
      <c r="B1582" s="252"/>
      <c r="C1582" s="252"/>
      <c r="D1582" s="252"/>
      <c r="E1582" s="252"/>
      <c r="F1582" s="252"/>
      <c r="G1582" s="252"/>
      <c r="H1582" s="252"/>
      <c r="I1582" s="252"/>
      <c r="J1582" s="252"/>
      <c r="K1582" s="252"/>
      <c r="L1582" s="252"/>
      <c r="M1582" s="637"/>
    </row>
    <row r="1583" spans="1:13" ht="12.75">
      <c r="A1583" s="259"/>
      <c r="B1583" s="252"/>
      <c r="C1583" s="252"/>
      <c r="D1583" s="252"/>
      <c r="E1583" s="252"/>
      <c r="F1583" s="252"/>
      <c r="G1583" s="252"/>
      <c r="H1583" s="252"/>
      <c r="I1583" s="252"/>
      <c r="J1583" s="252"/>
      <c r="K1583" s="252"/>
      <c r="L1583" s="252"/>
      <c r="M1583" s="637"/>
    </row>
    <row r="1584" spans="1:13" ht="12.75">
      <c r="A1584" s="259"/>
      <c r="B1584" s="252"/>
      <c r="C1584" s="252"/>
      <c r="D1584" s="252"/>
      <c r="E1584" s="252"/>
      <c r="F1584" s="252"/>
      <c r="G1584" s="252"/>
      <c r="H1584" s="252"/>
      <c r="I1584" s="252"/>
      <c r="J1584" s="252"/>
      <c r="K1584" s="252"/>
      <c r="L1584" s="252"/>
      <c r="M1584" s="637"/>
    </row>
    <row r="1585" spans="1:13" ht="12.75">
      <c r="A1585" s="259"/>
      <c r="B1585" s="252"/>
      <c r="C1585" s="252"/>
      <c r="D1585" s="252"/>
      <c r="E1585" s="252"/>
      <c r="F1585" s="252"/>
      <c r="G1585" s="252"/>
      <c r="H1585" s="252"/>
      <c r="I1585" s="252"/>
      <c r="J1585" s="252"/>
      <c r="K1585" s="252"/>
      <c r="L1585" s="252"/>
      <c r="M1585" s="637"/>
    </row>
    <row r="1586" spans="1:13" ht="12.75">
      <c r="A1586" s="259"/>
      <c r="B1586" s="252"/>
      <c r="C1586" s="252"/>
      <c r="D1586" s="252"/>
      <c r="E1586" s="252"/>
      <c r="F1586" s="252"/>
      <c r="G1586" s="252"/>
      <c r="H1586" s="252"/>
      <c r="I1586" s="252"/>
      <c r="J1586" s="252"/>
      <c r="K1586" s="252"/>
      <c r="L1586" s="252"/>
      <c r="M1586" s="637"/>
    </row>
    <row r="1587" spans="1:13" ht="12.75">
      <c r="A1587" s="259"/>
      <c r="B1587" s="252"/>
      <c r="C1587" s="252"/>
      <c r="D1587" s="252"/>
      <c r="E1587" s="252"/>
      <c r="F1587" s="252"/>
      <c r="G1587" s="252"/>
      <c r="H1587" s="252"/>
      <c r="I1587" s="252"/>
      <c r="J1587" s="252"/>
      <c r="K1587" s="252"/>
      <c r="L1587" s="252"/>
      <c r="M1587" s="637"/>
    </row>
    <row r="1588" spans="1:13" ht="12.75">
      <c r="A1588" s="259"/>
      <c r="B1588" s="252"/>
      <c r="C1588" s="252"/>
      <c r="D1588" s="252"/>
      <c r="E1588" s="252"/>
      <c r="F1588" s="252"/>
      <c r="G1588" s="252"/>
      <c r="H1588" s="252"/>
      <c r="I1588" s="252"/>
      <c r="J1588" s="252"/>
      <c r="K1588" s="252"/>
      <c r="L1588" s="252"/>
      <c r="M1588" s="637"/>
    </row>
    <row r="1589" spans="1:13" ht="12.75">
      <c r="A1589" s="259"/>
      <c r="B1589" s="252"/>
      <c r="C1589" s="252"/>
      <c r="D1589" s="252"/>
      <c r="E1589" s="252"/>
      <c r="F1589" s="252"/>
      <c r="G1589" s="252"/>
      <c r="H1589" s="252"/>
      <c r="I1589" s="252"/>
      <c r="J1589" s="252"/>
      <c r="K1589" s="252"/>
      <c r="L1589" s="252"/>
      <c r="M1589" s="637"/>
    </row>
    <row r="1590" spans="1:13" ht="12.75">
      <c r="A1590" s="259"/>
      <c r="B1590" s="252"/>
      <c r="C1590" s="252"/>
      <c r="D1590" s="252"/>
      <c r="E1590" s="252"/>
      <c r="F1590" s="252"/>
      <c r="G1590" s="252"/>
      <c r="H1590" s="252"/>
      <c r="I1590" s="252"/>
      <c r="J1590" s="252"/>
      <c r="K1590" s="252"/>
      <c r="L1590" s="252"/>
      <c r="M1590" s="637"/>
    </row>
    <row r="1591" spans="1:13" ht="12.75">
      <c r="A1591" s="259"/>
      <c r="B1591" s="252"/>
      <c r="C1591" s="252"/>
      <c r="D1591" s="252"/>
      <c r="E1591" s="252"/>
      <c r="F1591" s="252"/>
      <c r="G1591" s="252"/>
      <c r="H1591" s="252"/>
      <c r="I1591" s="252"/>
      <c r="J1591" s="252"/>
      <c r="K1591" s="252"/>
      <c r="L1591" s="252"/>
      <c r="M1591" s="637"/>
    </row>
    <row r="1592" spans="1:13" ht="12.75">
      <c r="A1592" s="259"/>
      <c r="B1592" s="252"/>
      <c r="C1592" s="252"/>
      <c r="D1592" s="252"/>
      <c r="E1592" s="252"/>
      <c r="F1592" s="252"/>
      <c r="G1592" s="252"/>
      <c r="H1592" s="252"/>
      <c r="I1592" s="252"/>
      <c r="J1592" s="252"/>
      <c r="K1592" s="252"/>
      <c r="L1592" s="252"/>
      <c r="M1592" s="637"/>
    </row>
    <row r="1593" spans="1:13" ht="12.75">
      <c r="A1593" s="259"/>
      <c r="B1593" s="252"/>
      <c r="C1593" s="252"/>
      <c r="D1593" s="252"/>
      <c r="E1593" s="252"/>
      <c r="F1593" s="252"/>
      <c r="G1593" s="252"/>
      <c r="H1593" s="252"/>
      <c r="I1593" s="252"/>
      <c r="J1593" s="252"/>
      <c r="K1593" s="252"/>
      <c r="L1593" s="252"/>
      <c r="M1593" s="637"/>
    </row>
    <row r="1594" spans="1:13" ht="12.75">
      <c r="A1594" s="259"/>
      <c r="B1594" s="252"/>
      <c r="C1594" s="252"/>
      <c r="D1594" s="252"/>
      <c r="E1594" s="252"/>
      <c r="F1594" s="252"/>
      <c r="G1594" s="252"/>
      <c r="H1594" s="252"/>
      <c r="I1594" s="252"/>
      <c r="J1594" s="252"/>
      <c r="K1594" s="252"/>
      <c r="L1594" s="252"/>
      <c r="M1594" s="637"/>
    </row>
    <row r="1595" spans="1:13" ht="12.75">
      <c r="A1595" s="259"/>
      <c r="B1595" s="252"/>
      <c r="C1595" s="252"/>
      <c r="D1595" s="252"/>
      <c r="E1595" s="252"/>
      <c r="F1595" s="252"/>
      <c r="G1595" s="252"/>
      <c r="H1595" s="252"/>
      <c r="I1595" s="252"/>
      <c r="J1595" s="252"/>
      <c r="K1595" s="252"/>
      <c r="L1595" s="252"/>
      <c r="M1595" s="637"/>
    </row>
    <row r="1596" spans="1:13" ht="12.75">
      <c r="A1596" s="259"/>
      <c r="B1596" s="252"/>
      <c r="C1596" s="252"/>
      <c r="D1596" s="252"/>
      <c r="E1596" s="252"/>
      <c r="F1596" s="252"/>
      <c r="G1596" s="252"/>
      <c r="H1596" s="252"/>
      <c r="I1596" s="252"/>
      <c r="J1596" s="252"/>
      <c r="K1596" s="252"/>
      <c r="L1596" s="252"/>
      <c r="M1596" s="637"/>
    </row>
    <row r="1597" spans="1:13" ht="12.75">
      <c r="A1597" s="259"/>
      <c r="B1597" s="252"/>
      <c r="C1597" s="252"/>
      <c r="D1597" s="252"/>
      <c r="E1597" s="252"/>
      <c r="F1597" s="252"/>
      <c r="G1597" s="252"/>
      <c r="H1597" s="252"/>
      <c r="I1597" s="252"/>
      <c r="J1597" s="252"/>
      <c r="K1597" s="252"/>
      <c r="L1597" s="252"/>
      <c r="M1597" s="637"/>
    </row>
    <row r="1598" spans="1:13" ht="12.75">
      <c r="A1598" s="259"/>
      <c r="B1598" s="252"/>
      <c r="C1598" s="252"/>
      <c r="D1598" s="252"/>
      <c r="E1598" s="252"/>
      <c r="F1598" s="252"/>
      <c r="G1598" s="252"/>
      <c r="H1598" s="252"/>
      <c r="I1598" s="252"/>
      <c r="J1598" s="252"/>
      <c r="K1598" s="252"/>
      <c r="L1598" s="252"/>
      <c r="M1598" s="637"/>
    </row>
    <row r="1599" spans="1:13" ht="12.75">
      <c r="A1599" s="259"/>
      <c r="B1599" s="252"/>
      <c r="C1599" s="252"/>
      <c r="D1599" s="252"/>
      <c r="E1599" s="252"/>
      <c r="F1599" s="252"/>
      <c r="G1599" s="252"/>
      <c r="H1599" s="252"/>
      <c r="I1599" s="252"/>
      <c r="J1599" s="252"/>
      <c r="K1599" s="252"/>
      <c r="L1599" s="252"/>
      <c r="M1599" s="637"/>
    </row>
    <row r="1600" spans="1:13" ht="12.75">
      <c r="A1600" s="259"/>
      <c r="B1600" s="252"/>
      <c r="C1600" s="252"/>
      <c r="D1600" s="252"/>
      <c r="E1600" s="252"/>
      <c r="F1600" s="252"/>
      <c r="G1600" s="252"/>
      <c r="H1600" s="252"/>
      <c r="I1600" s="252"/>
      <c r="J1600" s="252"/>
      <c r="K1600" s="252"/>
      <c r="L1600" s="252"/>
      <c r="M1600" s="637"/>
    </row>
    <row r="1601" spans="1:13" ht="12.75">
      <c r="A1601" s="259"/>
      <c r="B1601" s="252"/>
      <c r="C1601" s="252"/>
      <c r="D1601" s="252"/>
      <c r="E1601" s="252"/>
      <c r="F1601" s="252"/>
      <c r="G1601" s="252"/>
      <c r="H1601" s="252"/>
      <c r="I1601" s="252"/>
      <c r="J1601" s="252"/>
      <c r="K1601" s="252"/>
      <c r="L1601" s="252"/>
      <c r="M1601" s="637"/>
    </row>
    <row r="1602" spans="1:13" ht="12.75">
      <c r="A1602" s="259"/>
      <c r="B1602" s="252"/>
      <c r="C1602" s="252"/>
      <c r="D1602" s="252"/>
      <c r="E1602" s="252"/>
      <c r="F1602" s="252"/>
      <c r="G1602" s="252"/>
      <c r="H1602" s="252"/>
      <c r="I1602" s="252"/>
      <c r="J1602" s="252"/>
      <c r="K1602" s="252"/>
      <c r="L1602" s="252"/>
      <c r="M1602" s="637"/>
    </row>
    <row r="1603" spans="1:13" ht="12.75">
      <c r="A1603" s="259"/>
      <c r="B1603" s="252"/>
      <c r="C1603" s="252"/>
      <c r="D1603" s="252"/>
      <c r="E1603" s="252"/>
      <c r="F1603" s="252"/>
      <c r="G1603" s="252"/>
      <c r="H1603" s="252"/>
      <c r="I1603" s="252"/>
      <c r="J1603" s="252"/>
      <c r="K1603" s="252"/>
      <c r="L1603" s="252"/>
      <c r="M1603" s="637"/>
    </row>
    <row r="1604" spans="1:13" ht="12.75">
      <c r="A1604" s="259"/>
      <c r="B1604" s="252"/>
      <c r="C1604" s="252"/>
      <c r="D1604" s="252"/>
      <c r="E1604" s="252"/>
      <c r="F1604" s="252"/>
      <c r="G1604" s="252"/>
      <c r="H1604" s="252"/>
      <c r="I1604" s="252"/>
      <c r="J1604" s="252"/>
      <c r="K1604" s="252"/>
      <c r="L1604" s="252"/>
      <c r="M1604" s="637"/>
    </row>
    <row r="1605" spans="1:13" ht="12.75">
      <c r="A1605" s="259"/>
      <c r="B1605" s="252"/>
      <c r="C1605" s="252"/>
      <c r="D1605" s="252"/>
      <c r="E1605" s="252"/>
      <c r="F1605" s="252"/>
      <c r="G1605" s="252"/>
      <c r="H1605" s="252"/>
      <c r="I1605" s="252"/>
      <c r="J1605" s="252"/>
      <c r="K1605" s="252"/>
      <c r="L1605" s="252"/>
      <c r="M1605" s="637"/>
    </row>
    <row r="1606" spans="1:13" ht="12.75">
      <c r="A1606" s="259"/>
      <c r="B1606" s="252"/>
      <c r="C1606" s="252"/>
      <c r="D1606" s="252"/>
      <c r="E1606" s="252"/>
      <c r="F1606" s="252"/>
      <c r="G1606" s="252"/>
      <c r="H1606" s="252"/>
      <c r="I1606" s="252"/>
      <c r="J1606" s="252"/>
      <c r="K1606" s="252"/>
      <c r="L1606" s="252"/>
      <c r="M1606" s="637"/>
    </row>
    <row r="1607" spans="1:13" ht="12.75">
      <c r="A1607" s="259"/>
      <c r="B1607" s="252"/>
      <c r="C1607" s="252"/>
      <c r="D1607" s="252"/>
      <c r="E1607" s="252"/>
      <c r="F1607" s="252"/>
      <c r="G1607" s="252"/>
      <c r="H1607" s="252"/>
      <c r="I1607" s="252"/>
      <c r="J1607" s="252"/>
      <c r="K1607" s="252"/>
      <c r="L1607" s="252"/>
      <c r="M1607" s="637"/>
    </row>
    <row r="1608" spans="1:13" ht="12.75">
      <c r="A1608" s="259"/>
      <c r="B1608" s="252"/>
      <c r="C1608" s="252"/>
      <c r="D1608" s="252"/>
      <c r="E1608" s="252"/>
      <c r="F1608" s="252"/>
      <c r="G1608" s="252"/>
      <c r="H1608" s="252"/>
      <c r="I1608" s="252"/>
      <c r="J1608" s="252"/>
      <c r="K1608" s="252"/>
      <c r="L1608" s="252"/>
      <c r="M1608" s="637"/>
    </row>
    <row r="1609" spans="1:13" ht="12.75">
      <c r="A1609" s="259"/>
      <c r="B1609" s="252"/>
      <c r="C1609" s="252"/>
      <c r="D1609" s="252"/>
      <c r="E1609" s="252"/>
      <c r="F1609" s="252"/>
      <c r="G1609" s="252"/>
      <c r="H1609" s="252"/>
      <c r="I1609" s="252"/>
      <c r="J1609" s="252"/>
      <c r="K1609" s="252"/>
      <c r="L1609" s="252"/>
      <c r="M1609" s="637"/>
    </row>
    <row r="1610" spans="1:13" ht="12.75">
      <c r="A1610" s="259"/>
      <c r="B1610" s="252"/>
      <c r="C1610" s="252"/>
      <c r="D1610" s="252"/>
      <c r="E1610" s="252"/>
      <c r="F1610" s="252"/>
      <c r="G1610" s="252"/>
      <c r="H1610" s="252"/>
      <c r="I1610" s="252"/>
      <c r="J1610" s="252"/>
      <c r="K1610" s="252"/>
      <c r="L1610" s="252"/>
      <c r="M1610" s="637"/>
    </row>
    <row r="1611" spans="1:13" ht="12.75">
      <c r="A1611" s="259"/>
      <c r="B1611" s="252"/>
      <c r="C1611" s="252"/>
      <c r="D1611" s="252"/>
      <c r="E1611" s="252"/>
      <c r="F1611" s="252"/>
      <c r="G1611" s="252"/>
      <c r="H1611" s="252"/>
      <c r="I1611" s="252"/>
      <c r="J1611" s="252"/>
      <c r="K1611" s="252"/>
      <c r="L1611" s="252"/>
      <c r="M1611" s="637"/>
    </row>
    <row r="1612" spans="1:13" ht="12.75">
      <c r="A1612" s="259"/>
      <c r="B1612" s="252"/>
      <c r="C1612" s="252"/>
      <c r="D1612" s="252"/>
      <c r="E1612" s="252"/>
      <c r="F1612" s="252"/>
      <c r="G1612" s="252"/>
      <c r="H1612" s="252"/>
      <c r="I1612" s="252"/>
      <c r="J1612" s="252"/>
      <c r="K1612" s="252"/>
      <c r="L1612" s="252"/>
      <c r="M1612" s="637"/>
    </row>
    <row r="1613" spans="1:13" ht="12.75">
      <c r="A1613" s="259"/>
      <c r="B1613" s="252"/>
      <c r="C1613" s="252"/>
      <c r="D1613" s="252"/>
      <c r="E1613" s="252"/>
      <c r="F1613" s="252"/>
      <c r="G1613" s="252"/>
      <c r="H1613" s="252"/>
      <c r="I1613" s="252"/>
      <c r="J1613" s="252"/>
      <c r="K1613" s="252"/>
      <c r="L1613" s="252"/>
      <c r="M1613" s="637"/>
    </row>
    <row r="1614" spans="1:13" ht="12.75">
      <c r="A1614" s="259"/>
      <c r="B1614" s="252"/>
      <c r="C1614" s="252"/>
      <c r="D1614" s="252"/>
      <c r="E1614" s="252"/>
      <c r="F1614" s="252"/>
      <c r="G1614" s="252"/>
      <c r="H1614" s="252"/>
      <c r="I1614" s="252"/>
      <c r="J1614" s="252"/>
      <c r="K1614" s="252"/>
      <c r="L1614" s="252"/>
      <c r="M1614" s="637"/>
    </row>
    <row r="1615" spans="1:13" ht="12.75">
      <c r="A1615" s="259"/>
      <c r="B1615" s="252"/>
      <c r="C1615" s="252"/>
      <c r="D1615" s="252"/>
      <c r="E1615" s="252"/>
      <c r="F1615" s="252"/>
      <c r="G1615" s="252"/>
      <c r="H1615" s="252"/>
      <c r="I1615" s="252"/>
      <c r="J1615" s="252"/>
      <c r="K1615" s="252"/>
      <c r="L1615" s="252"/>
      <c r="M1615" s="637"/>
    </row>
    <row r="1616" spans="1:13" ht="12.75">
      <c r="A1616" s="259"/>
      <c r="B1616" s="252"/>
      <c r="C1616" s="252"/>
      <c r="D1616" s="252"/>
      <c r="E1616" s="252"/>
      <c r="F1616" s="252"/>
      <c r="G1616" s="252"/>
      <c r="H1616" s="252"/>
      <c r="I1616" s="252"/>
      <c r="J1616" s="252"/>
      <c r="K1616" s="252"/>
      <c r="L1616" s="252"/>
      <c r="M1616" s="637"/>
    </row>
    <row r="1617" spans="1:13" ht="12.75">
      <c r="A1617" s="259"/>
      <c r="B1617" s="252"/>
      <c r="C1617" s="252"/>
      <c r="D1617" s="252"/>
      <c r="E1617" s="252"/>
      <c r="F1617" s="252"/>
      <c r="G1617" s="252"/>
      <c r="H1617" s="252"/>
      <c r="I1617" s="252"/>
      <c r="J1617" s="252"/>
      <c r="K1617" s="252"/>
      <c r="L1617" s="252"/>
      <c r="M1617" s="637"/>
    </row>
    <row r="1618" spans="1:13" ht="12.75">
      <c r="A1618" s="259"/>
      <c r="B1618" s="252"/>
      <c r="C1618" s="252"/>
      <c r="D1618" s="252"/>
      <c r="E1618" s="252"/>
      <c r="F1618" s="252"/>
      <c r="G1618" s="252"/>
      <c r="H1618" s="252"/>
      <c r="I1618" s="252"/>
      <c r="J1618" s="252"/>
      <c r="K1618" s="252"/>
      <c r="L1618" s="252"/>
      <c r="M1618" s="637"/>
    </row>
    <row r="1619" spans="1:13" ht="12.75">
      <c r="A1619" s="259"/>
      <c r="B1619" s="252"/>
      <c r="C1619" s="252"/>
      <c r="D1619" s="252"/>
      <c r="E1619" s="252"/>
      <c r="F1619" s="252"/>
      <c r="G1619" s="252"/>
      <c r="H1619" s="252"/>
      <c r="I1619" s="252"/>
      <c r="J1619" s="252"/>
      <c r="K1619" s="252"/>
      <c r="L1619" s="252"/>
      <c r="M1619" s="637"/>
    </row>
    <row r="1620" spans="1:13" ht="12.75">
      <c r="A1620" s="259"/>
      <c r="B1620" s="252"/>
      <c r="C1620" s="252"/>
      <c r="D1620" s="252"/>
      <c r="E1620" s="252"/>
      <c r="F1620" s="252"/>
      <c r="G1620" s="252"/>
      <c r="H1620" s="252"/>
      <c r="I1620" s="252"/>
      <c r="J1620" s="252"/>
      <c r="K1620" s="252"/>
      <c r="L1620" s="252"/>
      <c r="M1620" s="637"/>
    </row>
    <row r="1621" spans="1:13" ht="12.75">
      <c r="A1621" s="259"/>
      <c r="B1621" s="252"/>
      <c r="C1621" s="252"/>
      <c r="D1621" s="252"/>
      <c r="E1621" s="252"/>
      <c r="F1621" s="252"/>
      <c r="G1621" s="252"/>
      <c r="H1621" s="252"/>
      <c r="I1621" s="252"/>
      <c r="J1621" s="252"/>
      <c r="K1621" s="252"/>
      <c r="L1621" s="252"/>
      <c r="M1621" s="637"/>
    </row>
    <row r="1622" spans="1:13" ht="12.75">
      <c r="A1622" s="259"/>
      <c r="B1622" s="252"/>
      <c r="C1622" s="252"/>
      <c r="D1622" s="252"/>
      <c r="E1622" s="252"/>
      <c r="F1622" s="252"/>
      <c r="G1622" s="252"/>
      <c r="H1622" s="252"/>
      <c r="I1622" s="252"/>
      <c r="J1622" s="252"/>
      <c r="K1622" s="252"/>
      <c r="L1622" s="252"/>
      <c r="M1622" s="637"/>
    </row>
    <row r="1623" spans="1:13" ht="12.75">
      <c r="A1623" s="259"/>
      <c r="B1623" s="252"/>
      <c r="C1623" s="252"/>
      <c r="D1623" s="252"/>
      <c r="E1623" s="252"/>
      <c r="F1623" s="252"/>
      <c r="G1623" s="252"/>
      <c r="H1623" s="252"/>
      <c r="I1623" s="252"/>
      <c r="J1623" s="252"/>
      <c r="K1623" s="252"/>
      <c r="L1623" s="252"/>
      <c r="M1623" s="637"/>
    </row>
    <row r="1624" spans="1:13" ht="12.75">
      <c r="A1624" s="259"/>
      <c r="B1624" s="252"/>
      <c r="C1624" s="252"/>
      <c r="D1624" s="252"/>
      <c r="E1624" s="252"/>
      <c r="F1624" s="252"/>
      <c r="G1624" s="252"/>
      <c r="H1624" s="252"/>
      <c r="I1624" s="252"/>
      <c r="J1624" s="252"/>
      <c r="K1624" s="252"/>
      <c r="L1624" s="252"/>
      <c r="M1624" s="637"/>
    </row>
    <row r="1625" spans="1:13" ht="12.75">
      <c r="A1625" s="259"/>
      <c r="B1625" s="252"/>
      <c r="C1625" s="252"/>
      <c r="D1625" s="252"/>
      <c r="E1625" s="252"/>
      <c r="F1625" s="252"/>
      <c r="G1625" s="252"/>
      <c r="H1625" s="252"/>
      <c r="I1625" s="252"/>
      <c r="J1625" s="252"/>
      <c r="K1625" s="252"/>
      <c r="L1625" s="252"/>
      <c r="M1625" s="637"/>
    </row>
    <row r="1626" spans="1:13" ht="12.75">
      <c r="A1626" s="259"/>
      <c r="B1626" s="252"/>
      <c r="C1626" s="252"/>
      <c r="D1626" s="252"/>
      <c r="E1626" s="252"/>
      <c r="F1626" s="252"/>
      <c r="G1626" s="252"/>
      <c r="H1626" s="252"/>
      <c r="I1626" s="252"/>
      <c r="J1626" s="252"/>
      <c r="K1626" s="252"/>
      <c r="L1626" s="252"/>
      <c r="M1626" s="637"/>
    </row>
    <row r="1627" spans="1:13" ht="12.75">
      <c r="A1627" s="259"/>
      <c r="B1627" s="252"/>
      <c r="C1627" s="252"/>
      <c r="D1627" s="252"/>
      <c r="E1627" s="252"/>
      <c r="F1627" s="252"/>
      <c r="G1627" s="252"/>
      <c r="H1627" s="252"/>
      <c r="I1627" s="252"/>
      <c r="J1627" s="252"/>
      <c r="K1627" s="252"/>
      <c r="L1627" s="252"/>
      <c r="M1627" s="637"/>
    </row>
    <row r="1628" spans="1:13" ht="12.75">
      <c r="A1628" s="259"/>
      <c r="B1628" s="252"/>
      <c r="C1628" s="252"/>
      <c r="D1628" s="252"/>
      <c r="E1628" s="252"/>
      <c r="F1628" s="252"/>
      <c r="G1628" s="252"/>
      <c r="H1628" s="252"/>
      <c r="I1628" s="252"/>
      <c r="J1628" s="252"/>
      <c r="K1628" s="252"/>
      <c r="L1628" s="252"/>
      <c r="M1628" s="637"/>
    </row>
    <row r="1629" spans="1:13" ht="12.75">
      <c r="A1629" s="259"/>
      <c r="B1629" s="252"/>
      <c r="C1629" s="252"/>
      <c r="D1629" s="252"/>
      <c r="E1629" s="252"/>
      <c r="F1629" s="252"/>
      <c r="G1629" s="252"/>
      <c r="H1629" s="252"/>
      <c r="I1629" s="252"/>
      <c r="J1629" s="252"/>
      <c r="K1629" s="252"/>
      <c r="L1629" s="252"/>
      <c r="M1629" s="637"/>
    </row>
    <row r="1630" spans="1:13" ht="12.75">
      <c r="A1630" s="259"/>
      <c r="B1630" s="252"/>
      <c r="C1630" s="252"/>
      <c r="D1630" s="252"/>
      <c r="E1630" s="252"/>
      <c r="F1630" s="252"/>
      <c r="G1630" s="252"/>
      <c r="H1630" s="252"/>
      <c r="I1630" s="252"/>
      <c r="J1630" s="252"/>
      <c r="K1630" s="252"/>
      <c r="L1630" s="252"/>
      <c r="M1630" s="637"/>
    </row>
    <row r="1631" spans="1:13" ht="12.75">
      <c r="A1631" s="259"/>
      <c r="B1631" s="252"/>
      <c r="C1631" s="252"/>
      <c r="D1631" s="252"/>
      <c r="E1631" s="252"/>
      <c r="F1631" s="252"/>
      <c r="G1631" s="252"/>
      <c r="H1631" s="252"/>
      <c r="I1631" s="252"/>
      <c r="J1631" s="252"/>
      <c r="K1631" s="252"/>
      <c r="L1631" s="252"/>
      <c r="M1631" s="637"/>
    </row>
    <row r="1632" spans="1:13" ht="12.75">
      <c r="A1632" s="259"/>
      <c r="B1632" s="252"/>
      <c r="C1632" s="252"/>
      <c r="D1632" s="252"/>
      <c r="E1632" s="252"/>
      <c r="F1632" s="252"/>
      <c r="G1632" s="252"/>
      <c r="H1632" s="252"/>
      <c r="I1632" s="252"/>
      <c r="J1632" s="252"/>
      <c r="K1632" s="252"/>
      <c r="L1632" s="252"/>
      <c r="M1632" s="637"/>
    </row>
    <row r="1633" spans="1:13" ht="12.75">
      <c r="A1633" s="259"/>
      <c r="B1633" s="252"/>
      <c r="C1633" s="252"/>
      <c r="D1633" s="252"/>
      <c r="E1633" s="252"/>
      <c r="F1633" s="252"/>
      <c r="G1633" s="252"/>
      <c r="H1633" s="252"/>
      <c r="I1633" s="252"/>
      <c r="J1633" s="252"/>
      <c r="K1633" s="252"/>
      <c r="L1633" s="252"/>
      <c r="M1633" s="637"/>
    </row>
    <row r="1634" spans="1:13" ht="12.75">
      <c r="A1634" s="259"/>
      <c r="B1634" s="252"/>
      <c r="C1634" s="252"/>
      <c r="D1634" s="252"/>
      <c r="E1634" s="252"/>
      <c r="F1634" s="252"/>
      <c r="G1634" s="252"/>
      <c r="H1634" s="252"/>
      <c r="I1634" s="252"/>
      <c r="J1634" s="252"/>
      <c r="K1634" s="252"/>
      <c r="L1634" s="252"/>
      <c r="M1634" s="637"/>
    </row>
    <row r="1635" spans="1:13" ht="12.75">
      <c r="A1635" s="259"/>
      <c r="B1635" s="252"/>
      <c r="C1635" s="252"/>
      <c r="D1635" s="252"/>
      <c r="E1635" s="252"/>
      <c r="F1635" s="252"/>
      <c r="G1635" s="252"/>
      <c r="H1635" s="252"/>
      <c r="I1635" s="252"/>
      <c r="J1635" s="252"/>
      <c r="K1635" s="252"/>
      <c r="L1635" s="252"/>
      <c r="M1635" s="637"/>
    </row>
    <row r="1636" spans="1:13" ht="12.75">
      <c r="A1636" s="259"/>
      <c r="B1636" s="252"/>
      <c r="C1636" s="252"/>
      <c r="D1636" s="252"/>
      <c r="E1636" s="252"/>
      <c r="F1636" s="252"/>
      <c r="G1636" s="252"/>
      <c r="H1636" s="252"/>
      <c r="I1636" s="252"/>
      <c r="J1636" s="252"/>
      <c r="K1636" s="252"/>
      <c r="L1636" s="252"/>
      <c r="M1636" s="637"/>
    </row>
    <row r="1637" spans="1:13" ht="12.75">
      <c r="A1637" s="259"/>
      <c r="B1637" s="252"/>
      <c r="C1637" s="252"/>
      <c r="D1637" s="252"/>
      <c r="E1637" s="252"/>
      <c r="F1637" s="252"/>
      <c r="G1637" s="252"/>
      <c r="H1637" s="252"/>
      <c r="I1637" s="252"/>
      <c r="J1637" s="252"/>
      <c r="K1637" s="252"/>
      <c r="L1637" s="252"/>
      <c r="M1637" s="637"/>
    </row>
    <row r="1638" spans="1:13" ht="12.75">
      <c r="A1638" s="259"/>
      <c r="B1638" s="252"/>
      <c r="C1638" s="252"/>
      <c r="D1638" s="252"/>
      <c r="E1638" s="252"/>
      <c r="F1638" s="252"/>
      <c r="G1638" s="252"/>
      <c r="H1638" s="252"/>
      <c r="I1638" s="252"/>
      <c r="J1638" s="252"/>
      <c r="K1638" s="252"/>
      <c r="L1638" s="252"/>
      <c r="M1638" s="637"/>
    </row>
    <row r="1639" spans="1:13" ht="12.75">
      <c r="A1639" s="259"/>
      <c r="B1639" s="252"/>
      <c r="C1639" s="252"/>
      <c r="D1639" s="252"/>
      <c r="E1639" s="252"/>
      <c r="F1639" s="252"/>
      <c r="G1639" s="252"/>
      <c r="H1639" s="252"/>
      <c r="I1639" s="252"/>
      <c r="J1639" s="252"/>
      <c r="K1639" s="252"/>
      <c r="L1639" s="252"/>
      <c r="M1639" s="637"/>
    </row>
    <row r="1640" spans="1:13" ht="12.75">
      <c r="A1640" s="259"/>
      <c r="B1640" s="252"/>
      <c r="C1640" s="252"/>
      <c r="D1640" s="252"/>
      <c r="E1640" s="252"/>
      <c r="F1640" s="252"/>
      <c r="G1640" s="252"/>
      <c r="H1640" s="252"/>
      <c r="I1640" s="252"/>
      <c r="J1640" s="252"/>
      <c r="K1640" s="252"/>
      <c r="L1640" s="252"/>
      <c r="M1640" s="637"/>
    </row>
    <row r="1641" spans="1:13" ht="12.75">
      <c r="A1641" s="259"/>
      <c r="B1641" s="252"/>
      <c r="C1641" s="252"/>
      <c r="D1641" s="252"/>
      <c r="E1641" s="252"/>
      <c r="F1641" s="252"/>
      <c r="G1641" s="252"/>
      <c r="H1641" s="252"/>
      <c r="I1641" s="252"/>
      <c r="J1641" s="252"/>
      <c r="K1641" s="252"/>
      <c r="L1641" s="252"/>
      <c r="M1641" s="637"/>
    </row>
    <row r="1642" spans="1:13" ht="12.75">
      <c r="A1642" s="259"/>
      <c r="B1642" s="252"/>
      <c r="C1642" s="252"/>
      <c r="D1642" s="252"/>
      <c r="E1642" s="252"/>
      <c r="F1642" s="252"/>
      <c r="G1642" s="252"/>
      <c r="H1642" s="252"/>
      <c r="I1642" s="252"/>
      <c r="J1642" s="252"/>
      <c r="K1642" s="252"/>
      <c r="L1642" s="252"/>
      <c r="M1642" s="637"/>
    </row>
    <row r="1643" spans="1:13" ht="12.75">
      <c r="A1643" s="259"/>
      <c r="B1643" s="252"/>
      <c r="C1643" s="252"/>
      <c r="D1643" s="252"/>
      <c r="E1643" s="252"/>
      <c r="F1643" s="252"/>
      <c r="G1643" s="252"/>
      <c r="H1643" s="252"/>
      <c r="I1643" s="252"/>
      <c r="J1643" s="252"/>
      <c r="K1643" s="252"/>
      <c r="L1643" s="252"/>
      <c r="M1643" s="637"/>
    </row>
    <row r="1644" spans="1:13" ht="12.75">
      <c r="A1644" s="259"/>
      <c r="B1644" s="252"/>
      <c r="C1644" s="252"/>
      <c r="D1644" s="252"/>
      <c r="E1644" s="252"/>
      <c r="F1644" s="252"/>
      <c r="G1644" s="252"/>
      <c r="H1644" s="252"/>
      <c r="I1644" s="252"/>
      <c r="J1644" s="252"/>
      <c r="K1644" s="252"/>
      <c r="L1644" s="252"/>
      <c r="M1644" s="637"/>
    </row>
    <row r="1645" spans="1:13" ht="12.75">
      <c r="A1645" s="259"/>
      <c r="B1645" s="252"/>
      <c r="C1645" s="252"/>
      <c r="D1645" s="252"/>
      <c r="E1645" s="252"/>
      <c r="F1645" s="252"/>
      <c r="G1645" s="252"/>
      <c r="H1645" s="252"/>
      <c r="I1645" s="252"/>
      <c r="J1645" s="252"/>
      <c r="K1645" s="252"/>
      <c r="L1645" s="252"/>
      <c r="M1645" s="637"/>
    </row>
    <row r="1646" spans="1:13" ht="12.75">
      <c r="A1646" s="259"/>
      <c r="B1646" s="252"/>
      <c r="C1646" s="252"/>
      <c r="D1646" s="252"/>
      <c r="E1646" s="252"/>
      <c r="F1646" s="252"/>
      <c r="G1646" s="252"/>
      <c r="H1646" s="252"/>
      <c r="I1646" s="252"/>
      <c r="J1646" s="252"/>
      <c r="K1646" s="252"/>
      <c r="L1646" s="252"/>
      <c r="M1646" s="637"/>
    </row>
    <row r="1647" spans="1:13" ht="12.75">
      <c r="A1647" s="259"/>
      <c r="B1647" s="252"/>
      <c r="C1647" s="252"/>
      <c r="D1647" s="252"/>
      <c r="E1647" s="252"/>
      <c r="F1647" s="252"/>
      <c r="G1647" s="252"/>
      <c r="H1647" s="252"/>
      <c r="I1647" s="252"/>
      <c r="J1647" s="252"/>
      <c r="K1647" s="252"/>
      <c r="L1647" s="252"/>
      <c r="M1647" s="637"/>
    </row>
    <row r="1648" spans="1:13" ht="12.75">
      <c r="A1648" s="259"/>
      <c r="B1648" s="252"/>
      <c r="C1648" s="252"/>
      <c r="D1648" s="252"/>
      <c r="E1648" s="252"/>
      <c r="F1648" s="252"/>
      <c r="G1648" s="252"/>
      <c r="H1648" s="252"/>
      <c r="I1648" s="252"/>
      <c r="J1648" s="252"/>
      <c r="K1648" s="252"/>
      <c r="L1648" s="252"/>
      <c r="M1648" s="637"/>
    </row>
    <row r="1649" spans="1:13" ht="12.75">
      <c r="A1649" s="259"/>
      <c r="B1649" s="252"/>
      <c r="C1649" s="252"/>
      <c r="D1649" s="252"/>
      <c r="E1649" s="252"/>
      <c r="F1649" s="252"/>
      <c r="G1649" s="252"/>
      <c r="H1649" s="252"/>
      <c r="I1649" s="252"/>
      <c r="J1649" s="252"/>
      <c r="K1649" s="252"/>
      <c r="L1649" s="252"/>
      <c r="M1649" s="637"/>
    </row>
    <row r="1650" spans="1:13" ht="12.75">
      <c r="A1650" s="259"/>
      <c r="B1650" s="252"/>
      <c r="C1650" s="252"/>
      <c r="D1650" s="252"/>
      <c r="E1650" s="252"/>
      <c r="F1650" s="252"/>
      <c r="G1650" s="252"/>
      <c r="H1650" s="252"/>
      <c r="I1650" s="252"/>
      <c r="J1650" s="252"/>
      <c r="K1650" s="252"/>
      <c r="L1650" s="252"/>
      <c r="M1650" s="637"/>
    </row>
    <row r="1651" spans="1:13" ht="12.75">
      <c r="A1651" s="259"/>
      <c r="B1651" s="252"/>
      <c r="C1651" s="252"/>
      <c r="D1651" s="252"/>
      <c r="E1651" s="252"/>
      <c r="F1651" s="252"/>
      <c r="G1651" s="252"/>
      <c r="H1651" s="252"/>
      <c r="I1651" s="252"/>
      <c r="J1651" s="252"/>
      <c r="K1651" s="252"/>
      <c r="L1651" s="252"/>
      <c r="M1651" s="637"/>
    </row>
    <row r="1652" spans="1:13" ht="12.75">
      <c r="A1652" s="259"/>
      <c r="B1652" s="252"/>
      <c r="C1652" s="252"/>
      <c r="D1652" s="252"/>
      <c r="E1652" s="252"/>
      <c r="F1652" s="252"/>
      <c r="G1652" s="252"/>
      <c r="H1652" s="252"/>
      <c r="I1652" s="252"/>
      <c r="J1652" s="252"/>
      <c r="K1652" s="252"/>
      <c r="L1652" s="252"/>
      <c r="M1652" s="637"/>
    </row>
    <row r="1653" spans="1:13" ht="12.75">
      <c r="A1653" s="259"/>
      <c r="B1653" s="252"/>
      <c r="C1653" s="252"/>
      <c r="D1653" s="252"/>
      <c r="E1653" s="252"/>
      <c r="F1653" s="252"/>
      <c r="G1653" s="252"/>
      <c r="H1653" s="252"/>
      <c r="I1653" s="252"/>
      <c r="J1653" s="252"/>
      <c r="K1653" s="252"/>
      <c r="L1653" s="252"/>
      <c r="M1653" s="637"/>
    </row>
    <row r="1654" spans="1:13" ht="12.75">
      <c r="A1654" s="259"/>
      <c r="B1654" s="252"/>
      <c r="C1654" s="252"/>
      <c r="D1654" s="252"/>
      <c r="E1654" s="252"/>
      <c r="F1654" s="252"/>
      <c r="G1654" s="252"/>
      <c r="H1654" s="252"/>
      <c r="I1654" s="252"/>
      <c r="J1654" s="252"/>
      <c r="K1654" s="252"/>
      <c r="L1654" s="252"/>
      <c r="M1654" s="637"/>
    </row>
    <row r="1655" spans="1:13" ht="12.75">
      <c r="A1655" s="259"/>
      <c r="B1655" s="252"/>
      <c r="C1655" s="252"/>
      <c r="D1655" s="252"/>
      <c r="E1655" s="252"/>
      <c r="F1655" s="252"/>
      <c r="G1655" s="252"/>
      <c r="H1655" s="252"/>
      <c r="I1655" s="252"/>
      <c r="J1655" s="252"/>
      <c r="K1655" s="252"/>
      <c r="L1655" s="252"/>
      <c r="M1655" s="637"/>
    </row>
    <row r="1656" spans="1:13" ht="12.75">
      <c r="A1656" s="259"/>
      <c r="B1656" s="252"/>
      <c r="C1656" s="252"/>
      <c r="D1656" s="252"/>
      <c r="E1656" s="252"/>
      <c r="F1656" s="252"/>
      <c r="G1656" s="252"/>
      <c r="H1656" s="252"/>
      <c r="I1656" s="252"/>
      <c r="J1656" s="252"/>
      <c r="K1656" s="252"/>
      <c r="L1656" s="252"/>
      <c r="M1656" s="637"/>
    </row>
    <row r="1657" spans="1:13" ht="12.75">
      <c r="A1657" s="259"/>
      <c r="B1657" s="252"/>
      <c r="C1657" s="252"/>
      <c r="D1657" s="252"/>
      <c r="E1657" s="252"/>
      <c r="F1657" s="252"/>
      <c r="G1657" s="252"/>
      <c r="H1657" s="252"/>
      <c r="I1657" s="252"/>
      <c r="J1657" s="252"/>
      <c r="K1657" s="252"/>
      <c r="L1657" s="252"/>
      <c r="M1657" s="637"/>
    </row>
    <row r="1658" spans="1:13" ht="12.75">
      <c r="A1658" s="259"/>
      <c r="B1658" s="252"/>
      <c r="C1658" s="252"/>
      <c r="D1658" s="252"/>
      <c r="E1658" s="252"/>
      <c r="F1658" s="252"/>
      <c r="G1658" s="252"/>
      <c r="H1658" s="252"/>
      <c r="I1658" s="252"/>
      <c r="J1658" s="252"/>
      <c r="K1658" s="252"/>
      <c r="L1658" s="252"/>
      <c r="M1658" s="637"/>
    </row>
    <row r="1659" spans="1:13" ht="12.75">
      <c r="A1659" s="259"/>
      <c r="B1659" s="252"/>
      <c r="C1659" s="252"/>
      <c r="D1659" s="252"/>
      <c r="E1659" s="252"/>
      <c r="F1659" s="252"/>
      <c r="G1659" s="252"/>
      <c r="H1659" s="252"/>
      <c r="I1659" s="252"/>
      <c r="J1659" s="252"/>
      <c r="K1659" s="252"/>
      <c r="L1659" s="252"/>
      <c r="M1659" s="637"/>
    </row>
    <row r="1660" spans="1:13" ht="12.75">
      <c r="A1660" s="259"/>
      <c r="B1660" s="252"/>
      <c r="C1660" s="252"/>
      <c r="D1660" s="252"/>
      <c r="E1660" s="252"/>
      <c r="F1660" s="252"/>
      <c r="G1660" s="252"/>
      <c r="H1660" s="252"/>
      <c r="I1660" s="252"/>
      <c r="J1660" s="252"/>
      <c r="K1660" s="252"/>
      <c r="L1660" s="252"/>
      <c r="M1660" s="637"/>
    </row>
    <row r="1661" spans="1:13" ht="12.75">
      <c r="A1661" s="259"/>
      <c r="B1661" s="252"/>
      <c r="C1661" s="252"/>
      <c r="D1661" s="252"/>
      <c r="E1661" s="252"/>
      <c r="F1661" s="252"/>
      <c r="G1661" s="252"/>
      <c r="H1661" s="252"/>
      <c r="I1661" s="252"/>
      <c r="J1661" s="252"/>
      <c r="K1661" s="252"/>
      <c r="L1661" s="252"/>
      <c r="M1661" s="637"/>
    </row>
    <row r="1662" spans="1:13" ht="12.75">
      <c r="A1662" s="259"/>
      <c r="B1662" s="252"/>
      <c r="C1662" s="252"/>
      <c r="D1662" s="252"/>
      <c r="E1662" s="252"/>
      <c r="F1662" s="252"/>
      <c r="G1662" s="252"/>
      <c r="H1662" s="252"/>
      <c r="I1662" s="252"/>
      <c r="J1662" s="252"/>
      <c r="K1662" s="252"/>
      <c r="L1662" s="252"/>
      <c r="M1662" s="637"/>
    </row>
    <row r="1663" spans="1:13" ht="12.75">
      <c r="A1663" s="259"/>
      <c r="B1663" s="252"/>
      <c r="C1663" s="252"/>
      <c r="D1663" s="252"/>
      <c r="E1663" s="252"/>
      <c r="F1663" s="252"/>
      <c r="G1663" s="252"/>
      <c r="H1663" s="252"/>
      <c r="I1663" s="252"/>
      <c r="J1663" s="252"/>
      <c r="K1663" s="252"/>
      <c r="L1663" s="252"/>
      <c r="M1663" s="637"/>
    </row>
    <row r="1664" spans="1:13" ht="12.75">
      <c r="A1664" s="259"/>
      <c r="B1664" s="252"/>
      <c r="C1664" s="252"/>
      <c r="D1664" s="252"/>
      <c r="E1664" s="252"/>
      <c r="F1664" s="252"/>
      <c r="G1664" s="252"/>
      <c r="H1664" s="252"/>
      <c r="I1664" s="252"/>
      <c r="J1664" s="252"/>
      <c r="K1664" s="252"/>
      <c r="L1664" s="252"/>
      <c r="M1664" s="637"/>
    </row>
    <row r="1665" spans="1:13" ht="12.75">
      <c r="A1665" s="259"/>
      <c r="B1665" s="252"/>
      <c r="C1665" s="252"/>
      <c r="D1665" s="252"/>
      <c r="E1665" s="252"/>
      <c r="F1665" s="252"/>
      <c r="G1665" s="252"/>
      <c r="H1665" s="252"/>
      <c r="I1665" s="252"/>
      <c r="J1665" s="252"/>
      <c r="K1665" s="252"/>
      <c r="L1665" s="252"/>
      <c r="M1665" s="637"/>
    </row>
    <row r="1666" spans="1:13" ht="12.75">
      <c r="A1666" s="259"/>
      <c r="B1666" s="252"/>
      <c r="C1666" s="252"/>
      <c r="D1666" s="252"/>
      <c r="E1666" s="252"/>
      <c r="F1666" s="252"/>
      <c r="G1666" s="252"/>
      <c r="H1666" s="252"/>
      <c r="I1666" s="252"/>
      <c r="J1666" s="252"/>
      <c r="K1666" s="252"/>
      <c r="L1666" s="252"/>
      <c r="M1666" s="637"/>
    </row>
    <row r="1667" spans="1:13" ht="12.75">
      <c r="A1667" s="259"/>
      <c r="B1667" s="252"/>
      <c r="C1667" s="252"/>
      <c r="D1667" s="252"/>
      <c r="E1667" s="252"/>
      <c r="F1667" s="252"/>
      <c r="G1667" s="252"/>
      <c r="H1667" s="252"/>
      <c r="I1667" s="252"/>
      <c r="J1667" s="252"/>
      <c r="K1667" s="252"/>
      <c r="L1667" s="252"/>
      <c r="M1667" s="637"/>
    </row>
    <row r="1668" spans="1:13" ht="12.75">
      <c r="A1668" s="259"/>
      <c r="B1668" s="252"/>
      <c r="C1668" s="252"/>
      <c r="D1668" s="252"/>
      <c r="E1668" s="252"/>
      <c r="F1668" s="252"/>
      <c r="G1668" s="252"/>
      <c r="H1668" s="252"/>
      <c r="I1668" s="252"/>
      <c r="J1668" s="252"/>
      <c r="K1668" s="252"/>
      <c r="L1668" s="252"/>
      <c r="M1668" s="637"/>
    </row>
    <row r="1669" spans="1:13" ht="12.75">
      <c r="A1669" s="259"/>
      <c r="B1669" s="252"/>
      <c r="C1669" s="252"/>
      <c r="D1669" s="252"/>
      <c r="E1669" s="252"/>
      <c r="F1669" s="252"/>
      <c r="G1669" s="252"/>
      <c r="H1669" s="252"/>
      <c r="I1669" s="252"/>
      <c r="J1669" s="252"/>
      <c r="K1669" s="252"/>
      <c r="L1669" s="252"/>
      <c r="M1669" s="637"/>
    </row>
    <row r="1670" spans="1:13" ht="12.75">
      <c r="A1670" s="259"/>
      <c r="B1670" s="252"/>
      <c r="C1670" s="252"/>
      <c r="D1670" s="252"/>
      <c r="E1670" s="252"/>
      <c r="F1670" s="252"/>
      <c r="G1670" s="252"/>
      <c r="H1670" s="252"/>
      <c r="I1670" s="252"/>
      <c r="J1670" s="252"/>
      <c r="K1670" s="252"/>
      <c r="L1670" s="252"/>
      <c r="M1670" s="637"/>
    </row>
    <row r="1671" spans="1:13" ht="12.75">
      <c r="A1671" s="259"/>
      <c r="B1671" s="252"/>
      <c r="C1671" s="252"/>
      <c r="D1671" s="252"/>
      <c r="E1671" s="252"/>
      <c r="F1671" s="252"/>
      <c r="G1671" s="252"/>
      <c r="H1671" s="252"/>
      <c r="I1671" s="252"/>
      <c r="J1671" s="252"/>
      <c r="K1671" s="252"/>
      <c r="L1671" s="252"/>
      <c r="M1671" s="637"/>
    </row>
    <row r="1672" spans="1:13" ht="12.75">
      <c r="A1672" s="259"/>
      <c r="B1672" s="252"/>
      <c r="C1672" s="252"/>
      <c r="D1672" s="252"/>
      <c r="E1672" s="252"/>
      <c r="F1672" s="252"/>
      <c r="G1672" s="252"/>
      <c r="H1672" s="252"/>
      <c r="I1672" s="252"/>
      <c r="J1672" s="252"/>
      <c r="K1672" s="252"/>
      <c r="L1672" s="252"/>
      <c r="M1672" s="637"/>
    </row>
    <row r="1673" spans="1:13" ht="12.75">
      <c r="A1673" s="259"/>
      <c r="B1673" s="252"/>
      <c r="C1673" s="252"/>
      <c r="D1673" s="252"/>
      <c r="E1673" s="252"/>
      <c r="F1673" s="252"/>
      <c r="G1673" s="252"/>
      <c r="H1673" s="252"/>
      <c r="I1673" s="252"/>
      <c r="J1673" s="252"/>
      <c r="K1673" s="252"/>
      <c r="L1673" s="252"/>
      <c r="M1673" s="637"/>
    </row>
    <row r="1674" spans="1:13" ht="12.75">
      <c r="A1674" s="259"/>
      <c r="B1674" s="252"/>
      <c r="C1674" s="252"/>
      <c r="D1674" s="252"/>
      <c r="E1674" s="252"/>
      <c r="F1674" s="252"/>
      <c r="G1674" s="252"/>
      <c r="H1674" s="252"/>
      <c r="I1674" s="252"/>
      <c r="J1674" s="252"/>
      <c r="K1674" s="252"/>
      <c r="L1674" s="252"/>
      <c r="M1674" s="637"/>
    </row>
    <row r="1675" spans="1:13" ht="12.75">
      <c r="A1675" s="259"/>
      <c r="B1675" s="252"/>
      <c r="C1675" s="252"/>
      <c r="D1675" s="252"/>
      <c r="E1675" s="252"/>
      <c r="F1675" s="252"/>
      <c r="G1675" s="252"/>
      <c r="H1675" s="252"/>
      <c r="I1675" s="252"/>
      <c r="J1675" s="252"/>
      <c r="K1675" s="252"/>
      <c r="L1675" s="252"/>
      <c r="M1675" s="637"/>
    </row>
    <row r="1676" spans="1:13" ht="12.75">
      <c r="A1676" s="259"/>
      <c r="B1676" s="252"/>
      <c r="C1676" s="252"/>
      <c r="D1676" s="252"/>
      <c r="E1676" s="252"/>
      <c r="F1676" s="252"/>
      <c r="G1676" s="252"/>
      <c r="H1676" s="252"/>
      <c r="I1676" s="252"/>
      <c r="J1676" s="252"/>
      <c r="K1676" s="252"/>
      <c r="L1676" s="252"/>
      <c r="M1676" s="637"/>
    </row>
    <row r="1677" spans="1:13" ht="12.75">
      <c r="A1677" s="259"/>
      <c r="B1677" s="252"/>
      <c r="C1677" s="252"/>
      <c r="D1677" s="252"/>
      <c r="E1677" s="252"/>
      <c r="F1677" s="252"/>
      <c r="G1677" s="252"/>
      <c r="H1677" s="252"/>
      <c r="I1677" s="252"/>
      <c r="J1677" s="252"/>
      <c r="K1677" s="252"/>
      <c r="L1677" s="252"/>
      <c r="M1677" s="637"/>
    </row>
    <row r="1678" spans="1:13" ht="12.75">
      <c r="A1678" s="259"/>
      <c r="B1678" s="252"/>
      <c r="C1678" s="252"/>
      <c r="D1678" s="252"/>
      <c r="E1678" s="252"/>
      <c r="F1678" s="252"/>
      <c r="G1678" s="252"/>
      <c r="H1678" s="252"/>
      <c r="I1678" s="252"/>
      <c r="J1678" s="252"/>
      <c r="K1678" s="252"/>
      <c r="L1678" s="252"/>
      <c r="M1678" s="637"/>
    </row>
    <row r="1679" spans="1:13" ht="12.75">
      <c r="A1679" s="259"/>
      <c r="B1679" s="252"/>
      <c r="C1679" s="252"/>
      <c r="D1679" s="252"/>
      <c r="E1679" s="252"/>
      <c r="F1679" s="252"/>
      <c r="G1679" s="252"/>
      <c r="H1679" s="252"/>
      <c r="I1679" s="252"/>
      <c r="J1679" s="252"/>
      <c r="K1679" s="252"/>
      <c r="L1679" s="252"/>
      <c r="M1679" s="637"/>
    </row>
    <row r="1680" spans="1:13" ht="12.75">
      <c r="A1680" s="259"/>
      <c r="B1680" s="252"/>
      <c r="C1680" s="252"/>
      <c r="D1680" s="252"/>
      <c r="E1680" s="252"/>
      <c r="F1680" s="252"/>
      <c r="G1680" s="252"/>
      <c r="H1680" s="252"/>
      <c r="I1680" s="252"/>
      <c r="J1680" s="252"/>
      <c r="K1680" s="252"/>
      <c r="L1680" s="252"/>
      <c r="M1680" s="637"/>
    </row>
    <row r="1681" spans="1:13" ht="12.75">
      <c r="A1681" s="259"/>
      <c r="B1681" s="252"/>
      <c r="C1681" s="252"/>
      <c r="D1681" s="252"/>
      <c r="E1681" s="252"/>
      <c r="F1681" s="252"/>
      <c r="G1681" s="252"/>
      <c r="H1681" s="252"/>
      <c r="I1681" s="252"/>
      <c r="J1681" s="252"/>
      <c r="K1681" s="252"/>
      <c r="L1681" s="252"/>
      <c r="M1681" s="637"/>
    </row>
    <row r="1682" spans="1:13" ht="12.75">
      <c r="A1682" s="259"/>
      <c r="B1682" s="252"/>
      <c r="C1682" s="252"/>
      <c r="D1682" s="252"/>
      <c r="E1682" s="252"/>
      <c r="F1682" s="252"/>
      <c r="G1682" s="252"/>
      <c r="H1682" s="252"/>
      <c r="I1682" s="252"/>
      <c r="J1682" s="252"/>
      <c r="K1682" s="252"/>
      <c r="L1682" s="252"/>
      <c r="M1682" s="637"/>
    </row>
    <row r="1683" spans="1:13" ht="12.75">
      <c r="A1683" s="259"/>
      <c r="B1683" s="252"/>
      <c r="C1683" s="252"/>
      <c r="D1683" s="252"/>
      <c r="E1683" s="252"/>
      <c r="F1683" s="252"/>
      <c r="G1683" s="252"/>
      <c r="H1683" s="252"/>
      <c r="I1683" s="252"/>
      <c r="J1683" s="252"/>
      <c r="K1683" s="252"/>
      <c r="L1683" s="252"/>
      <c r="M1683" s="637"/>
    </row>
    <row r="1684" spans="1:13" ht="12.75">
      <c r="A1684" s="259"/>
      <c r="B1684" s="252"/>
      <c r="C1684" s="252"/>
      <c r="D1684" s="252"/>
      <c r="E1684" s="252"/>
      <c r="F1684" s="252"/>
      <c r="G1684" s="252"/>
      <c r="H1684" s="252"/>
      <c r="I1684" s="252"/>
      <c r="J1684" s="252"/>
      <c r="K1684" s="252"/>
      <c r="L1684" s="252"/>
      <c r="M1684" s="637"/>
    </row>
    <row r="1685" spans="1:13" ht="12.75">
      <c r="A1685" s="259"/>
      <c r="B1685" s="252"/>
      <c r="C1685" s="252"/>
      <c r="D1685" s="252"/>
      <c r="E1685" s="252"/>
      <c r="F1685" s="252"/>
      <c r="G1685" s="252"/>
      <c r="H1685" s="252"/>
      <c r="I1685" s="252"/>
      <c r="J1685" s="252"/>
      <c r="K1685" s="252"/>
      <c r="L1685" s="252"/>
      <c r="M1685" s="637"/>
    </row>
    <row r="1686" spans="1:13" ht="12.75">
      <c r="A1686" s="259"/>
      <c r="B1686" s="252"/>
      <c r="C1686" s="252"/>
      <c r="D1686" s="252"/>
      <c r="E1686" s="252"/>
      <c r="F1686" s="252"/>
      <c r="G1686" s="252"/>
      <c r="H1686" s="252"/>
      <c r="I1686" s="252"/>
      <c r="J1686" s="252"/>
      <c r="K1686" s="252"/>
      <c r="L1686" s="252"/>
      <c r="M1686" s="637"/>
    </row>
    <row r="1687" spans="1:13" ht="12.75">
      <c r="A1687" s="259"/>
      <c r="B1687" s="252"/>
      <c r="C1687" s="252"/>
      <c r="D1687" s="252"/>
      <c r="E1687" s="252"/>
      <c r="F1687" s="252"/>
      <c r="G1687" s="252"/>
      <c r="H1687" s="252"/>
      <c r="I1687" s="252"/>
      <c r="J1687" s="252"/>
      <c r="K1687" s="252"/>
      <c r="L1687" s="252"/>
      <c r="M1687" s="637"/>
    </row>
    <row r="1688" spans="1:13" ht="12.75">
      <c r="A1688" s="259"/>
      <c r="B1688" s="252"/>
      <c r="C1688" s="252"/>
      <c r="D1688" s="252"/>
      <c r="E1688" s="252"/>
      <c r="F1688" s="252"/>
      <c r="G1688" s="252"/>
      <c r="H1688" s="252"/>
      <c r="I1688" s="252"/>
      <c r="J1688" s="252"/>
      <c r="K1688" s="252"/>
      <c r="L1688" s="252"/>
      <c r="M1688" s="637"/>
    </row>
    <row r="1689" spans="1:13" ht="12.75">
      <c r="A1689" s="259"/>
      <c r="B1689" s="252"/>
      <c r="C1689" s="252"/>
      <c r="D1689" s="252"/>
      <c r="E1689" s="252"/>
      <c r="F1689" s="252"/>
      <c r="G1689" s="252"/>
      <c r="H1689" s="252"/>
      <c r="I1689" s="252"/>
      <c r="J1689" s="252"/>
      <c r="K1689" s="252"/>
      <c r="L1689" s="252"/>
      <c r="M1689" s="637"/>
    </row>
    <row r="1690" spans="1:13" ht="12.75">
      <c r="A1690" s="259"/>
      <c r="B1690" s="252"/>
      <c r="C1690" s="252"/>
      <c r="D1690" s="252"/>
      <c r="E1690" s="252"/>
      <c r="F1690" s="252"/>
      <c r="G1690" s="252"/>
      <c r="H1690" s="252"/>
      <c r="I1690" s="252"/>
      <c r="J1690" s="252"/>
      <c r="K1690" s="252"/>
      <c r="L1690" s="252"/>
      <c r="M1690" s="637"/>
    </row>
    <row r="1691" spans="1:13" ht="12.75">
      <c r="A1691" s="259"/>
      <c r="B1691" s="252"/>
      <c r="C1691" s="252"/>
      <c r="D1691" s="252"/>
      <c r="E1691" s="252"/>
      <c r="F1691" s="252"/>
      <c r="G1691" s="252"/>
      <c r="H1691" s="252"/>
      <c r="I1691" s="252"/>
      <c r="J1691" s="252"/>
      <c r="K1691" s="252"/>
      <c r="L1691" s="252"/>
      <c r="M1691" s="637"/>
    </row>
    <row r="1692" spans="1:13" ht="12.75">
      <c r="A1692" s="259"/>
      <c r="B1692" s="252"/>
      <c r="C1692" s="252"/>
      <c r="D1692" s="252"/>
      <c r="E1692" s="252"/>
      <c r="F1692" s="252"/>
      <c r="G1692" s="252"/>
      <c r="H1692" s="252"/>
      <c r="I1692" s="252"/>
      <c r="J1692" s="252"/>
      <c r="K1692" s="252"/>
      <c r="L1692" s="252"/>
      <c r="M1692" s="637"/>
    </row>
    <row r="1693" spans="1:13" ht="12.75">
      <c r="A1693" s="259"/>
      <c r="B1693" s="252"/>
      <c r="C1693" s="252"/>
      <c r="D1693" s="252"/>
      <c r="E1693" s="252"/>
      <c r="F1693" s="252"/>
      <c r="G1693" s="252"/>
      <c r="H1693" s="252"/>
      <c r="I1693" s="252"/>
      <c r="J1693" s="252"/>
      <c r="K1693" s="252"/>
      <c r="L1693" s="252"/>
      <c r="M1693" s="637"/>
    </row>
    <row r="1694" spans="1:13" ht="12.75">
      <c r="A1694" s="259"/>
      <c r="B1694" s="252"/>
      <c r="C1694" s="252"/>
      <c r="D1694" s="252"/>
      <c r="E1694" s="252"/>
      <c r="F1694" s="252"/>
      <c r="G1694" s="252"/>
      <c r="H1694" s="252"/>
      <c r="I1694" s="252"/>
      <c r="J1694" s="252"/>
      <c r="K1694" s="252"/>
      <c r="L1694" s="252"/>
      <c r="M1694" s="637"/>
    </row>
    <row r="1695" spans="1:13" ht="12.75">
      <c r="A1695" s="259"/>
      <c r="B1695" s="252"/>
      <c r="C1695" s="252"/>
      <c r="D1695" s="252"/>
      <c r="E1695" s="252"/>
      <c r="F1695" s="252"/>
      <c r="G1695" s="252"/>
      <c r="H1695" s="252"/>
      <c r="I1695" s="252"/>
      <c r="J1695" s="252"/>
      <c r="K1695" s="252"/>
      <c r="L1695" s="252"/>
      <c r="M1695" s="637"/>
    </row>
    <row r="1696" spans="1:13" ht="12.75">
      <c r="A1696" s="259"/>
      <c r="B1696" s="252"/>
      <c r="C1696" s="252"/>
      <c r="D1696" s="252"/>
      <c r="E1696" s="252"/>
      <c r="F1696" s="252"/>
      <c r="G1696" s="252"/>
      <c r="H1696" s="252"/>
      <c r="I1696" s="252"/>
      <c r="J1696" s="252"/>
      <c r="K1696" s="252"/>
      <c r="L1696" s="252"/>
      <c r="M1696" s="637"/>
    </row>
    <row r="1697" spans="1:13" ht="12.75">
      <c r="A1697" s="259"/>
      <c r="B1697" s="252"/>
      <c r="C1697" s="252"/>
      <c r="D1697" s="252"/>
      <c r="E1697" s="252"/>
      <c r="F1697" s="252"/>
      <c r="G1697" s="252"/>
      <c r="H1697" s="252"/>
      <c r="I1697" s="252"/>
      <c r="J1697" s="252"/>
      <c r="K1697" s="252"/>
      <c r="L1697" s="252"/>
      <c r="M1697" s="637"/>
    </row>
    <row r="1698" spans="1:13" ht="12.75">
      <c r="A1698" s="259"/>
      <c r="B1698" s="252"/>
      <c r="C1698" s="252"/>
      <c r="D1698" s="252"/>
      <c r="E1698" s="252"/>
      <c r="F1698" s="252"/>
      <c r="G1698" s="252"/>
      <c r="H1698" s="252"/>
      <c r="I1698" s="252"/>
      <c r="J1698" s="252"/>
      <c r="K1698" s="252"/>
      <c r="L1698" s="252"/>
      <c r="M1698" s="637"/>
    </row>
    <row r="1699" spans="1:13" ht="12.75">
      <c r="A1699" s="259"/>
      <c r="B1699" s="252"/>
      <c r="C1699" s="252"/>
      <c r="D1699" s="252"/>
      <c r="E1699" s="252"/>
      <c r="F1699" s="252"/>
      <c r="G1699" s="252"/>
      <c r="H1699" s="252"/>
      <c r="I1699" s="252"/>
      <c r="J1699" s="252"/>
      <c r="K1699" s="252"/>
      <c r="L1699" s="252"/>
      <c r="M1699" s="637"/>
    </row>
    <row r="1700" spans="1:13" ht="12.75">
      <c r="A1700" s="259"/>
      <c r="B1700" s="252"/>
      <c r="C1700" s="252"/>
      <c r="D1700" s="252"/>
      <c r="E1700" s="252"/>
      <c r="F1700" s="252"/>
      <c r="G1700" s="252"/>
      <c r="H1700" s="252"/>
      <c r="I1700" s="252"/>
      <c r="J1700" s="252"/>
      <c r="K1700" s="252"/>
      <c r="L1700" s="252"/>
      <c r="M1700" s="637"/>
    </row>
    <row r="1701" spans="1:13" ht="12.75">
      <c r="A1701" s="259"/>
      <c r="B1701" s="252"/>
      <c r="C1701" s="252"/>
      <c r="D1701" s="252"/>
      <c r="E1701" s="252"/>
      <c r="F1701" s="252"/>
      <c r="G1701" s="252"/>
      <c r="H1701" s="252"/>
      <c r="I1701" s="252"/>
      <c r="J1701" s="252"/>
      <c r="K1701" s="252"/>
      <c r="L1701" s="252"/>
      <c r="M1701" s="637"/>
    </row>
    <row r="1702" spans="1:13" ht="12.75">
      <c r="A1702" s="259"/>
      <c r="B1702" s="252"/>
      <c r="C1702" s="252"/>
      <c r="D1702" s="252"/>
      <c r="E1702" s="252"/>
      <c r="F1702" s="252"/>
      <c r="G1702" s="252"/>
      <c r="H1702" s="252"/>
      <c r="I1702" s="252"/>
      <c r="J1702" s="252"/>
      <c r="K1702" s="252"/>
      <c r="L1702" s="252"/>
      <c r="M1702" s="637"/>
    </row>
    <row r="1703" spans="1:13" ht="12.75">
      <c r="A1703" s="259"/>
      <c r="B1703" s="252"/>
      <c r="C1703" s="252"/>
      <c r="D1703" s="252"/>
      <c r="E1703" s="252"/>
      <c r="F1703" s="252"/>
      <c r="G1703" s="252"/>
      <c r="H1703" s="252"/>
      <c r="I1703" s="252"/>
      <c r="J1703" s="252"/>
      <c r="K1703" s="252"/>
      <c r="L1703" s="252"/>
      <c r="M1703" s="637"/>
    </row>
    <row r="1704" spans="1:13" ht="12.75">
      <c r="A1704" s="259"/>
      <c r="B1704" s="252"/>
      <c r="C1704" s="252"/>
      <c r="D1704" s="252"/>
      <c r="E1704" s="252"/>
      <c r="F1704" s="252"/>
      <c r="G1704" s="252"/>
      <c r="H1704" s="252"/>
      <c r="I1704" s="252"/>
      <c r="J1704" s="252"/>
      <c r="K1704" s="252"/>
      <c r="L1704" s="252"/>
      <c r="M1704" s="637"/>
    </row>
    <row r="1705" spans="1:13" ht="12.75">
      <c r="A1705" s="259"/>
      <c r="B1705" s="252"/>
      <c r="C1705" s="252"/>
      <c r="D1705" s="252"/>
      <c r="E1705" s="252"/>
      <c r="F1705" s="252"/>
      <c r="G1705" s="252"/>
      <c r="H1705" s="252"/>
      <c r="I1705" s="252"/>
      <c r="J1705" s="252"/>
      <c r="K1705" s="252"/>
      <c r="L1705" s="252"/>
      <c r="M1705" s="637"/>
    </row>
    <row r="1706" spans="1:13" ht="12.75">
      <c r="A1706" s="259"/>
      <c r="B1706" s="252"/>
      <c r="C1706" s="252"/>
      <c r="D1706" s="252"/>
      <c r="E1706" s="252"/>
      <c r="F1706" s="252"/>
      <c r="G1706" s="252"/>
      <c r="H1706" s="252"/>
      <c r="I1706" s="252"/>
      <c r="J1706" s="252"/>
      <c r="K1706" s="252"/>
      <c r="L1706" s="252"/>
      <c r="M1706" s="637"/>
    </row>
    <row r="1707" spans="1:13" ht="12.75">
      <c r="A1707" s="259"/>
      <c r="B1707" s="252"/>
      <c r="C1707" s="252"/>
      <c r="D1707" s="252"/>
      <c r="E1707" s="252"/>
      <c r="F1707" s="252"/>
      <c r="G1707" s="252"/>
      <c r="H1707" s="252"/>
      <c r="I1707" s="252"/>
      <c r="J1707" s="252"/>
      <c r="K1707" s="252"/>
      <c r="L1707" s="252"/>
      <c r="M1707" s="637"/>
    </row>
    <row r="1708" spans="1:13" ht="12.75">
      <c r="A1708" s="259"/>
      <c r="B1708" s="252"/>
      <c r="C1708" s="252"/>
      <c r="D1708" s="252"/>
      <c r="E1708" s="252"/>
      <c r="F1708" s="252"/>
      <c r="G1708" s="252"/>
      <c r="H1708" s="252"/>
      <c r="I1708" s="252"/>
      <c r="J1708" s="252"/>
      <c r="K1708" s="252"/>
      <c r="L1708" s="252"/>
      <c r="M1708" s="637"/>
    </row>
    <row r="1709" spans="1:13" ht="12.75">
      <c r="A1709" s="259"/>
      <c r="B1709" s="252"/>
      <c r="C1709" s="252"/>
      <c r="D1709" s="252"/>
      <c r="E1709" s="252"/>
      <c r="F1709" s="252"/>
      <c r="G1709" s="252"/>
      <c r="H1709" s="252"/>
      <c r="I1709" s="252"/>
      <c r="J1709" s="252"/>
      <c r="K1709" s="252"/>
      <c r="L1709" s="252"/>
      <c r="M1709" s="637"/>
    </row>
    <row r="1710" spans="1:13" ht="12.75">
      <c r="A1710" s="259"/>
      <c r="B1710" s="252"/>
      <c r="C1710" s="252"/>
      <c r="D1710" s="252"/>
      <c r="E1710" s="252"/>
      <c r="F1710" s="252"/>
      <c r="G1710" s="252"/>
      <c r="H1710" s="252"/>
      <c r="I1710" s="252"/>
      <c r="J1710" s="252"/>
      <c r="K1710" s="252"/>
      <c r="L1710" s="252"/>
      <c r="M1710" s="637"/>
    </row>
    <row r="1711" spans="1:13" ht="12.75">
      <c r="A1711" s="259"/>
      <c r="B1711" s="252"/>
      <c r="C1711" s="252"/>
      <c r="D1711" s="252"/>
      <c r="E1711" s="252"/>
      <c r="F1711" s="252"/>
      <c r="G1711" s="252"/>
      <c r="H1711" s="252"/>
      <c r="I1711" s="252"/>
      <c r="J1711" s="252"/>
      <c r="K1711" s="252"/>
      <c r="L1711" s="252"/>
      <c r="M1711" s="637"/>
    </row>
    <row r="1712" spans="1:13" ht="12.75">
      <c r="A1712" s="259"/>
      <c r="B1712" s="252"/>
      <c r="C1712" s="252"/>
      <c r="D1712" s="252"/>
      <c r="E1712" s="252"/>
      <c r="F1712" s="252"/>
      <c r="G1712" s="252"/>
      <c r="H1712" s="252"/>
      <c r="I1712" s="252"/>
      <c r="J1712" s="252"/>
      <c r="K1712" s="252"/>
      <c r="L1712" s="252"/>
      <c r="M1712" s="637"/>
    </row>
    <row r="1713" spans="1:13" ht="12.75">
      <c r="A1713" s="259"/>
      <c r="B1713" s="252"/>
      <c r="C1713" s="252"/>
      <c r="D1713" s="252"/>
      <c r="E1713" s="252"/>
      <c r="F1713" s="252"/>
      <c r="G1713" s="252"/>
      <c r="H1713" s="252"/>
      <c r="I1713" s="252"/>
      <c r="J1713" s="252"/>
      <c r="K1713" s="252"/>
      <c r="L1713" s="252"/>
      <c r="M1713" s="637"/>
    </row>
    <row r="1714" spans="1:13" ht="12.75">
      <c r="A1714" s="259"/>
      <c r="B1714" s="252"/>
      <c r="C1714" s="252"/>
      <c r="D1714" s="252"/>
      <c r="E1714" s="252"/>
      <c r="F1714" s="252"/>
      <c r="G1714" s="252"/>
      <c r="H1714" s="252"/>
      <c r="I1714" s="252"/>
      <c r="J1714" s="252"/>
      <c r="K1714" s="252"/>
      <c r="L1714" s="252"/>
      <c r="M1714" s="637"/>
    </row>
    <row r="1715" spans="1:13" ht="12.75">
      <c r="A1715" s="259"/>
      <c r="B1715" s="252"/>
      <c r="C1715" s="252"/>
      <c r="D1715" s="252"/>
      <c r="E1715" s="252"/>
      <c r="F1715" s="252"/>
      <c r="G1715" s="252"/>
      <c r="H1715" s="252"/>
      <c r="I1715" s="252"/>
      <c r="J1715" s="252"/>
      <c r="K1715" s="252"/>
      <c r="L1715" s="252"/>
      <c r="M1715" s="637"/>
    </row>
    <row r="1716" spans="1:13" ht="12.75">
      <c r="A1716" s="259"/>
      <c r="B1716" s="252"/>
      <c r="C1716" s="252"/>
      <c r="D1716" s="252"/>
      <c r="E1716" s="252"/>
      <c r="F1716" s="252"/>
      <c r="G1716" s="252"/>
      <c r="H1716" s="252"/>
      <c r="I1716" s="252"/>
      <c r="J1716" s="252"/>
      <c r="K1716" s="252"/>
      <c r="L1716" s="252"/>
      <c r="M1716" s="637"/>
    </row>
    <row r="1717" spans="1:13" ht="12.75">
      <c r="A1717" s="259"/>
      <c r="B1717" s="252"/>
      <c r="C1717" s="252"/>
      <c r="D1717" s="252"/>
      <c r="E1717" s="252"/>
      <c r="F1717" s="252"/>
      <c r="G1717" s="252"/>
      <c r="H1717" s="252"/>
      <c r="I1717" s="252"/>
      <c r="J1717" s="252"/>
      <c r="K1717" s="252"/>
      <c r="L1717" s="252"/>
      <c r="M1717" s="637"/>
    </row>
    <row r="1718" spans="1:13" ht="12.75">
      <c r="A1718" s="259"/>
      <c r="B1718" s="252"/>
      <c r="C1718" s="252"/>
      <c r="D1718" s="252"/>
      <c r="E1718" s="252"/>
      <c r="F1718" s="252"/>
      <c r="G1718" s="252"/>
      <c r="H1718" s="252"/>
      <c r="I1718" s="252"/>
      <c r="J1718" s="252"/>
      <c r="K1718" s="252"/>
      <c r="L1718" s="252"/>
      <c r="M1718" s="637"/>
    </row>
    <row r="1719" spans="1:13" ht="12.75">
      <c r="A1719" s="259"/>
      <c r="B1719" s="252"/>
      <c r="C1719" s="252"/>
      <c r="D1719" s="252"/>
      <c r="E1719" s="252"/>
      <c r="F1719" s="252"/>
      <c r="G1719" s="252"/>
      <c r="H1719" s="252"/>
      <c r="I1719" s="252"/>
      <c r="J1719" s="252"/>
      <c r="K1719" s="252"/>
      <c r="L1719" s="252"/>
      <c r="M1719" s="637"/>
    </row>
    <row r="1720" spans="1:13" ht="12.75">
      <c r="A1720" s="259"/>
      <c r="B1720" s="252"/>
      <c r="C1720" s="252"/>
      <c r="D1720" s="252"/>
      <c r="E1720" s="252"/>
      <c r="F1720" s="252"/>
      <c r="G1720" s="252"/>
      <c r="H1720" s="252"/>
      <c r="I1720" s="252"/>
      <c r="J1720" s="252"/>
      <c r="K1720" s="252"/>
      <c r="L1720" s="252"/>
      <c r="M1720" s="637"/>
    </row>
    <row r="1721" spans="1:13" ht="12.75">
      <c r="A1721" s="259"/>
      <c r="B1721" s="252"/>
      <c r="C1721" s="252"/>
      <c r="D1721" s="252"/>
      <c r="E1721" s="252"/>
      <c r="F1721" s="252"/>
      <c r="G1721" s="252"/>
      <c r="H1721" s="252"/>
      <c r="I1721" s="252"/>
      <c r="J1721" s="252"/>
      <c r="K1721" s="252"/>
      <c r="L1721" s="252"/>
      <c r="M1721" s="637"/>
    </row>
    <row r="1722" spans="1:13" ht="12.75">
      <c r="A1722" s="259"/>
      <c r="B1722" s="252"/>
      <c r="C1722" s="252"/>
      <c r="D1722" s="252"/>
      <c r="E1722" s="252"/>
      <c r="F1722" s="252"/>
      <c r="G1722" s="252"/>
      <c r="H1722" s="252"/>
      <c r="I1722" s="252"/>
      <c r="J1722" s="252"/>
      <c r="K1722" s="252"/>
      <c r="L1722" s="252"/>
      <c r="M1722" s="637"/>
    </row>
    <row r="1723" spans="1:13" ht="12.75">
      <c r="A1723" s="259"/>
      <c r="B1723" s="252"/>
      <c r="C1723" s="252"/>
      <c r="D1723" s="252"/>
      <c r="E1723" s="252"/>
      <c r="F1723" s="252"/>
      <c r="G1723" s="252"/>
      <c r="H1723" s="252"/>
      <c r="I1723" s="252"/>
      <c r="J1723" s="252"/>
      <c r="K1723" s="252"/>
      <c r="L1723" s="252"/>
      <c r="M1723" s="637"/>
    </row>
    <row r="1724" spans="1:13" ht="12.75">
      <c r="A1724" s="259"/>
      <c r="B1724" s="252"/>
      <c r="C1724" s="252"/>
      <c r="D1724" s="252"/>
      <c r="E1724" s="252"/>
      <c r="F1724" s="252"/>
      <c r="G1724" s="252"/>
      <c r="H1724" s="252"/>
      <c r="I1724" s="252"/>
      <c r="J1724" s="252"/>
      <c r="K1724" s="252"/>
      <c r="L1724" s="252"/>
      <c r="M1724" s="637"/>
    </row>
    <row r="1725" spans="1:13" ht="12.75">
      <c r="A1725" s="259"/>
      <c r="B1725" s="252"/>
      <c r="C1725" s="252"/>
      <c r="D1725" s="252"/>
      <c r="E1725" s="252"/>
      <c r="F1725" s="252"/>
      <c r="G1725" s="252"/>
      <c r="H1725" s="252"/>
      <c r="I1725" s="252"/>
      <c r="J1725" s="252"/>
      <c r="K1725" s="252"/>
      <c r="L1725" s="252"/>
      <c r="M1725" s="637"/>
    </row>
    <row r="1726" spans="1:13" ht="12.75">
      <c r="A1726" s="259"/>
      <c r="B1726" s="252"/>
      <c r="C1726" s="252"/>
      <c r="D1726" s="252"/>
      <c r="E1726" s="252"/>
      <c r="F1726" s="252"/>
      <c r="G1726" s="252"/>
      <c r="H1726" s="252"/>
      <c r="I1726" s="252"/>
      <c r="J1726" s="252"/>
      <c r="K1726" s="252"/>
      <c r="L1726" s="252"/>
      <c r="M1726" s="637"/>
    </row>
    <row r="1727" spans="1:13" ht="12.75">
      <c r="A1727" s="259"/>
      <c r="B1727" s="252"/>
      <c r="C1727" s="252"/>
      <c r="D1727" s="252"/>
      <c r="E1727" s="252"/>
      <c r="F1727" s="252"/>
      <c r="G1727" s="252"/>
      <c r="H1727" s="252"/>
      <c r="I1727" s="252"/>
      <c r="J1727" s="252"/>
      <c r="K1727" s="252"/>
      <c r="L1727" s="252"/>
      <c r="M1727" s="637"/>
    </row>
    <row r="1728" spans="1:13" ht="12.75">
      <c r="A1728" s="259"/>
      <c r="B1728" s="252"/>
      <c r="C1728" s="252"/>
      <c r="D1728" s="252"/>
      <c r="E1728" s="252"/>
      <c r="F1728" s="252"/>
      <c r="G1728" s="252"/>
      <c r="H1728" s="252"/>
      <c r="I1728" s="252"/>
      <c r="J1728" s="252"/>
      <c r="K1728" s="252"/>
      <c r="L1728" s="252"/>
      <c r="M1728" s="637"/>
    </row>
    <row r="1729" spans="1:13" ht="12.75">
      <c r="A1729" s="259"/>
      <c r="B1729" s="252"/>
      <c r="C1729" s="252"/>
      <c r="D1729" s="252"/>
      <c r="E1729" s="252"/>
      <c r="F1729" s="252"/>
      <c r="G1729" s="252"/>
      <c r="H1729" s="252"/>
      <c r="I1729" s="252"/>
      <c r="J1729" s="252"/>
      <c r="K1729" s="252"/>
      <c r="L1729" s="252"/>
      <c r="M1729" s="637"/>
    </row>
    <row r="1730" spans="1:13" ht="12.75">
      <c r="A1730" s="259"/>
      <c r="B1730" s="252"/>
      <c r="C1730" s="252"/>
      <c r="D1730" s="252"/>
      <c r="E1730" s="252"/>
      <c r="F1730" s="252"/>
      <c r="G1730" s="252"/>
      <c r="H1730" s="252"/>
      <c r="I1730" s="252"/>
      <c r="J1730" s="252"/>
      <c r="K1730" s="252"/>
      <c r="L1730" s="252"/>
      <c r="M1730" s="637"/>
    </row>
    <row r="1731" spans="1:13" ht="12.75">
      <c r="A1731" s="259"/>
      <c r="B1731" s="252"/>
      <c r="C1731" s="252"/>
      <c r="D1731" s="252"/>
      <c r="E1731" s="252"/>
      <c r="F1731" s="252"/>
      <c r="G1731" s="252"/>
      <c r="H1731" s="252"/>
      <c r="I1731" s="252"/>
      <c r="J1731" s="252"/>
      <c r="K1731" s="252"/>
      <c r="L1731" s="252"/>
      <c r="M1731" s="637"/>
    </row>
    <row r="1732" spans="1:13" ht="12.75">
      <c r="A1732" s="259"/>
      <c r="B1732" s="252"/>
      <c r="C1732" s="252"/>
      <c r="D1732" s="252"/>
      <c r="E1732" s="252"/>
      <c r="F1732" s="252"/>
      <c r="G1732" s="252"/>
      <c r="H1732" s="252"/>
      <c r="I1732" s="252"/>
      <c r="J1732" s="252"/>
      <c r="K1732" s="252"/>
      <c r="L1732" s="252"/>
      <c r="M1732" s="637"/>
    </row>
    <row r="1733" spans="1:13" ht="12.75">
      <c r="A1733" s="259"/>
      <c r="B1733" s="252"/>
      <c r="C1733" s="252"/>
      <c r="D1733" s="252"/>
      <c r="E1733" s="252"/>
      <c r="F1733" s="252"/>
      <c r="G1733" s="252"/>
      <c r="H1733" s="252"/>
      <c r="I1733" s="252"/>
      <c r="J1733" s="252"/>
      <c r="K1733" s="252"/>
      <c r="L1733" s="252"/>
      <c r="M1733" s="637"/>
    </row>
    <row r="1734" spans="1:13" ht="12.75">
      <c r="A1734" s="259"/>
      <c r="B1734" s="252"/>
      <c r="C1734" s="252"/>
      <c r="D1734" s="252"/>
      <c r="E1734" s="252"/>
      <c r="F1734" s="252"/>
      <c r="G1734" s="252"/>
      <c r="H1734" s="252"/>
      <c r="I1734" s="252"/>
      <c r="J1734" s="252"/>
      <c r="K1734" s="252"/>
      <c r="L1734" s="252"/>
      <c r="M1734" s="637"/>
    </row>
    <row r="1735" spans="1:13" ht="12.75">
      <c r="A1735" s="259"/>
      <c r="B1735" s="252"/>
      <c r="C1735" s="252"/>
      <c r="D1735" s="252"/>
      <c r="E1735" s="252"/>
      <c r="F1735" s="252"/>
      <c r="G1735" s="252"/>
      <c r="H1735" s="252"/>
      <c r="I1735" s="252"/>
      <c r="J1735" s="252"/>
      <c r="K1735" s="252"/>
      <c r="L1735" s="252"/>
      <c r="M1735" s="637"/>
    </row>
    <row r="1736" spans="1:13" ht="12.75">
      <c r="A1736" s="259"/>
      <c r="B1736" s="252"/>
      <c r="C1736" s="252"/>
      <c r="D1736" s="252"/>
      <c r="E1736" s="252"/>
      <c r="F1736" s="252"/>
      <c r="G1736" s="252"/>
      <c r="H1736" s="252"/>
      <c r="I1736" s="252"/>
      <c r="J1736" s="252"/>
      <c r="K1736" s="252"/>
      <c r="L1736" s="252"/>
      <c r="M1736" s="637"/>
    </row>
    <row r="1737" spans="1:13" ht="12.75">
      <c r="A1737" s="259"/>
      <c r="B1737" s="252"/>
      <c r="C1737" s="252"/>
      <c r="D1737" s="252"/>
      <c r="E1737" s="252"/>
      <c r="F1737" s="252"/>
      <c r="G1737" s="252"/>
      <c r="H1737" s="252"/>
      <c r="I1737" s="252"/>
      <c r="J1737" s="252"/>
      <c r="K1737" s="252"/>
      <c r="L1737" s="252"/>
      <c r="M1737" s="637"/>
    </row>
    <row r="1738" spans="1:13" ht="12.75">
      <c r="A1738" s="259"/>
      <c r="B1738" s="252"/>
      <c r="C1738" s="252"/>
      <c r="D1738" s="252"/>
      <c r="E1738" s="252"/>
      <c r="F1738" s="252"/>
      <c r="G1738" s="252"/>
      <c r="H1738" s="252"/>
      <c r="I1738" s="252"/>
      <c r="J1738" s="252"/>
      <c r="K1738" s="252"/>
      <c r="L1738" s="252"/>
      <c r="M1738" s="637"/>
    </row>
    <row r="1739" spans="1:13" ht="12.75">
      <c r="A1739" s="259"/>
      <c r="B1739" s="252"/>
      <c r="C1739" s="252"/>
      <c r="D1739" s="252"/>
      <c r="E1739" s="252"/>
      <c r="F1739" s="252"/>
      <c r="G1739" s="252"/>
      <c r="H1739" s="252"/>
      <c r="I1739" s="252"/>
      <c r="J1739" s="252"/>
      <c r="K1739" s="252"/>
      <c r="L1739" s="252"/>
      <c r="M1739" s="637"/>
    </row>
    <row r="1740" spans="1:13" ht="12.75">
      <c r="A1740" s="259"/>
      <c r="B1740" s="252"/>
      <c r="C1740" s="252"/>
      <c r="D1740" s="252"/>
      <c r="E1740" s="252"/>
      <c r="F1740" s="252"/>
      <c r="G1740" s="252"/>
      <c r="H1740" s="252"/>
      <c r="I1740" s="252"/>
      <c r="J1740" s="252"/>
      <c r="K1740" s="252"/>
      <c r="L1740" s="252"/>
      <c r="M1740" s="637"/>
    </row>
    <row r="1741" spans="1:13" ht="12.75">
      <c r="A1741" s="259"/>
      <c r="B1741" s="252"/>
      <c r="C1741" s="252"/>
      <c r="D1741" s="252"/>
      <c r="E1741" s="252"/>
      <c r="F1741" s="252"/>
      <c r="G1741" s="252"/>
      <c r="H1741" s="252"/>
      <c r="I1741" s="252"/>
      <c r="J1741" s="252"/>
      <c r="K1741" s="252"/>
      <c r="L1741" s="252"/>
      <c r="M1741" s="637"/>
    </row>
    <row r="1742" spans="1:13" ht="12.75">
      <c r="A1742" s="259"/>
      <c r="B1742" s="252"/>
      <c r="C1742" s="252"/>
      <c r="D1742" s="252"/>
      <c r="E1742" s="252"/>
      <c r="F1742" s="252"/>
      <c r="G1742" s="252"/>
      <c r="H1742" s="252"/>
      <c r="I1742" s="252"/>
      <c r="J1742" s="252"/>
      <c r="K1742" s="252"/>
      <c r="L1742" s="252"/>
      <c r="M1742" s="637"/>
    </row>
    <row r="1743" spans="1:13" ht="12.75">
      <c r="A1743" s="259"/>
      <c r="B1743" s="252"/>
      <c r="C1743" s="252"/>
      <c r="D1743" s="252"/>
      <c r="E1743" s="252"/>
      <c r="F1743" s="252"/>
      <c r="G1743" s="252"/>
      <c r="H1743" s="252"/>
      <c r="I1743" s="252"/>
      <c r="J1743" s="252"/>
      <c r="K1743" s="252"/>
      <c r="L1743" s="252"/>
      <c r="M1743" s="637"/>
    </row>
    <row r="1744" spans="1:13" ht="12.75">
      <c r="A1744" s="259"/>
      <c r="B1744" s="252"/>
      <c r="C1744" s="252"/>
      <c r="D1744" s="252"/>
      <c r="E1744" s="252"/>
      <c r="F1744" s="252"/>
      <c r="G1744" s="252"/>
      <c r="H1744" s="252"/>
      <c r="I1744" s="252"/>
      <c r="J1744" s="252"/>
      <c r="K1744" s="252"/>
      <c r="L1744" s="252"/>
      <c r="M1744" s="637"/>
    </row>
    <row r="1745" spans="1:13" ht="12.75">
      <c r="A1745" s="259"/>
      <c r="B1745" s="252"/>
      <c r="C1745" s="252"/>
      <c r="D1745" s="252"/>
      <c r="E1745" s="252"/>
      <c r="F1745" s="252"/>
      <c r="G1745" s="252"/>
      <c r="H1745" s="252"/>
      <c r="I1745" s="252"/>
      <c r="J1745" s="252"/>
      <c r="K1745" s="252"/>
      <c r="L1745" s="252"/>
      <c r="M1745" s="637"/>
    </row>
    <row r="1746" spans="1:13" ht="12.75">
      <c r="A1746" s="259"/>
      <c r="B1746" s="252"/>
      <c r="C1746" s="252"/>
      <c r="D1746" s="252"/>
      <c r="E1746" s="252"/>
      <c r="F1746" s="252"/>
      <c r="G1746" s="252"/>
      <c r="H1746" s="252"/>
      <c r="I1746" s="252"/>
      <c r="J1746" s="252"/>
      <c r="K1746" s="252"/>
      <c r="L1746" s="252"/>
      <c r="M1746" s="637"/>
    </row>
    <row r="1747" spans="1:13" ht="12.75">
      <c r="A1747" s="259"/>
      <c r="B1747" s="252"/>
      <c r="C1747" s="252"/>
      <c r="D1747" s="252"/>
      <c r="E1747" s="252"/>
      <c r="F1747" s="252"/>
      <c r="G1747" s="252"/>
      <c r="H1747" s="252"/>
      <c r="I1747" s="252"/>
      <c r="J1747" s="252"/>
      <c r="K1747" s="252"/>
      <c r="L1747" s="252"/>
      <c r="M1747" s="637"/>
    </row>
    <row r="1748" spans="1:13" ht="12.75">
      <c r="A1748" s="259"/>
      <c r="B1748" s="252"/>
      <c r="C1748" s="252"/>
      <c r="D1748" s="252"/>
      <c r="E1748" s="252"/>
      <c r="F1748" s="252"/>
      <c r="G1748" s="252"/>
      <c r="H1748" s="252"/>
      <c r="I1748" s="252"/>
      <c r="J1748" s="252"/>
      <c r="K1748" s="252"/>
      <c r="L1748" s="252"/>
      <c r="M1748" s="637"/>
    </row>
    <row r="1749" spans="1:13" ht="12.75">
      <c r="A1749" s="259"/>
      <c r="B1749" s="252"/>
      <c r="C1749" s="252"/>
      <c r="D1749" s="252"/>
      <c r="E1749" s="252"/>
      <c r="F1749" s="252"/>
      <c r="G1749" s="252"/>
      <c r="H1749" s="252"/>
      <c r="I1749" s="252"/>
      <c r="J1749" s="252"/>
      <c r="K1749" s="252"/>
      <c r="L1749" s="252"/>
      <c r="M1749" s="637"/>
    </row>
    <row r="1750" spans="1:13" ht="12.75">
      <c r="A1750" s="259"/>
      <c r="B1750" s="252"/>
      <c r="C1750" s="252"/>
      <c r="D1750" s="252"/>
      <c r="E1750" s="252"/>
      <c r="F1750" s="252"/>
      <c r="G1750" s="252"/>
      <c r="H1750" s="252"/>
      <c r="I1750" s="252"/>
      <c r="J1750" s="252"/>
      <c r="K1750" s="252"/>
      <c r="L1750" s="252"/>
      <c r="M1750" s="637"/>
    </row>
    <row r="1751" spans="1:13" ht="12.75">
      <c r="A1751" s="259"/>
      <c r="B1751" s="252"/>
      <c r="C1751" s="252"/>
      <c r="D1751" s="252"/>
      <c r="E1751" s="252"/>
      <c r="F1751" s="252"/>
      <c r="G1751" s="252"/>
      <c r="H1751" s="252"/>
      <c r="I1751" s="252"/>
      <c r="J1751" s="252"/>
      <c r="K1751" s="252"/>
      <c r="L1751" s="252"/>
      <c r="M1751" s="637"/>
    </row>
    <row r="1752" spans="1:13" ht="12.75">
      <c r="A1752" s="259"/>
      <c r="B1752" s="252"/>
      <c r="C1752" s="252"/>
      <c r="D1752" s="252"/>
      <c r="E1752" s="252"/>
      <c r="F1752" s="252"/>
      <c r="G1752" s="252"/>
      <c r="H1752" s="252"/>
      <c r="I1752" s="252"/>
      <c r="J1752" s="252"/>
      <c r="K1752" s="252"/>
      <c r="L1752" s="252"/>
      <c r="M1752" s="637"/>
    </row>
    <row r="1753" spans="1:13" ht="12.75">
      <c r="A1753" s="259"/>
      <c r="B1753" s="252"/>
      <c r="C1753" s="252"/>
      <c r="D1753" s="252"/>
      <c r="E1753" s="252"/>
      <c r="F1753" s="252"/>
      <c r="G1753" s="252"/>
      <c r="H1753" s="252"/>
      <c r="I1753" s="252"/>
      <c r="J1753" s="252"/>
      <c r="K1753" s="252"/>
      <c r="L1753" s="252"/>
      <c r="M1753" s="637"/>
    </row>
    <row r="1754" spans="1:13" ht="12.75">
      <c r="A1754" s="259"/>
      <c r="B1754" s="252"/>
      <c r="C1754" s="252"/>
      <c r="D1754" s="252"/>
      <c r="E1754" s="252"/>
      <c r="F1754" s="252"/>
      <c r="G1754" s="252"/>
      <c r="H1754" s="252"/>
      <c r="I1754" s="252"/>
      <c r="J1754" s="252"/>
      <c r="K1754" s="252"/>
      <c r="L1754" s="252"/>
      <c r="M1754" s="637"/>
    </row>
    <row r="1755" spans="1:13" ht="12.75">
      <c r="A1755" s="259"/>
      <c r="B1755" s="252"/>
      <c r="C1755" s="252"/>
      <c r="D1755" s="252"/>
      <c r="E1755" s="252"/>
      <c r="F1755" s="252"/>
      <c r="G1755" s="252"/>
      <c r="H1755" s="252"/>
      <c r="I1755" s="252"/>
      <c r="J1755" s="252"/>
      <c r="K1755" s="252"/>
      <c r="L1755" s="252"/>
      <c r="M1755" s="637"/>
    </row>
    <row r="1756" spans="1:13" ht="12.75">
      <c r="A1756" s="259"/>
      <c r="B1756" s="252"/>
      <c r="C1756" s="252"/>
      <c r="D1756" s="252"/>
      <c r="E1756" s="252"/>
      <c r="F1756" s="252"/>
      <c r="G1756" s="252"/>
      <c r="H1756" s="252"/>
      <c r="I1756" s="252"/>
      <c r="J1756" s="252"/>
      <c r="K1756" s="252"/>
      <c r="L1756" s="252"/>
      <c r="M1756" s="637"/>
    </row>
    <row r="1757" spans="1:13" ht="12.75">
      <c r="A1757" s="259"/>
      <c r="B1757" s="252"/>
      <c r="C1757" s="252"/>
      <c r="D1757" s="252"/>
      <c r="E1757" s="252"/>
      <c r="F1757" s="252"/>
      <c r="G1757" s="252"/>
      <c r="H1757" s="252"/>
      <c r="I1757" s="252"/>
      <c r="J1757" s="252"/>
      <c r="K1757" s="252"/>
      <c r="L1757" s="252"/>
      <c r="M1757" s="637"/>
    </row>
    <row r="1758" spans="1:13" ht="12.75">
      <c r="A1758" s="259"/>
      <c r="B1758" s="252"/>
      <c r="C1758" s="252"/>
      <c r="D1758" s="252"/>
      <c r="E1758" s="252"/>
      <c r="F1758" s="252"/>
      <c r="G1758" s="252"/>
      <c r="H1758" s="252"/>
      <c r="I1758" s="252"/>
      <c r="J1758" s="252"/>
      <c r="K1758" s="252"/>
      <c r="L1758" s="252"/>
      <c r="M1758" s="637"/>
    </row>
    <row r="1759" spans="1:13" ht="12.75">
      <c r="A1759" s="259"/>
      <c r="B1759" s="252"/>
      <c r="C1759" s="252"/>
      <c r="D1759" s="252"/>
      <c r="E1759" s="252"/>
      <c r="F1759" s="252"/>
      <c r="G1759" s="252"/>
      <c r="H1759" s="252"/>
      <c r="I1759" s="252"/>
      <c r="J1759" s="252"/>
      <c r="K1759" s="252"/>
      <c r="L1759" s="252"/>
      <c r="M1759" s="637"/>
    </row>
    <row r="1760" spans="1:13" ht="12.75">
      <c r="A1760" s="259"/>
      <c r="B1760" s="252"/>
      <c r="C1760" s="252"/>
      <c r="D1760" s="252"/>
      <c r="E1760" s="252"/>
      <c r="F1760" s="252"/>
      <c r="G1760" s="252"/>
      <c r="H1760" s="252"/>
      <c r="I1760" s="252"/>
      <c r="J1760" s="252"/>
      <c r="K1760" s="252"/>
      <c r="L1760" s="252"/>
      <c r="M1760" s="637"/>
    </row>
    <row r="1761" spans="1:13" ht="12.75">
      <c r="A1761" s="259"/>
      <c r="B1761" s="252"/>
      <c r="C1761" s="252"/>
      <c r="D1761" s="252"/>
      <c r="E1761" s="252"/>
      <c r="F1761" s="252"/>
      <c r="G1761" s="252"/>
      <c r="H1761" s="252"/>
      <c r="I1761" s="252"/>
      <c r="J1761" s="252"/>
      <c r="K1761" s="252"/>
      <c r="L1761" s="252"/>
      <c r="M1761" s="637"/>
    </row>
    <row r="1762" spans="1:13" ht="12.75">
      <c r="A1762" s="259"/>
      <c r="B1762" s="252"/>
      <c r="C1762" s="252"/>
      <c r="D1762" s="252"/>
      <c r="E1762" s="252"/>
      <c r="F1762" s="252"/>
      <c r="G1762" s="252"/>
      <c r="H1762" s="252"/>
      <c r="I1762" s="252"/>
      <c r="J1762" s="252"/>
      <c r="K1762" s="252"/>
      <c r="L1762" s="252"/>
      <c r="M1762" s="637"/>
    </row>
    <row r="1763" spans="1:13" ht="12.75">
      <c r="A1763" s="259"/>
      <c r="B1763" s="252"/>
      <c r="C1763" s="252"/>
      <c r="D1763" s="252"/>
      <c r="E1763" s="252"/>
      <c r="F1763" s="252"/>
      <c r="G1763" s="252"/>
      <c r="H1763" s="252"/>
      <c r="I1763" s="252"/>
      <c r="J1763" s="252"/>
      <c r="K1763" s="252"/>
      <c r="L1763" s="252"/>
      <c r="M1763" s="637"/>
    </row>
    <row r="1764" spans="1:13" ht="12.75">
      <c r="A1764" s="259"/>
      <c r="B1764" s="252"/>
      <c r="C1764" s="252"/>
      <c r="D1764" s="252"/>
      <c r="E1764" s="252"/>
      <c r="F1764" s="252"/>
      <c r="G1764" s="252"/>
      <c r="H1764" s="252"/>
      <c r="I1764" s="252"/>
      <c r="J1764" s="252"/>
      <c r="K1764" s="252"/>
      <c r="L1764" s="252"/>
      <c r="M1764" s="637"/>
    </row>
    <row r="1765" spans="1:13" ht="12.75">
      <c r="A1765" s="259"/>
      <c r="B1765" s="252"/>
      <c r="C1765" s="252"/>
      <c r="D1765" s="252"/>
      <c r="E1765" s="252"/>
      <c r="F1765" s="252"/>
      <c r="G1765" s="252"/>
      <c r="H1765" s="252"/>
      <c r="I1765" s="252"/>
      <c r="J1765" s="252"/>
      <c r="K1765" s="252"/>
      <c r="L1765" s="252"/>
      <c r="M1765" s="637"/>
    </row>
    <row r="1766" spans="1:13" ht="12.75">
      <c r="A1766" s="259"/>
      <c r="B1766" s="252"/>
      <c r="C1766" s="252"/>
      <c r="D1766" s="252"/>
      <c r="E1766" s="252"/>
      <c r="F1766" s="252"/>
      <c r="G1766" s="252"/>
      <c r="H1766" s="252"/>
      <c r="I1766" s="252"/>
      <c r="J1766" s="252"/>
      <c r="K1766" s="252"/>
      <c r="L1766" s="252"/>
      <c r="M1766" s="637"/>
    </row>
    <row r="1767" spans="1:13" ht="12.75">
      <c r="A1767" s="259"/>
      <c r="B1767" s="252"/>
      <c r="C1767" s="252"/>
      <c r="D1767" s="252"/>
      <c r="E1767" s="252"/>
      <c r="F1767" s="252"/>
      <c r="G1767" s="252"/>
      <c r="H1767" s="252"/>
      <c r="I1767" s="252"/>
      <c r="J1767" s="252"/>
      <c r="K1767" s="252"/>
      <c r="L1767" s="252"/>
      <c r="M1767" s="637"/>
    </row>
    <row r="1768" spans="1:13" ht="12.75">
      <c r="A1768" s="259"/>
      <c r="B1768" s="252"/>
      <c r="C1768" s="252"/>
      <c r="D1768" s="252"/>
      <c r="E1768" s="252"/>
      <c r="F1768" s="252"/>
      <c r="G1768" s="252"/>
      <c r="H1768" s="252"/>
      <c r="I1768" s="252"/>
      <c r="J1768" s="252"/>
      <c r="K1768" s="252"/>
      <c r="L1768" s="252"/>
      <c r="M1768" s="637"/>
    </row>
    <row r="1769" spans="1:13" ht="12.75">
      <c r="A1769" s="259"/>
      <c r="B1769" s="252"/>
      <c r="C1769" s="252"/>
      <c r="D1769" s="252"/>
      <c r="E1769" s="252"/>
      <c r="F1769" s="252"/>
      <c r="G1769" s="252"/>
      <c r="H1769" s="252"/>
      <c r="I1769" s="252"/>
      <c r="J1769" s="252"/>
      <c r="K1769" s="252"/>
      <c r="L1769" s="252"/>
      <c r="M1769" s="637"/>
    </row>
    <row r="1770" spans="1:13" ht="12.75">
      <c r="A1770" s="259"/>
      <c r="B1770" s="252"/>
      <c r="C1770" s="252"/>
      <c r="D1770" s="252"/>
      <c r="E1770" s="252"/>
      <c r="F1770" s="252"/>
      <c r="G1770" s="252"/>
      <c r="H1770" s="252"/>
      <c r="I1770" s="252"/>
      <c r="J1770" s="252"/>
      <c r="K1770" s="252"/>
      <c r="L1770" s="252"/>
      <c r="M1770" s="637"/>
    </row>
    <row r="1771" spans="1:13" ht="12.75">
      <c r="A1771" s="259"/>
      <c r="B1771" s="252"/>
      <c r="C1771" s="252"/>
      <c r="D1771" s="252"/>
      <c r="E1771" s="252"/>
      <c r="F1771" s="252"/>
      <c r="G1771" s="252"/>
      <c r="H1771" s="252"/>
      <c r="I1771" s="252"/>
      <c r="J1771" s="252"/>
      <c r="K1771" s="252"/>
      <c r="L1771" s="252"/>
      <c r="M1771" s="637"/>
    </row>
    <row r="1772" spans="1:13" ht="12.75">
      <c r="A1772" s="259"/>
      <c r="B1772" s="252"/>
      <c r="C1772" s="252"/>
      <c r="D1772" s="252"/>
      <c r="E1772" s="252"/>
      <c r="F1772" s="252"/>
      <c r="G1772" s="252"/>
      <c r="H1772" s="252"/>
      <c r="I1772" s="252"/>
      <c r="J1772" s="252"/>
      <c r="K1772" s="252"/>
      <c r="L1772" s="252"/>
      <c r="M1772" s="637"/>
    </row>
    <row r="1773" spans="1:13" ht="12.75">
      <c r="A1773" s="259"/>
      <c r="B1773" s="252"/>
      <c r="C1773" s="252"/>
      <c r="D1773" s="252"/>
      <c r="E1773" s="252"/>
      <c r="F1773" s="252"/>
      <c r="G1773" s="252"/>
      <c r="H1773" s="252"/>
      <c r="I1773" s="252"/>
      <c r="J1773" s="252"/>
      <c r="K1773" s="252"/>
      <c r="L1773" s="252"/>
      <c r="M1773" s="637"/>
    </row>
    <row r="1774" spans="1:13" ht="12.75">
      <c r="A1774" s="259"/>
      <c r="B1774" s="252"/>
      <c r="C1774" s="252"/>
      <c r="D1774" s="252"/>
      <c r="E1774" s="252"/>
      <c r="F1774" s="252"/>
      <c r="G1774" s="252"/>
      <c r="H1774" s="252"/>
      <c r="I1774" s="252"/>
      <c r="J1774" s="252"/>
      <c r="K1774" s="252"/>
      <c r="L1774" s="252"/>
      <c r="M1774" s="637"/>
    </row>
    <row r="1775" spans="1:13" ht="12.75">
      <c r="A1775" s="259"/>
      <c r="B1775" s="252"/>
      <c r="C1775" s="252"/>
      <c r="D1775" s="252"/>
      <c r="E1775" s="252"/>
      <c r="F1775" s="252"/>
      <c r="G1775" s="252"/>
      <c r="H1775" s="252"/>
      <c r="I1775" s="252"/>
      <c r="J1775" s="252"/>
      <c r="K1775" s="252"/>
      <c r="L1775" s="252"/>
      <c r="M1775" s="637"/>
    </row>
    <row r="1776" spans="1:13" ht="12.75">
      <c r="A1776" s="259"/>
      <c r="B1776" s="252"/>
      <c r="C1776" s="252"/>
      <c r="D1776" s="252"/>
      <c r="E1776" s="252"/>
      <c r="F1776" s="252"/>
      <c r="G1776" s="252"/>
      <c r="H1776" s="252"/>
      <c r="I1776" s="252"/>
      <c r="J1776" s="252"/>
      <c r="K1776" s="252"/>
      <c r="L1776" s="252"/>
      <c r="M1776" s="637"/>
    </row>
    <row r="1777" spans="1:13" ht="12.75">
      <c r="A1777" s="259"/>
      <c r="B1777" s="252"/>
      <c r="C1777" s="252"/>
      <c r="D1777" s="252"/>
      <c r="E1777" s="252"/>
      <c r="F1777" s="252"/>
      <c r="G1777" s="252"/>
      <c r="H1777" s="252"/>
      <c r="I1777" s="252"/>
      <c r="J1777" s="252"/>
      <c r="K1777" s="252"/>
      <c r="L1777" s="252"/>
      <c r="M1777" s="637"/>
    </row>
    <row r="1778" spans="1:13" ht="12.75">
      <c r="A1778" s="259"/>
      <c r="B1778" s="252"/>
      <c r="C1778" s="252"/>
      <c r="D1778" s="252"/>
      <c r="E1778" s="252"/>
      <c r="F1778" s="252"/>
      <c r="G1778" s="252"/>
      <c r="H1778" s="252"/>
      <c r="I1778" s="252"/>
      <c r="J1778" s="252"/>
      <c r="K1778" s="252"/>
      <c r="L1778" s="252"/>
      <c r="M1778" s="637"/>
    </row>
    <row r="1779" spans="1:13" ht="12.75">
      <c r="A1779" s="259"/>
      <c r="B1779" s="252"/>
      <c r="C1779" s="252"/>
      <c r="D1779" s="252"/>
      <c r="E1779" s="252"/>
      <c r="F1779" s="252"/>
      <c r="G1779" s="252"/>
      <c r="H1779" s="252"/>
      <c r="I1779" s="252"/>
      <c r="J1779" s="252"/>
      <c r="K1779" s="252"/>
      <c r="L1779" s="252"/>
      <c r="M1779" s="637"/>
    </row>
    <row r="1780" spans="1:13" ht="12.75">
      <c r="A1780" s="259"/>
      <c r="B1780" s="252"/>
      <c r="C1780" s="252"/>
      <c r="D1780" s="252"/>
      <c r="E1780" s="252"/>
      <c r="F1780" s="252"/>
      <c r="G1780" s="252"/>
      <c r="H1780" s="252"/>
      <c r="I1780" s="252"/>
      <c r="J1780" s="252"/>
      <c r="K1780" s="252"/>
      <c r="L1780" s="252"/>
      <c r="M1780" s="637"/>
    </row>
    <row r="1781" spans="1:13" ht="12.75">
      <c r="A1781" s="259"/>
      <c r="B1781" s="252"/>
      <c r="C1781" s="252"/>
      <c r="D1781" s="252"/>
      <c r="E1781" s="252"/>
      <c r="F1781" s="252"/>
      <c r="G1781" s="252"/>
      <c r="H1781" s="252"/>
      <c r="I1781" s="252"/>
      <c r="J1781" s="252"/>
      <c r="K1781" s="252"/>
      <c r="L1781" s="252"/>
      <c r="M1781" s="637"/>
    </row>
    <row r="1782" spans="1:13" ht="12.75">
      <c r="A1782" s="259"/>
      <c r="B1782" s="252"/>
      <c r="C1782" s="252"/>
      <c r="D1782" s="252"/>
      <c r="E1782" s="252"/>
      <c r="F1782" s="252"/>
      <c r="G1782" s="252"/>
      <c r="H1782" s="252"/>
      <c r="I1782" s="252"/>
      <c r="J1782" s="252"/>
      <c r="K1782" s="252"/>
      <c r="L1782" s="252"/>
      <c r="M1782" s="637"/>
    </row>
    <row r="1783" spans="1:13" ht="12.75">
      <c r="A1783" s="259"/>
      <c r="B1783" s="252"/>
      <c r="C1783" s="252"/>
      <c r="D1783" s="252"/>
      <c r="E1783" s="252"/>
      <c r="F1783" s="252"/>
      <c r="G1783" s="252"/>
      <c r="H1783" s="252"/>
      <c r="I1783" s="252"/>
      <c r="J1783" s="252"/>
      <c r="K1783" s="252"/>
      <c r="L1783" s="252"/>
      <c r="M1783" s="637"/>
    </row>
    <row r="1784" spans="1:13" ht="12.75">
      <c r="A1784" s="259"/>
      <c r="B1784" s="252"/>
      <c r="C1784" s="252"/>
      <c r="D1784" s="252"/>
      <c r="E1784" s="252"/>
      <c r="F1784" s="252"/>
      <c r="G1784" s="252"/>
      <c r="H1784" s="252"/>
      <c r="I1784" s="252"/>
      <c r="J1784" s="252"/>
      <c r="K1784" s="252"/>
      <c r="L1784" s="252"/>
      <c r="M1784" s="637"/>
    </row>
    <row r="1785" spans="1:13" ht="12.75">
      <c r="A1785" s="259"/>
      <c r="B1785" s="252"/>
      <c r="C1785" s="252"/>
      <c r="D1785" s="252"/>
      <c r="E1785" s="252"/>
      <c r="F1785" s="252"/>
      <c r="G1785" s="252"/>
      <c r="H1785" s="252"/>
      <c r="I1785" s="252"/>
      <c r="J1785" s="252"/>
      <c r="K1785" s="252"/>
      <c r="L1785" s="252"/>
      <c r="M1785" s="637"/>
    </row>
    <row r="1786" spans="1:13" ht="12.75">
      <c r="A1786" s="259"/>
      <c r="B1786" s="252"/>
      <c r="C1786" s="252"/>
      <c r="D1786" s="252"/>
      <c r="E1786" s="252"/>
      <c r="F1786" s="252"/>
      <c r="G1786" s="252"/>
      <c r="H1786" s="252"/>
      <c r="I1786" s="252"/>
      <c r="J1786" s="252"/>
      <c r="K1786" s="252"/>
      <c r="L1786" s="252"/>
      <c r="M1786" s="637"/>
    </row>
    <row r="1787" spans="1:13" ht="12.75">
      <c r="A1787" s="259"/>
      <c r="B1787" s="252"/>
      <c r="C1787" s="252"/>
      <c r="D1787" s="252"/>
      <c r="E1787" s="252"/>
      <c r="F1787" s="252"/>
      <c r="G1787" s="252"/>
      <c r="H1787" s="252"/>
      <c r="I1787" s="252"/>
      <c r="J1787" s="252"/>
      <c r="K1787" s="252"/>
      <c r="L1787" s="252"/>
      <c r="M1787" s="637"/>
    </row>
    <row r="1788" spans="1:13" ht="12.75">
      <c r="A1788" s="259"/>
      <c r="B1788" s="252"/>
      <c r="C1788" s="252"/>
      <c r="D1788" s="252"/>
      <c r="E1788" s="252"/>
      <c r="F1788" s="252"/>
      <c r="G1788" s="252"/>
      <c r="H1788" s="252"/>
      <c r="I1788" s="252"/>
      <c r="J1788" s="252"/>
      <c r="K1788" s="252"/>
      <c r="L1788" s="252"/>
      <c r="M1788" s="637"/>
    </row>
    <row r="1789" spans="1:13" ht="12.75">
      <c r="A1789" s="259"/>
      <c r="B1789" s="252"/>
      <c r="C1789" s="252"/>
      <c r="D1789" s="252"/>
      <c r="E1789" s="252"/>
      <c r="F1789" s="252"/>
      <c r="G1789" s="252"/>
      <c r="H1789" s="252"/>
      <c r="I1789" s="252"/>
      <c r="J1789" s="252"/>
      <c r="K1789" s="252"/>
      <c r="L1789" s="252"/>
      <c r="M1789" s="637"/>
    </row>
    <row r="1790" spans="1:13" ht="12.75">
      <c r="A1790" s="259"/>
      <c r="B1790" s="252"/>
      <c r="C1790" s="252"/>
      <c r="D1790" s="252"/>
      <c r="E1790" s="252"/>
      <c r="F1790" s="252"/>
      <c r="G1790" s="252"/>
      <c r="H1790" s="252"/>
      <c r="I1790" s="252"/>
      <c r="J1790" s="252"/>
      <c r="K1790" s="252"/>
      <c r="L1790" s="252"/>
      <c r="M1790" s="637"/>
    </row>
    <row r="1791" spans="1:13" ht="12.75">
      <c r="A1791" s="259"/>
      <c r="B1791" s="252"/>
      <c r="C1791" s="252"/>
      <c r="D1791" s="252"/>
      <c r="E1791" s="252"/>
      <c r="F1791" s="252"/>
      <c r="G1791" s="252"/>
      <c r="H1791" s="252"/>
      <c r="I1791" s="252"/>
      <c r="J1791" s="252"/>
      <c r="K1791" s="252"/>
      <c r="L1791" s="252"/>
      <c r="M1791" s="637"/>
    </row>
    <row r="1792" spans="1:13" ht="12.75">
      <c r="A1792" s="259"/>
      <c r="B1792" s="252"/>
      <c r="C1792" s="252"/>
      <c r="D1792" s="252"/>
      <c r="E1792" s="252"/>
      <c r="F1792" s="252"/>
      <c r="G1792" s="252"/>
      <c r="H1792" s="252"/>
      <c r="I1792" s="252"/>
      <c r="J1792" s="252"/>
      <c r="K1792" s="252"/>
      <c r="L1792" s="252"/>
      <c r="M1792" s="637"/>
    </row>
    <row r="1793" spans="1:13" ht="12.75">
      <c r="A1793" s="259"/>
      <c r="B1793" s="252"/>
      <c r="C1793" s="252"/>
      <c r="D1793" s="252"/>
      <c r="E1793" s="252"/>
      <c r="F1793" s="252"/>
      <c r="G1793" s="252"/>
      <c r="H1793" s="252"/>
      <c r="I1793" s="252"/>
      <c r="J1793" s="252"/>
      <c r="K1793" s="252"/>
      <c r="L1793" s="252"/>
      <c r="M1793" s="637"/>
    </row>
    <row r="1794" spans="1:13" ht="12.75">
      <c r="A1794" s="259"/>
      <c r="B1794" s="252"/>
      <c r="C1794" s="252"/>
      <c r="D1794" s="252"/>
      <c r="E1794" s="252"/>
      <c r="F1794" s="252"/>
      <c r="G1794" s="252"/>
      <c r="H1794" s="252"/>
      <c r="I1794" s="252"/>
      <c r="J1794" s="252"/>
      <c r="K1794" s="252"/>
      <c r="L1794" s="252"/>
      <c r="M1794" s="637"/>
    </row>
    <row r="1795" spans="1:13" ht="12.75">
      <c r="A1795" s="259"/>
      <c r="B1795" s="252"/>
      <c r="C1795" s="252"/>
      <c r="D1795" s="252"/>
      <c r="E1795" s="252"/>
      <c r="F1795" s="252"/>
      <c r="G1795" s="252"/>
      <c r="H1795" s="252"/>
      <c r="I1795" s="252"/>
      <c r="J1795" s="252"/>
      <c r="K1795" s="252"/>
      <c r="L1795" s="252"/>
      <c r="M1795" s="637"/>
    </row>
    <row r="1796" spans="1:13" ht="12.75">
      <c r="A1796" s="259"/>
      <c r="B1796" s="252"/>
      <c r="C1796" s="252"/>
      <c r="D1796" s="252"/>
      <c r="E1796" s="252"/>
      <c r="F1796" s="252"/>
      <c r="G1796" s="252"/>
      <c r="H1796" s="252"/>
      <c r="I1796" s="252"/>
      <c r="J1796" s="252"/>
      <c r="K1796" s="252"/>
      <c r="L1796" s="252"/>
      <c r="M1796" s="637"/>
    </row>
    <row r="1797" spans="1:13" ht="12.75">
      <c r="A1797" s="259"/>
      <c r="B1797" s="252"/>
      <c r="C1797" s="252"/>
      <c r="D1797" s="252"/>
      <c r="E1797" s="252"/>
      <c r="F1797" s="252"/>
      <c r="G1797" s="252"/>
      <c r="H1797" s="252"/>
      <c r="I1797" s="252"/>
      <c r="J1797" s="252"/>
      <c r="K1797" s="252"/>
      <c r="L1797" s="252"/>
      <c r="M1797" s="637"/>
    </row>
    <row r="1798" spans="1:13" ht="12.75">
      <c r="A1798" s="259"/>
      <c r="B1798" s="252"/>
      <c r="C1798" s="252"/>
      <c r="D1798" s="252"/>
      <c r="E1798" s="252"/>
      <c r="F1798" s="252"/>
      <c r="G1798" s="252"/>
      <c r="H1798" s="252"/>
      <c r="I1798" s="252"/>
      <c r="J1798" s="252"/>
      <c r="K1798" s="252"/>
      <c r="L1798" s="252"/>
      <c r="M1798" s="637"/>
    </row>
    <row r="1799" spans="1:13" ht="12.75">
      <c r="A1799" s="259"/>
      <c r="B1799" s="252"/>
      <c r="C1799" s="252"/>
      <c r="D1799" s="252"/>
      <c r="E1799" s="252"/>
      <c r="F1799" s="252"/>
      <c r="G1799" s="252"/>
      <c r="H1799" s="252"/>
      <c r="I1799" s="252"/>
      <c r="J1799" s="252"/>
      <c r="K1799" s="252"/>
      <c r="L1799" s="252"/>
      <c r="M1799" s="637"/>
    </row>
    <row r="1800" spans="1:13" ht="12.75">
      <c r="A1800" s="259"/>
      <c r="B1800" s="252"/>
      <c r="C1800" s="252"/>
      <c r="D1800" s="252"/>
      <c r="E1800" s="252"/>
      <c r="F1800" s="252"/>
      <c r="G1800" s="252"/>
      <c r="H1800" s="252"/>
      <c r="I1800" s="252"/>
      <c r="J1800" s="252"/>
      <c r="K1800" s="252"/>
      <c r="L1800" s="252"/>
      <c r="M1800" s="637"/>
    </row>
    <row r="1801" spans="1:13" ht="12.75">
      <c r="A1801" s="259"/>
      <c r="B1801" s="252"/>
      <c r="C1801" s="252"/>
      <c r="D1801" s="252"/>
      <c r="E1801" s="252"/>
      <c r="F1801" s="252"/>
      <c r="G1801" s="252"/>
      <c r="H1801" s="252"/>
      <c r="I1801" s="252"/>
      <c r="J1801" s="252"/>
      <c r="K1801" s="252"/>
      <c r="L1801" s="252"/>
      <c r="M1801" s="637"/>
    </row>
    <row r="1802" spans="1:13" ht="12.75">
      <c r="A1802" s="259"/>
      <c r="B1802" s="252"/>
      <c r="C1802" s="252"/>
      <c r="D1802" s="252"/>
      <c r="E1802" s="252"/>
      <c r="F1802" s="252"/>
      <c r="G1802" s="252"/>
      <c r="H1802" s="252"/>
      <c r="I1802" s="252"/>
      <c r="J1802" s="252"/>
      <c r="K1802" s="252"/>
      <c r="L1802" s="252"/>
      <c r="M1802" s="637"/>
    </row>
    <row r="1803" spans="1:13" ht="12.75">
      <c r="A1803" s="259"/>
      <c r="B1803" s="252"/>
      <c r="C1803" s="252"/>
      <c r="D1803" s="252"/>
      <c r="E1803" s="252"/>
      <c r="F1803" s="252"/>
      <c r="G1803" s="252"/>
      <c r="H1803" s="252"/>
      <c r="I1803" s="252"/>
      <c r="J1803" s="252"/>
      <c r="K1803" s="252"/>
      <c r="L1803" s="252"/>
      <c r="M1803" s="637"/>
    </row>
    <row r="1804" spans="1:13" ht="12.75">
      <c r="A1804" s="259"/>
      <c r="B1804" s="252"/>
      <c r="C1804" s="252"/>
      <c r="D1804" s="252"/>
      <c r="E1804" s="252"/>
      <c r="F1804" s="252"/>
      <c r="G1804" s="252"/>
      <c r="H1804" s="252"/>
      <c r="I1804" s="252"/>
      <c r="J1804" s="252"/>
      <c r="K1804" s="252"/>
      <c r="L1804" s="252"/>
      <c r="M1804" s="637"/>
    </row>
    <row r="1805" spans="1:13" ht="12.75">
      <c r="A1805" s="259"/>
      <c r="B1805" s="252"/>
      <c r="C1805" s="252"/>
      <c r="D1805" s="252"/>
      <c r="E1805" s="252"/>
      <c r="F1805" s="252"/>
      <c r="G1805" s="252"/>
      <c r="H1805" s="252"/>
      <c r="I1805" s="252"/>
      <c r="J1805" s="252"/>
      <c r="K1805" s="252"/>
      <c r="L1805" s="252"/>
      <c r="M1805" s="637"/>
    </row>
    <row r="1806" spans="1:13" ht="12.75">
      <c r="A1806" s="259"/>
      <c r="B1806" s="252"/>
      <c r="C1806" s="252"/>
      <c r="D1806" s="252"/>
      <c r="E1806" s="252"/>
      <c r="F1806" s="252"/>
      <c r="G1806" s="252"/>
      <c r="H1806" s="252"/>
      <c r="I1806" s="252"/>
      <c r="J1806" s="252"/>
      <c r="K1806" s="252"/>
      <c r="L1806" s="252"/>
      <c r="M1806" s="637"/>
    </row>
    <row r="1807" spans="1:13" ht="12.75">
      <c r="A1807" s="259"/>
      <c r="B1807" s="252"/>
      <c r="C1807" s="252"/>
      <c r="D1807" s="252"/>
      <c r="E1807" s="252"/>
      <c r="F1807" s="252"/>
      <c r="G1807" s="252"/>
      <c r="H1807" s="252"/>
      <c r="I1807" s="252"/>
      <c r="J1807" s="252"/>
      <c r="K1807" s="252"/>
      <c r="L1807" s="252"/>
      <c r="M1807" s="637"/>
    </row>
    <row r="1808" spans="1:13" ht="12.75">
      <c r="A1808" s="259"/>
      <c r="B1808" s="252"/>
      <c r="C1808" s="252"/>
      <c r="D1808" s="252"/>
      <c r="E1808" s="252"/>
      <c r="F1808" s="252"/>
      <c r="G1808" s="252"/>
      <c r="H1808" s="252"/>
      <c r="I1808" s="252"/>
      <c r="J1808" s="252"/>
      <c r="K1808" s="252"/>
      <c r="L1808" s="252"/>
      <c r="M1808" s="637"/>
    </row>
    <row r="1809" spans="1:13" ht="12.75">
      <c r="A1809" s="259"/>
      <c r="B1809" s="252"/>
      <c r="C1809" s="252"/>
      <c r="D1809" s="252"/>
      <c r="E1809" s="252"/>
      <c r="F1809" s="252"/>
      <c r="G1809" s="252"/>
      <c r="H1809" s="252"/>
      <c r="I1809" s="252"/>
      <c r="J1809" s="252"/>
      <c r="K1809" s="252"/>
      <c r="L1809" s="252"/>
      <c r="M1809" s="637"/>
    </row>
    <row r="1810" spans="1:13" ht="12.75">
      <c r="A1810" s="259"/>
      <c r="B1810" s="252"/>
      <c r="C1810" s="252"/>
      <c r="D1810" s="252"/>
      <c r="E1810" s="252"/>
      <c r="F1810" s="252"/>
      <c r="G1810" s="252"/>
      <c r="H1810" s="252"/>
      <c r="I1810" s="252"/>
      <c r="J1810" s="252"/>
      <c r="K1810" s="252"/>
      <c r="L1810" s="252"/>
      <c r="M1810" s="637"/>
    </row>
    <row r="1811" spans="1:13" ht="12.75">
      <c r="A1811" s="259"/>
      <c r="B1811" s="252"/>
      <c r="C1811" s="252"/>
      <c r="D1811" s="252"/>
      <c r="E1811" s="252"/>
      <c r="F1811" s="252"/>
      <c r="G1811" s="252"/>
      <c r="H1811" s="252"/>
      <c r="I1811" s="252"/>
      <c r="J1811" s="252"/>
      <c r="K1811" s="252"/>
      <c r="L1811" s="252"/>
      <c r="M1811" s="637"/>
    </row>
    <row r="1812" spans="1:13" ht="12.75">
      <c r="A1812" s="259"/>
      <c r="B1812" s="252"/>
      <c r="C1812" s="252"/>
      <c r="D1812" s="252"/>
      <c r="E1812" s="252"/>
      <c r="F1812" s="252"/>
      <c r="G1812" s="252"/>
      <c r="H1812" s="252"/>
      <c r="I1812" s="252"/>
      <c r="J1812" s="252"/>
      <c r="K1812" s="252"/>
      <c r="L1812" s="252"/>
      <c r="M1812" s="637"/>
    </row>
    <row r="1813" spans="1:13" ht="12.75">
      <c r="A1813" s="259"/>
      <c r="B1813" s="252"/>
      <c r="C1813" s="252"/>
      <c r="D1813" s="252"/>
      <c r="E1813" s="252"/>
      <c r="F1813" s="252"/>
      <c r="G1813" s="252"/>
      <c r="H1813" s="252"/>
      <c r="I1813" s="252"/>
      <c r="J1813" s="252"/>
      <c r="K1813" s="252"/>
      <c r="L1813" s="252"/>
      <c r="M1813" s="637"/>
    </row>
    <row r="1814" spans="1:13" ht="12.75">
      <c r="A1814" s="259"/>
      <c r="B1814" s="252"/>
      <c r="C1814" s="252"/>
      <c r="D1814" s="252"/>
      <c r="E1814" s="252"/>
      <c r="F1814" s="252"/>
      <c r="G1814" s="252"/>
      <c r="H1814" s="252"/>
      <c r="I1814" s="252"/>
      <c r="J1814" s="252"/>
      <c r="K1814" s="252"/>
      <c r="L1814" s="252"/>
      <c r="M1814" s="637"/>
    </row>
    <row r="1815" spans="1:13" ht="12.75">
      <c r="A1815" s="259"/>
      <c r="B1815" s="252"/>
      <c r="C1815" s="252"/>
      <c r="D1815" s="252"/>
      <c r="E1815" s="252"/>
      <c r="F1815" s="252"/>
      <c r="G1815" s="252"/>
      <c r="H1815" s="252"/>
      <c r="I1815" s="252"/>
      <c r="J1815" s="252"/>
      <c r="K1815" s="252"/>
      <c r="L1815" s="252"/>
      <c r="M1815" s="637"/>
    </row>
    <row r="1816" spans="1:13" ht="12.75">
      <c r="A1816" s="259"/>
      <c r="B1816" s="252"/>
      <c r="C1816" s="252"/>
      <c r="D1816" s="252"/>
      <c r="E1816" s="252"/>
      <c r="F1816" s="252"/>
      <c r="G1816" s="252"/>
      <c r="H1816" s="252"/>
      <c r="I1816" s="252"/>
      <c r="J1816" s="252"/>
      <c r="K1816" s="252"/>
      <c r="L1816" s="252"/>
      <c r="M1816" s="637"/>
    </row>
    <row r="1817" spans="1:13" ht="12.75">
      <c r="A1817" s="259"/>
      <c r="B1817" s="252"/>
      <c r="C1817" s="252"/>
      <c r="D1817" s="252"/>
      <c r="E1817" s="252"/>
      <c r="F1817" s="252"/>
      <c r="G1817" s="252"/>
      <c r="H1817" s="252"/>
      <c r="I1817" s="252"/>
      <c r="J1817" s="252"/>
      <c r="K1817" s="252"/>
      <c r="L1817" s="252"/>
      <c r="M1817" s="637"/>
    </row>
    <row r="1818" spans="1:13" ht="12.75">
      <c r="A1818" s="259"/>
      <c r="B1818" s="252"/>
      <c r="C1818" s="252"/>
      <c r="D1818" s="252"/>
      <c r="E1818" s="252"/>
      <c r="F1818" s="252"/>
      <c r="G1818" s="252"/>
      <c r="H1818" s="252"/>
      <c r="I1818" s="252"/>
      <c r="J1818" s="252"/>
      <c r="K1818" s="252"/>
      <c r="L1818" s="252"/>
      <c r="M1818" s="637"/>
    </row>
    <row r="1819" spans="1:13" ht="12.75">
      <c r="A1819" s="259"/>
      <c r="B1819" s="252"/>
      <c r="C1819" s="252"/>
      <c r="D1819" s="252"/>
      <c r="E1819" s="252"/>
      <c r="F1819" s="252"/>
      <c r="G1819" s="252"/>
      <c r="H1819" s="252"/>
      <c r="I1819" s="252"/>
      <c r="J1819" s="252"/>
      <c r="K1819" s="252"/>
      <c r="L1819" s="252"/>
      <c r="M1819" s="637"/>
    </row>
    <row r="1820" spans="1:13" ht="12.75">
      <c r="A1820" s="259"/>
      <c r="B1820" s="252"/>
      <c r="C1820" s="252"/>
      <c r="D1820" s="252"/>
      <c r="E1820" s="252"/>
      <c r="F1820" s="252"/>
      <c r="G1820" s="252"/>
      <c r="H1820" s="252"/>
      <c r="I1820" s="252"/>
      <c r="J1820" s="252"/>
      <c r="K1820" s="252"/>
      <c r="L1820" s="252"/>
      <c r="M1820" s="637"/>
    </row>
    <row r="1821" spans="1:13" ht="12.75">
      <c r="A1821" s="259"/>
      <c r="B1821" s="252"/>
      <c r="C1821" s="252"/>
      <c r="D1821" s="252"/>
      <c r="E1821" s="252"/>
      <c r="F1821" s="252"/>
      <c r="G1821" s="252"/>
      <c r="H1821" s="252"/>
      <c r="I1821" s="252"/>
      <c r="J1821" s="252"/>
      <c r="K1821" s="252"/>
      <c r="L1821" s="252"/>
      <c r="M1821" s="637"/>
    </row>
    <row r="1822" spans="1:13" ht="12.75">
      <c r="A1822" s="259"/>
      <c r="B1822" s="252"/>
      <c r="C1822" s="252"/>
      <c r="D1822" s="252"/>
      <c r="E1822" s="252"/>
      <c r="F1822" s="252"/>
      <c r="G1822" s="252"/>
      <c r="H1822" s="252"/>
      <c r="I1822" s="252"/>
      <c r="J1822" s="252"/>
      <c r="K1822" s="252"/>
      <c r="L1822" s="252"/>
      <c r="M1822" s="637"/>
    </row>
    <row r="1823" spans="1:13" ht="12.75">
      <c r="A1823" s="259"/>
      <c r="B1823" s="252"/>
      <c r="C1823" s="252"/>
      <c r="D1823" s="252"/>
      <c r="E1823" s="252"/>
      <c r="F1823" s="252"/>
      <c r="G1823" s="252"/>
      <c r="H1823" s="252"/>
      <c r="I1823" s="252"/>
      <c r="J1823" s="252"/>
      <c r="K1823" s="252"/>
      <c r="L1823" s="252"/>
      <c r="M1823" s="637"/>
    </row>
    <row r="1824" spans="1:13" ht="12.75">
      <c r="A1824" s="259"/>
      <c r="B1824" s="252"/>
      <c r="C1824" s="252"/>
      <c r="D1824" s="252"/>
      <c r="E1824" s="252"/>
      <c r="F1824" s="252"/>
      <c r="G1824" s="252"/>
      <c r="H1824" s="252"/>
      <c r="I1824" s="252"/>
      <c r="J1824" s="252"/>
      <c r="K1824" s="252"/>
      <c r="L1824" s="252"/>
      <c r="M1824" s="637"/>
    </row>
    <row r="1825" spans="1:13" ht="12.75">
      <c r="A1825" s="259"/>
      <c r="B1825" s="252"/>
      <c r="C1825" s="252"/>
      <c r="D1825" s="252"/>
      <c r="E1825" s="252"/>
      <c r="F1825" s="252"/>
      <c r="G1825" s="252"/>
      <c r="H1825" s="252"/>
      <c r="I1825" s="252"/>
      <c r="J1825" s="252"/>
      <c r="K1825" s="252"/>
      <c r="L1825" s="252"/>
      <c r="M1825" s="637"/>
    </row>
    <row r="1826" spans="1:13" ht="12.75">
      <c r="A1826" s="259"/>
      <c r="B1826" s="252"/>
      <c r="C1826" s="252"/>
      <c r="D1826" s="252"/>
      <c r="E1826" s="252"/>
      <c r="F1826" s="252"/>
      <c r="G1826" s="252"/>
      <c r="H1826" s="252"/>
      <c r="I1826" s="252"/>
      <c r="J1826" s="252"/>
      <c r="K1826" s="252"/>
      <c r="L1826" s="252"/>
      <c r="M1826" s="637"/>
    </row>
    <row r="1827" spans="1:13" ht="12.75">
      <c r="A1827" s="259"/>
      <c r="B1827" s="252"/>
      <c r="C1827" s="252"/>
      <c r="D1827" s="252"/>
      <c r="E1827" s="252"/>
      <c r="F1827" s="252"/>
      <c r="G1827" s="252"/>
      <c r="H1827" s="252"/>
      <c r="I1827" s="252"/>
      <c r="J1827" s="252"/>
      <c r="K1827" s="252"/>
      <c r="L1827" s="252"/>
      <c r="M1827" s="637"/>
    </row>
    <row r="1828" spans="1:13" ht="12.75">
      <c r="A1828" s="259"/>
      <c r="B1828" s="252"/>
      <c r="C1828" s="252"/>
      <c r="D1828" s="252"/>
      <c r="E1828" s="252"/>
      <c r="F1828" s="252"/>
      <c r="G1828" s="252"/>
      <c r="H1828" s="252"/>
      <c r="I1828" s="252"/>
      <c r="J1828" s="252"/>
      <c r="K1828" s="252"/>
      <c r="L1828" s="252"/>
      <c r="M1828" s="637"/>
    </row>
    <row r="1829" spans="1:13" ht="12.75">
      <c r="A1829" s="259"/>
      <c r="B1829" s="252"/>
      <c r="C1829" s="252"/>
      <c r="D1829" s="252"/>
      <c r="E1829" s="252"/>
      <c r="F1829" s="252"/>
      <c r="G1829" s="252"/>
      <c r="H1829" s="252"/>
      <c r="I1829" s="252"/>
      <c r="J1829" s="252"/>
      <c r="K1829" s="252"/>
      <c r="L1829" s="252"/>
      <c r="M1829" s="637"/>
    </row>
    <row r="1830" spans="1:13" ht="12.75">
      <c r="A1830" s="259"/>
      <c r="B1830" s="252"/>
      <c r="C1830" s="252"/>
      <c r="D1830" s="252"/>
      <c r="E1830" s="252"/>
      <c r="F1830" s="252"/>
      <c r="G1830" s="252"/>
      <c r="H1830" s="252"/>
      <c r="I1830" s="252"/>
      <c r="J1830" s="252"/>
      <c r="K1830" s="252"/>
      <c r="L1830" s="252"/>
      <c r="M1830" s="637"/>
    </row>
    <row r="1831" spans="1:13" ht="12.75">
      <c r="A1831" s="259"/>
      <c r="B1831" s="252"/>
      <c r="C1831" s="252"/>
      <c r="D1831" s="252"/>
      <c r="E1831" s="252"/>
      <c r="F1831" s="252"/>
      <c r="G1831" s="252"/>
      <c r="H1831" s="252"/>
      <c r="I1831" s="252"/>
      <c r="J1831" s="252"/>
      <c r="K1831" s="252"/>
      <c r="L1831" s="252"/>
      <c r="M1831" s="637"/>
    </row>
    <row r="1832" spans="1:13" ht="12.75">
      <c r="A1832" s="259"/>
      <c r="B1832" s="252"/>
      <c r="C1832" s="252"/>
      <c r="D1832" s="252"/>
      <c r="E1832" s="252"/>
      <c r="F1832" s="252"/>
      <c r="G1832" s="252"/>
      <c r="H1832" s="252"/>
      <c r="I1832" s="252"/>
      <c r="J1832" s="252"/>
      <c r="K1832" s="252"/>
      <c r="L1832" s="252"/>
      <c r="M1832" s="637"/>
    </row>
    <row r="1833" spans="1:13" ht="12.75">
      <c r="A1833" s="259"/>
      <c r="B1833" s="252"/>
      <c r="C1833" s="252"/>
      <c r="D1833" s="252"/>
      <c r="E1833" s="252"/>
      <c r="F1833" s="252"/>
      <c r="G1833" s="252"/>
      <c r="H1833" s="252"/>
      <c r="I1833" s="252"/>
      <c r="J1833" s="252"/>
      <c r="K1833" s="252"/>
      <c r="L1833" s="252"/>
      <c r="M1833" s="637"/>
    </row>
    <row r="1834" spans="1:13" ht="12.75">
      <c r="A1834" s="259"/>
      <c r="B1834" s="252"/>
      <c r="C1834" s="252"/>
      <c r="D1834" s="252"/>
      <c r="E1834" s="252"/>
      <c r="F1834" s="252"/>
      <c r="G1834" s="252"/>
      <c r="H1834" s="252"/>
      <c r="I1834" s="252"/>
      <c r="J1834" s="252"/>
      <c r="K1834" s="252"/>
      <c r="L1834" s="252"/>
      <c r="M1834" s="637"/>
    </row>
    <row r="1835" spans="1:13" ht="12.75">
      <c r="A1835" s="259"/>
      <c r="B1835" s="252"/>
      <c r="C1835" s="252"/>
      <c r="D1835" s="252"/>
      <c r="E1835" s="252"/>
      <c r="F1835" s="252"/>
      <c r="G1835" s="252"/>
      <c r="H1835" s="252"/>
      <c r="I1835" s="252"/>
      <c r="J1835" s="252"/>
      <c r="K1835" s="252"/>
      <c r="L1835" s="252"/>
      <c r="M1835" s="637"/>
    </row>
    <row r="1836" spans="1:13" ht="12.75">
      <c r="A1836" s="259"/>
      <c r="B1836" s="252"/>
      <c r="C1836" s="252"/>
      <c r="D1836" s="252"/>
      <c r="E1836" s="252"/>
      <c r="F1836" s="252"/>
      <c r="G1836" s="252"/>
      <c r="H1836" s="252"/>
      <c r="I1836" s="252"/>
      <c r="J1836" s="252"/>
      <c r="K1836" s="252"/>
      <c r="L1836" s="252"/>
      <c r="M1836" s="637"/>
    </row>
    <row r="1837" spans="1:13" ht="12.75">
      <c r="A1837" s="259"/>
      <c r="B1837" s="252"/>
      <c r="C1837" s="252"/>
      <c r="D1837" s="252"/>
      <c r="E1837" s="252"/>
      <c r="F1837" s="252"/>
      <c r="G1837" s="252"/>
      <c r="H1837" s="252"/>
      <c r="I1837" s="252"/>
      <c r="J1837" s="252"/>
      <c r="K1837" s="252"/>
      <c r="L1837" s="252"/>
      <c r="M1837" s="637"/>
    </row>
    <row r="1838" spans="1:13" ht="12.75">
      <c r="A1838" s="259"/>
      <c r="B1838" s="252"/>
      <c r="C1838" s="252"/>
      <c r="D1838" s="252"/>
      <c r="E1838" s="252"/>
      <c r="F1838" s="252"/>
      <c r="G1838" s="252"/>
      <c r="H1838" s="252"/>
      <c r="I1838" s="252"/>
      <c r="J1838" s="252"/>
      <c r="K1838" s="252"/>
      <c r="L1838" s="252"/>
      <c r="M1838" s="637"/>
    </row>
    <row r="1839" spans="1:13" ht="12.75">
      <c r="A1839" s="259"/>
      <c r="B1839" s="252"/>
      <c r="C1839" s="252"/>
      <c r="D1839" s="252"/>
      <c r="E1839" s="252"/>
      <c r="F1839" s="252"/>
      <c r="G1839" s="252"/>
      <c r="H1839" s="252"/>
      <c r="I1839" s="252"/>
      <c r="J1839" s="252"/>
      <c r="K1839" s="252"/>
      <c r="L1839" s="252"/>
      <c r="M1839" s="637"/>
    </row>
    <row r="1840" spans="1:13" ht="12.75">
      <c r="A1840" s="259"/>
      <c r="B1840" s="252"/>
      <c r="C1840" s="252"/>
      <c r="D1840" s="252"/>
      <c r="E1840" s="252"/>
      <c r="F1840" s="252"/>
      <c r="G1840" s="252"/>
      <c r="H1840" s="252"/>
      <c r="I1840" s="252"/>
      <c r="J1840" s="252"/>
      <c r="K1840" s="252"/>
      <c r="L1840" s="252"/>
      <c r="M1840" s="637"/>
    </row>
    <row r="1841" spans="1:13" ht="12.75">
      <c r="A1841" s="259"/>
      <c r="B1841" s="252"/>
      <c r="C1841" s="252"/>
      <c r="D1841" s="252"/>
      <c r="E1841" s="252"/>
      <c r="F1841" s="252"/>
      <c r="G1841" s="252"/>
      <c r="H1841" s="252"/>
      <c r="I1841" s="252"/>
      <c r="J1841" s="252"/>
      <c r="K1841" s="252"/>
      <c r="L1841" s="252"/>
      <c r="M1841" s="637"/>
    </row>
    <row r="1842" spans="1:13" ht="12.75">
      <c r="A1842" s="259"/>
      <c r="B1842" s="252"/>
      <c r="C1842" s="252"/>
      <c r="D1842" s="252"/>
      <c r="E1842" s="252"/>
      <c r="F1842" s="252"/>
      <c r="G1842" s="252"/>
      <c r="H1842" s="252"/>
      <c r="I1842" s="252"/>
      <c r="J1842" s="252"/>
      <c r="K1842" s="252"/>
      <c r="L1842" s="252"/>
      <c r="M1842" s="637"/>
    </row>
    <row r="1843" spans="1:13" ht="12.75">
      <c r="A1843" s="259"/>
      <c r="B1843" s="252"/>
      <c r="C1843" s="252"/>
      <c r="D1843" s="252"/>
      <c r="E1843" s="252"/>
      <c r="F1843" s="252"/>
      <c r="G1843" s="252"/>
      <c r="H1843" s="252"/>
      <c r="I1843" s="252"/>
      <c r="J1843" s="252"/>
      <c r="K1843" s="252"/>
      <c r="L1843" s="252"/>
      <c r="M1843" s="637"/>
    </row>
    <row r="1844" spans="1:13" ht="12.75">
      <c r="A1844" s="259"/>
      <c r="B1844" s="252"/>
      <c r="C1844" s="252"/>
      <c r="D1844" s="252"/>
      <c r="E1844" s="252"/>
      <c r="F1844" s="252"/>
      <c r="G1844" s="252"/>
      <c r="H1844" s="252"/>
      <c r="I1844" s="252"/>
      <c r="J1844" s="252"/>
      <c r="K1844" s="252"/>
      <c r="L1844" s="252"/>
      <c r="M1844" s="637"/>
    </row>
    <row r="1845" spans="1:13" ht="12.75">
      <c r="A1845" s="259"/>
      <c r="B1845" s="252"/>
      <c r="C1845" s="252"/>
      <c r="D1845" s="252"/>
      <c r="E1845" s="252"/>
      <c r="F1845" s="252"/>
      <c r="G1845" s="252"/>
      <c r="H1845" s="252"/>
      <c r="I1845" s="252"/>
      <c r="J1845" s="252"/>
      <c r="K1845" s="252"/>
      <c r="L1845" s="252"/>
      <c r="M1845" s="637"/>
    </row>
    <row r="1846" spans="1:13" ht="12.75">
      <c r="A1846" s="259"/>
      <c r="B1846" s="252"/>
      <c r="C1846" s="252"/>
      <c r="D1846" s="252"/>
      <c r="E1846" s="252"/>
      <c r="F1846" s="252"/>
      <c r="G1846" s="252"/>
      <c r="H1846" s="252"/>
      <c r="I1846" s="252"/>
      <c r="J1846" s="252"/>
      <c r="K1846" s="252"/>
      <c r="L1846" s="252"/>
      <c r="M1846" s="637"/>
    </row>
    <row r="1847" spans="1:13" ht="12.75">
      <c r="A1847" s="259"/>
      <c r="B1847" s="252"/>
      <c r="C1847" s="252"/>
      <c r="D1847" s="252"/>
      <c r="E1847" s="252"/>
      <c r="F1847" s="252"/>
      <c r="G1847" s="252"/>
      <c r="H1847" s="252"/>
      <c r="I1847" s="252"/>
      <c r="J1847" s="252"/>
      <c r="K1847" s="252"/>
      <c r="L1847" s="252"/>
      <c r="M1847" s="637"/>
    </row>
    <row r="1848" spans="1:13" ht="12.75">
      <c r="A1848" s="259"/>
      <c r="B1848" s="252"/>
      <c r="C1848" s="252"/>
      <c r="D1848" s="252"/>
      <c r="E1848" s="252"/>
      <c r="F1848" s="252"/>
      <c r="G1848" s="252"/>
      <c r="H1848" s="252"/>
      <c r="I1848" s="252"/>
      <c r="J1848" s="252"/>
      <c r="K1848" s="252"/>
      <c r="L1848" s="252"/>
      <c r="M1848" s="637"/>
    </row>
    <row r="1849" spans="1:13" ht="12.75">
      <c r="A1849" s="259"/>
      <c r="B1849" s="252"/>
      <c r="C1849" s="252"/>
      <c r="D1849" s="252"/>
      <c r="E1849" s="252"/>
      <c r="F1849" s="252"/>
      <c r="G1849" s="252"/>
      <c r="H1849" s="252"/>
      <c r="I1849" s="252"/>
      <c r="J1849" s="252"/>
      <c r="K1849" s="252"/>
      <c r="L1849" s="252"/>
      <c r="M1849" s="637"/>
    </row>
    <row r="1850" spans="1:13" ht="12.75">
      <c r="A1850" s="259"/>
      <c r="B1850" s="252"/>
      <c r="C1850" s="252"/>
      <c r="D1850" s="252"/>
      <c r="E1850" s="252"/>
      <c r="F1850" s="252"/>
      <c r="G1850" s="252"/>
      <c r="H1850" s="252"/>
      <c r="I1850" s="252"/>
      <c r="J1850" s="252"/>
      <c r="K1850" s="252"/>
      <c r="L1850" s="252"/>
      <c r="M1850" s="637"/>
    </row>
    <row r="1851" spans="1:13" ht="12.75">
      <c r="A1851" s="259"/>
      <c r="B1851" s="252"/>
      <c r="C1851" s="252"/>
      <c r="D1851" s="252"/>
      <c r="E1851" s="252"/>
      <c r="F1851" s="252"/>
      <c r="G1851" s="252"/>
      <c r="H1851" s="252"/>
      <c r="I1851" s="252"/>
      <c r="J1851" s="252"/>
      <c r="K1851" s="252"/>
      <c r="L1851" s="252"/>
      <c r="M1851" s="637"/>
    </row>
    <row r="1852" spans="1:13" ht="12.75">
      <c r="A1852" s="259"/>
      <c r="B1852" s="252"/>
      <c r="C1852" s="252"/>
      <c r="D1852" s="252"/>
      <c r="E1852" s="252"/>
      <c r="F1852" s="252"/>
      <c r="G1852" s="252"/>
      <c r="H1852" s="252"/>
      <c r="I1852" s="252"/>
      <c r="J1852" s="252"/>
      <c r="K1852" s="252"/>
      <c r="L1852" s="252"/>
      <c r="M1852" s="637"/>
    </row>
    <row r="1853" spans="1:13" ht="12.75">
      <c r="A1853" s="259"/>
      <c r="B1853" s="252"/>
      <c r="C1853" s="252"/>
      <c r="D1853" s="252"/>
      <c r="E1853" s="252"/>
      <c r="F1853" s="252"/>
      <c r="G1853" s="252"/>
      <c r="H1853" s="252"/>
      <c r="I1853" s="252"/>
      <c r="J1853" s="252"/>
      <c r="K1853" s="252"/>
      <c r="L1853" s="252"/>
      <c r="M1853" s="637"/>
    </row>
    <row r="1854" spans="1:13" ht="12.75">
      <c r="A1854" s="259"/>
      <c r="B1854" s="252"/>
      <c r="C1854" s="252"/>
      <c r="D1854" s="252"/>
      <c r="E1854" s="252"/>
      <c r="F1854" s="252"/>
      <c r="G1854" s="252"/>
      <c r="H1854" s="252"/>
      <c r="I1854" s="252"/>
      <c r="J1854" s="252"/>
      <c r="K1854" s="252"/>
      <c r="L1854" s="252"/>
      <c r="M1854" s="637"/>
    </row>
    <row r="1855" spans="1:13" ht="12.75">
      <c r="A1855" s="259"/>
      <c r="B1855" s="252"/>
      <c r="C1855" s="252"/>
      <c r="D1855" s="252"/>
      <c r="E1855" s="252"/>
      <c r="F1855" s="252"/>
      <c r="G1855" s="252"/>
      <c r="H1855" s="252"/>
      <c r="I1855" s="252"/>
      <c r="J1855" s="252"/>
      <c r="K1855" s="252"/>
      <c r="L1855" s="252"/>
      <c r="M1855" s="637"/>
    </row>
    <row r="1856" spans="1:13" ht="12.75">
      <c r="A1856" s="259"/>
      <c r="B1856" s="252"/>
      <c r="C1856" s="252"/>
      <c r="D1856" s="252"/>
      <c r="E1856" s="252"/>
      <c r="F1856" s="252"/>
      <c r="G1856" s="252"/>
      <c r="H1856" s="252"/>
      <c r="I1856" s="252"/>
      <c r="J1856" s="252"/>
      <c r="K1856" s="252"/>
      <c r="L1856" s="252"/>
      <c r="M1856" s="637"/>
    </row>
    <row r="1857" spans="1:13" ht="12.75">
      <c r="A1857" s="259"/>
      <c r="B1857" s="252"/>
      <c r="C1857" s="252"/>
      <c r="D1857" s="252"/>
      <c r="E1857" s="252"/>
      <c r="F1857" s="252"/>
      <c r="G1857" s="252"/>
      <c r="H1857" s="252"/>
      <c r="I1857" s="252"/>
      <c r="J1857" s="252"/>
      <c r="K1857" s="252"/>
      <c r="L1857" s="252"/>
      <c r="M1857" s="637"/>
    </row>
    <row r="1858" spans="1:13" ht="12.75">
      <c r="A1858" s="259"/>
      <c r="B1858" s="252"/>
      <c r="C1858" s="252"/>
      <c r="D1858" s="252"/>
      <c r="E1858" s="252"/>
      <c r="F1858" s="252"/>
      <c r="G1858" s="252"/>
      <c r="H1858" s="252"/>
      <c r="I1858" s="252"/>
      <c r="J1858" s="252"/>
      <c r="K1858" s="252"/>
      <c r="L1858" s="252"/>
      <c r="M1858" s="637"/>
    </row>
    <row r="1859" spans="1:13" ht="12.75">
      <c r="A1859" s="259"/>
      <c r="B1859" s="252"/>
      <c r="C1859" s="252"/>
      <c r="D1859" s="252"/>
      <c r="E1859" s="252"/>
      <c r="F1859" s="252"/>
      <c r="G1859" s="252"/>
      <c r="H1859" s="252"/>
      <c r="I1859" s="252"/>
      <c r="J1859" s="252"/>
      <c r="K1859" s="252"/>
      <c r="L1859" s="252"/>
      <c r="M1859" s="637"/>
    </row>
    <row r="1860" spans="1:13" ht="12.75">
      <c r="A1860" s="259"/>
      <c r="B1860" s="252"/>
      <c r="C1860" s="252"/>
      <c r="D1860" s="252"/>
      <c r="E1860" s="252"/>
      <c r="F1860" s="252"/>
      <c r="G1860" s="252"/>
      <c r="H1860" s="252"/>
      <c r="I1860" s="252"/>
      <c r="J1860" s="252"/>
      <c r="K1860" s="252"/>
      <c r="L1860" s="252"/>
      <c r="M1860" s="637"/>
    </row>
    <row r="1861" spans="1:13" ht="12.75">
      <c r="A1861" s="259"/>
      <c r="B1861" s="252"/>
      <c r="C1861" s="252"/>
      <c r="D1861" s="252"/>
      <c r="E1861" s="252"/>
      <c r="F1861" s="252"/>
      <c r="G1861" s="252"/>
      <c r="H1861" s="252"/>
      <c r="I1861" s="252"/>
      <c r="J1861" s="252"/>
      <c r="K1861" s="252"/>
      <c r="L1861" s="252"/>
      <c r="M1861" s="637"/>
    </row>
    <row r="1862" spans="1:13" ht="12.75">
      <c r="A1862" s="259"/>
      <c r="B1862" s="252"/>
      <c r="C1862" s="252"/>
      <c r="D1862" s="252"/>
      <c r="E1862" s="252"/>
      <c r="F1862" s="252"/>
      <c r="G1862" s="252"/>
      <c r="H1862" s="252"/>
      <c r="I1862" s="252"/>
      <c r="J1862" s="252"/>
      <c r="K1862" s="252"/>
      <c r="L1862" s="252"/>
      <c r="M1862" s="637"/>
    </row>
    <row r="1863" spans="1:13" ht="12.75">
      <c r="A1863" s="259"/>
      <c r="B1863" s="252"/>
      <c r="C1863" s="252"/>
      <c r="D1863" s="252"/>
      <c r="E1863" s="252"/>
      <c r="F1863" s="252"/>
      <c r="G1863" s="252"/>
      <c r="H1863" s="252"/>
      <c r="I1863" s="252"/>
      <c r="J1863" s="252"/>
      <c r="K1863" s="252"/>
      <c r="L1863" s="252"/>
      <c r="M1863" s="637"/>
    </row>
    <row r="1864" spans="1:13" ht="12.75">
      <c r="A1864" s="259"/>
      <c r="B1864" s="252"/>
      <c r="C1864" s="252"/>
      <c r="D1864" s="252"/>
      <c r="E1864" s="252"/>
      <c r="F1864" s="252"/>
      <c r="G1864" s="252"/>
      <c r="H1864" s="252"/>
      <c r="I1864" s="252"/>
      <c r="J1864" s="252"/>
      <c r="K1864" s="252"/>
      <c r="L1864" s="252"/>
      <c r="M1864" s="637"/>
    </row>
    <row r="1865" spans="1:13" ht="12.75">
      <c r="A1865" s="259"/>
      <c r="B1865" s="252"/>
      <c r="C1865" s="252"/>
      <c r="D1865" s="252"/>
      <c r="E1865" s="252"/>
      <c r="F1865" s="252"/>
      <c r="G1865" s="252"/>
      <c r="H1865" s="252"/>
      <c r="I1865" s="252"/>
      <c r="J1865" s="252"/>
      <c r="K1865" s="252"/>
      <c r="L1865" s="252"/>
      <c r="M1865" s="637"/>
    </row>
    <row r="1866" spans="1:13" ht="12.75">
      <c r="A1866" s="259"/>
      <c r="B1866" s="252"/>
      <c r="C1866" s="252"/>
      <c r="D1866" s="252"/>
      <c r="E1866" s="252"/>
      <c r="F1866" s="252"/>
      <c r="G1866" s="252"/>
      <c r="H1866" s="252"/>
      <c r="I1866" s="252"/>
      <c r="J1866" s="252"/>
      <c r="K1866" s="252"/>
      <c r="L1866" s="252"/>
      <c r="M1866" s="637"/>
    </row>
    <row r="1867" spans="1:13" ht="12.75">
      <c r="A1867" s="259"/>
      <c r="B1867" s="252"/>
      <c r="C1867" s="252"/>
      <c r="D1867" s="252"/>
      <c r="E1867" s="252"/>
      <c r="F1867" s="252"/>
      <c r="G1867" s="252"/>
      <c r="H1867" s="252"/>
      <c r="I1867" s="252"/>
      <c r="J1867" s="252"/>
      <c r="K1867" s="252"/>
      <c r="L1867" s="252"/>
      <c r="M1867" s="637"/>
    </row>
    <row r="1868" spans="1:13" ht="12.75">
      <c r="A1868" s="259"/>
      <c r="B1868" s="252"/>
      <c r="C1868" s="252"/>
      <c r="D1868" s="252"/>
      <c r="E1868" s="252"/>
      <c r="F1868" s="252"/>
      <c r="G1868" s="252"/>
      <c r="H1868" s="252"/>
      <c r="I1868" s="252"/>
      <c r="J1868" s="252"/>
      <c r="K1868" s="252"/>
      <c r="L1868" s="252"/>
      <c r="M1868" s="637"/>
    </row>
    <row r="1869" spans="1:13" ht="12.75">
      <c r="A1869" s="259"/>
      <c r="B1869" s="252"/>
      <c r="C1869" s="252"/>
      <c r="D1869" s="252"/>
      <c r="E1869" s="252"/>
      <c r="F1869" s="252"/>
      <c r="G1869" s="252"/>
      <c r="H1869" s="252"/>
      <c r="I1869" s="252"/>
      <c r="J1869" s="252"/>
      <c r="K1869" s="252"/>
      <c r="L1869" s="252"/>
      <c r="M1869" s="637"/>
    </row>
    <row r="1870" spans="1:13" ht="12.75">
      <c r="A1870" s="259"/>
      <c r="B1870" s="252"/>
      <c r="C1870" s="252"/>
      <c r="D1870" s="252"/>
      <c r="E1870" s="252"/>
      <c r="F1870" s="252"/>
      <c r="G1870" s="252"/>
      <c r="H1870" s="252"/>
      <c r="I1870" s="252"/>
      <c r="J1870" s="252"/>
      <c r="K1870" s="252"/>
      <c r="L1870" s="252"/>
      <c r="M1870" s="637"/>
    </row>
    <row r="1871" spans="1:13" ht="12.75">
      <c r="A1871" s="259"/>
      <c r="B1871" s="252"/>
      <c r="C1871" s="252"/>
      <c r="D1871" s="252"/>
      <c r="E1871" s="252"/>
      <c r="F1871" s="252"/>
      <c r="G1871" s="252"/>
      <c r="H1871" s="252"/>
      <c r="I1871" s="252"/>
      <c r="J1871" s="252"/>
      <c r="K1871" s="252"/>
      <c r="L1871" s="252"/>
      <c r="M1871" s="637"/>
    </row>
    <row r="1872" spans="1:13" ht="12.75">
      <c r="A1872" s="259"/>
      <c r="B1872" s="252"/>
      <c r="C1872" s="252"/>
      <c r="D1872" s="252"/>
      <c r="E1872" s="252"/>
      <c r="F1872" s="252"/>
      <c r="G1872" s="252"/>
      <c r="H1872" s="252"/>
      <c r="I1872" s="252"/>
      <c r="J1872" s="252"/>
      <c r="K1872" s="252"/>
      <c r="L1872" s="252"/>
      <c r="M1872" s="637"/>
    </row>
    <row r="1873" spans="1:13" ht="12.75">
      <c r="A1873" s="259"/>
      <c r="B1873" s="252"/>
      <c r="C1873" s="252"/>
      <c r="D1873" s="252"/>
      <c r="E1873" s="252"/>
      <c r="F1873" s="252"/>
      <c r="G1873" s="252"/>
      <c r="H1873" s="252"/>
      <c r="I1873" s="252"/>
      <c r="J1873" s="252"/>
      <c r="K1873" s="252"/>
      <c r="L1873" s="252"/>
      <c r="M1873" s="637"/>
    </row>
    <row r="1874" spans="1:13" ht="12.75">
      <c r="A1874" s="259"/>
      <c r="B1874" s="252"/>
      <c r="C1874" s="252"/>
      <c r="D1874" s="252"/>
      <c r="E1874" s="252"/>
      <c r="F1874" s="252"/>
      <c r="G1874" s="252"/>
      <c r="H1874" s="252"/>
      <c r="I1874" s="252"/>
      <c r="J1874" s="252"/>
      <c r="K1874" s="252"/>
      <c r="L1874" s="252"/>
      <c r="M1874" s="637"/>
    </row>
    <row r="1875" spans="1:13" ht="12.75">
      <c r="A1875" s="259"/>
      <c r="B1875" s="252"/>
      <c r="C1875" s="252"/>
      <c r="D1875" s="252"/>
      <c r="E1875" s="252"/>
      <c r="F1875" s="252"/>
      <c r="G1875" s="252"/>
      <c r="H1875" s="252"/>
      <c r="I1875" s="252"/>
      <c r="J1875" s="252"/>
      <c r="K1875" s="252"/>
      <c r="L1875" s="252"/>
      <c r="M1875" s="637"/>
    </row>
    <row r="1876" spans="1:13" ht="12.75">
      <c r="A1876" s="259"/>
      <c r="B1876" s="252"/>
      <c r="C1876" s="252"/>
      <c r="D1876" s="252"/>
      <c r="E1876" s="252"/>
      <c r="F1876" s="252"/>
      <c r="G1876" s="252"/>
      <c r="H1876" s="252"/>
      <c r="I1876" s="252"/>
      <c r="J1876" s="252"/>
      <c r="K1876" s="252"/>
      <c r="L1876" s="252"/>
      <c r="M1876" s="637"/>
    </row>
    <row r="1877" spans="1:13" ht="12.75">
      <c r="A1877" s="259"/>
      <c r="B1877" s="252"/>
      <c r="C1877" s="252"/>
      <c r="D1877" s="252"/>
      <c r="E1877" s="252"/>
      <c r="F1877" s="252"/>
      <c r="G1877" s="252"/>
      <c r="H1877" s="252"/>
      <c r="I1877" s="252"/>
      <c r="J1877" s="252"/>
      <c r="K1877" s="252"/>
      <c r="L1877" s="252"/>
      <c r="M1877" s="637"/>
    </row>
    <row r="1878" spans="1:13" ht="12.75">
      <c r="A1878" s="259"/>
      <c r="B1878" s="252"/>
      <c r="C1878" s="252"/>
      <c r="D1878" s="252"/>
      <c r="E1878" s="252"/>
      <c r="F1878" s="252"/>
      <c r="G1878" s="252"/>
      <c r="H1878" s="252"/>
      <c r="I1878" s="252"/>
      <c r="J1878" s="252"/>
      <c r="K1878" s="252"/>
      <c r="L1878" s="252"/>
      <c r="M1878" s="637"/>
    </row>
    <row r="1879" spans="1:13" ht="12.75">
      <c r="A1879" s="259"/>
      <c r="B1879" s="252"/>
      <c r="C1879" s="252"/>
      <c r="D1879" s="252"/>
      <c r="E1879" s="252"/>
      <c r="F1879" s="252"/>
      <c r="G1879" s="252"/>
      <c r="H1879" s="252"/>
      <c r="I1879" s="252"/>
      <c r="J1879" s="252"/>
      <c r="K1879" s="252"/>
      <c r="L1879" s="252"/>
      <c r="M1879" s="637"/>
    </row>
    <row r="1880" spans="1:13" ht="12.75">
      <c r="A1880" s="259"/>
      <c r="B1880" s="252"/>
      <c r="C1880" s="252"/>
      <c r="D1880" s="252"/>
      <c r="E1880" s="252"/>
      <c r="F1880" s="252"/>
      <c r="G1880" s="252"/>
      <c r="H1880" s="252"/>
      <c r="I1880" s="252"/>
      <c r="J1880" s="252"/>
      <c r="K1880" s="252"/>
      <c r="L1880" s="252"/>
      <c r="M1880" s="637"/>
    </row>
    <row r="1881" spans="1:13" ht="12.75">
      <c r="A1881" s="259"/>
      <c r="B1881" s="252"/>
      <c r="C1881" s="252"/>
      <c r="D1881" s="252"/>
      <c r="E1881" s="252"/>
      <c r="F1881" s="252"/>
      <c r="G1881" s="252"/>
      <c r="H1881" s="252"/>
      <c r="I1881" s="252"/>
      <c r="J1881" s="252"/>
      <c r="K1881" s="252"/>
      <c r="L1881" s="252"/>
      <c r="M1881" s="637"/>
    </row>
    <row r="1882" spans="1:13" ht="12.75">
      <c r="A1882" s="259"/>
      <c r="B1882" s="252"/>
      <c r="C1882" s="252"/>
      <c r="D1882" s="252"/>
      <c r="E1882" s="252"/>
      <c r="F1882" s="252"/>
      <c r="G1882" s="252"/>
      <c r="H1882" s="252"/>
      <c r="I1882" s="252"/>
      <c r="J1882" s="252"/>
      <c r="K1882" s="252"/>
      <c r="L1882" s="252"/>
      <c r="M1882" s="637"/>
    </row>
    <row r="1883" spans="1:13" ht="12.75">
      <c r="A1883" s="259"/>
      <c r="B1883" s="252"/>
      <c r="C1883" s="252"/>
      <c r="D1883" s="252"/>
      <c r="E1883" s="252"/>
      <c r="F1883" s="252"/>
      <c r="G1883" s="252"/>
      <c r="H1883" s="252"/>
      <c r="I1883" s="252"/>
      <c r="J1883" s="252"/>
      <c r="K1883" s="252"/>
      <c r="L1883" s="252"/>
      <c r="M1883" s="637"/>
    </row>
    <row r="1884" spans="1:13" ht="12.75">
      <c r="A1884" s="259"/>
      <c r="B1884" s="252"/>
      <c r="C1884" s="252"/>
      <c r="D1884" s="252"/>
      <c r="E1884" s="252"/>
      <c r="F1884" s="252"/>
      <c r="G1884" s="252"/>
      <c r="H1884" s="252"/>
      <c r="I1884" s="252"/>
      <c r="J1884" s="252"/>
      <c r="K1884" s="252"/>
      <c r="L1884" s="252"/>
      <c r="M1884" s="637"/>
    </row>
    <row r="1885" spans="1:13" ht="12.75">
      <c r="A1885" s="259"/>
      <c r="B1885" s="252"/>
      <c r="C1885" s="252"/>
      <c r="D1885" s="252"/>
      <c r="E1885" s="252"/>
      <c r="F1885" s="252"/>
      <c r="G1885" s="252"/>
      <c r="H1885" s="252"/>
      <c r="I1885" s="252"/>
      <c r="J1885" s="252"/>
      <c r="K1885" s="252"/>
      <c r="L1885" s="252"/>
      <c r="M1885" s="637"/>
    </row>
    <row r="1886" spans="1:13" ht="12.75">
      <c r="A1886" s="259"/>
      <c r="B1886" s="252"/>
      <c r="C1886" s="252"/>
      <c r="D1886" s="252"/>
      <c r="E1886" s="252"/>
      <c r="F1886" s="252"/>
      <c r="G1886" s="252"/>
      <c r="H1886" s="252"/>
      <c r="I1886" s="252"/>
      <c r="J1886" s="252"/>
      <c r="K1886" s="252"/>
      <c r="L1886" s="252"/>
      <c r="M1886" s="637"/>
    </row>
    <row r="1887" spans="1:13" ht="12.75">
      <c r="A1887" s="259"/>
      <c r="B1887" s="252"/>
      <c r="C1887" s="252"/>
      <c r="D1887" s="252"/>
      <c r="E1887" s="252"/>
      <c r="F1887" s="252"/>
      <c r="G1887" s="252"/>
      <c r="H1887" s="252"/>
      <c r="I1887" s="252"/>
      <c r="J1887" s="252"/>
      <c r="K1887" s="252"/>
      <c r="L1887" s="252"/>
      <c r="M1887" s="637"/>
    </row>
    <row r="1888" spans="1:13" ht="12.75">
      <c r="A1888" s="259"/>
      <c r="B1888" s="252"/>
      <c r="C1888" s="252"/>
      <c r="D1888" s="252"/>
      <c r="E1888" s="252"/>
      <c r="F1888" s="252"/>
      <c r="G1888" s="252"/>
      <c r="H1888" s="252"/>
      <c r="I1888" s="252"/>
      <c r="J1888" s="252"/>
      <c r="K1888" s="252"/>
      <c r="L1888" s="252"/>
      <c r="M1888" s="637"/>
    </row>
    <row r="1889" spans="1:13" ht="12.75">
      <c r="A1889" s="259"/>
      <c r="B1889" s="252"/>
      <c r="C1889" s="252"/>
      <c r="D1889" s="252"/>
      <c r="E1889" s="252"/>
      <c r="F1889" s="252"/>
      <c r="G1889" s="252"/>
      <c r="H1889" s="252"/>
      <c r="I1889" s="252"/>
      <c r="J1889" s="252"/>
      <c r="K1889" s="252"/>
      <c r="L1889" s="252"/>
      <c r="M1889" s="637"/>
    </row>
    <row r="1890" spans="1:13" ht="12.75">
      <c r="A1890" s="259"/>
      <c r="B1890" s="252"/>
      <c r="C1890" s="252"/>
      <c r="D1890" s="252"/>
      <c r="E1890" s="252"/>
      <c r="F1890" s="252"/>
      <c r="G1890" s="252"/>
      <c r="H1890" s="252"/>
      <c r="I1890" s="252"/>
      <c r="J1890" s="252"/>
      <c r="K1890" s="252"/>
      <c r="L1890" s="252"/>
      <c r="M1890" s="637"/>
    </row>
    <row r="1891" spans="1:13" ht="12.75">
      <c r="A1891" s="259"/>
      <c r="B1891" s="252"/>
      <c r="C1891" s="252"/>
      <c r="D1891" s="252"/>
      <c r="E1891" s="252"/>
      <c r="F1891" s="252"/>
      <c r="G1891" s="252"/>
      <c r="H1891" s="252"/>
      <c r="I1891" s="252"/>
      <c r="J1891" s="252"/>
      <c r="K1891" s="252"/>
      <c r="L1891" s="252"/>
      <c r="M1891" s="637"/>
    </row>
    <row r="1892" spans="1:13" ht="12.75">
      <c r="A1892" s="259"/>
      <c r="B1892" s="252"/>
      <c r="C1892" s="252"/>
      <c r="D1892" s="252"/>
      <c r="E1892" s="252"/>
      <c r="F1892" s="252"/>
      <c r="G1892" s="252"/>
      <c r="H1892" s="252"/>
      <c r="I1892" s="252"/>
      <c r="J1892" s="252"/>
      <c r="K1892" s="252"/>
      <c r="L1892" s="252"/>
      <c r="M1892" s="637"/>
    </row>
    <row r="1893" spans="1:13" ht="12.75">
      <c r="A1893" s="259"/>
      <c r="B1893" s="252"/>
      <c r="C1893" s="252"/>
      <c r="D1893" s="252"/>
      <c r="E1893" s="252"/>
      <c r="F1893" s="252"/>
      <c r="G1893" s="252"/>
      <c r="H1893" s="252"/>
      <c r="I1893" s="252"/>
      <c r="J1893" s="252"/>
      <c r="K1893" s="252"/>
      <c r="L1893" s="252"/>
      <c r="M1893" s="637"/>
    </row>
    <row r="1894" spans="1:13" ht="12.75">
      <c r="A1894" s="259"/>
      <c r="B1894" s="252"/>
      <c r="C1894" s="252"/>
      <c r="D1894" s="252"/>
      <c r="E1894" s="252"/>
      <c r="F1894" s="252"/>
      <c r="G1894" s="252"/>
      <c r="H1894" s="252"/>
      <c r="I1894" s="252"/>
      <c r="J1894" s="252"/>
      <c r="K1894" s="252"/>
      <c r="L1894" s="252"/>
      <c r="M1894" s="637"/>
    </row>
    <row r="1895" spans="1:13" ht="12.75">
      <c r="A1895" s="259"/>
      <c r="B1895" s="252"/>
      <c r="C1895" s="252"/>
      <c r="D1895" s="252"/>
      <c r="E1895" s="252"/>
      <c r="F1895" s="252"/>
      <c r="G1895" s="252"/>
      <c r="H1895" s="252"/>
      <c r="I1895" s="252"/>
      <c r="J1895" s="252"/>
      <c r="K1895" s="252"/>
      <c r="L1895" s="252"/>
      <c r="M1895" s="637"/>
    </row>
    <row r="1896" spans="1:13" ht="12.75">
      <c r="A1896" s="259"/>
      <c r="B1896" s="252"/>
      <c r="C1896" s="252"/>
      <c r="D1896" s="252"/>
      <c r="E1896" s="252"/>
      <c r="F1896" s="252"/>
      <c r="G1896" s="252"/>
      <c r="H1896" s="252"/>
      <c r="I1896" s="252"/>
      <c r="J1896" s="252"/>
      <c r="K1896" s="252"/>
      <c r="L1896" s="252"/>
      <c r="M1896" s="637"/>
    </row>
    <row r="1897" spans="1:13" ht="12.75">
      <c r="A1897" s="259"/>
      <c r="B1897" s="252"/>
      <c r="C1897" s="252"/>
      <c r="D1897" s="252"/>
      <c r="E1897" s="252"/>
      <c r="F1897" s="252"/>
      <c r="G1897" s="252"/>
      <c r="H1897" s="252"/>
      <c r="I1897" s="252"/>
      <c r="J1897" s="252"/>
      <c r="K1897" s="252"/>
      <c r="L1897" s="252"/>
      <c r="M1897" s="637"/>
    </row>
    <row r="1898" spans="1:13" ht="12.75">
      <c r="A1898" s="259"/>
      <c r="B1898" s="252"/>
      <c r="C1898" s="252"/>
      <c r="D1898" s="252"/>
      <c r="E1898" s="252"/>
      <c r="F1898" s="252"/>
      <c r="G1898" s="252"/>
      <c r="H1898" s="252"/>
      <c r="I1898" s="252"/>
      <c r="J1898" s="252"/>
      <c r="K1898" s="252"/>
      <c r="L1898" s="252"/>
      <c r="M1898" s="637"/>
    </row>
    <row r="1899" spans="1:13" ht="12.75">
      <c r="A1899" s="259"/>
      <c r="B1899" s="252"/>
      <c r="C1899" s="252"/>
      <c r="D1899" s="252"/>
      <c r="E1899" s="252"/>
      <c r="F1899" s="252"/>
      <c r="G1899" s="252"/>
      <c r="H1899" s="252"/>
      <c r="I1899" s="252"/>
      <c r="J1899" s="252"/>
      <c r="K1899" s="252"/>
      <c r="L1899" s="252"/>
      <c r="M1899" s="637"/>
    </row>
    <row r="1900" spans="1:13" ht="12.75">
      <c r="A1900" s="259"/>
      <c r="B1900" s="252"/>
      <c r="C1900" s="252"/>
      <c r="D1900" s="252"/>
      <c r="E1900" s="252"/>
      <c r="F1900" s="252"/>
      <c r="G1900" s="252"/>
      <c r="H1900" s="252"/>
      <c r="I1900" s="252"/>
      <c r="J1900" s="252"/>
      <c r="K1900" s="252"/>
      <c r="L1900" s="252"/>
      <c r="M1900" s="637"/>
    </row>
    <row r="1901" spans="1:13" ht="12.75">
      <c r="A1901" s="259"/>
      <c r="B1901" s="252"/>
      <c r="C1901" s="252"/>
      <c r="D1901" s="252"/>
      <c r="E1901" s="252"/>
      <c r="F1901" s="252"/>
      <c r="G1901" s="252"/>
      <c r="H1901" s="252"/>
      <c r="I1901" s="252"/>
      <c r="J1901" s="252"/>
      <c r="K1901" s="252"/>
      <c r="L1901" s="252"/>
      <c r="M1901" s="637"/>
    </row>
    <row r="1902" spans="1:13" ht="12.75">
      <c r="A1902" s="259"/>
      <c r="B1902" s="252"/>
      <c r="C1902" s="252"/>
      <c r="D1902" s="252"/>
      <c r="E1902" s="252"/>
      <c r="F1902" s="252"/>
      <c r="G1902" s="252"/>
      <c r="H1902" s="252"/>
      <c r="I1902" s="252"/>
      <c r="J1902" s="252"/>
      <c r="K1902" s="252"/>
      <c r="L1902" s="252"/>
      <c r="M1902" s="637"/>
    </row>
    <row r="1903" spans="1:13" ht="12.75">
      <c r="A1903" s="259"/>
      <c r="B1903" s="252"/>
      <c r="C1903" s="252"/>
      <c r="D1903" s="252"/>
      <c r="E1903" s="252"/>
      <c r="F1903" s="252"/>
      <c r="G1903" s="252"/>
      <c r="H1903" s="252"/>
      <c r="I1903" s="252"/>
      <c r="J1903" s="252"/>
      <c r="K1903" s="252"/>
      <c r="L1903" s="252"/>
      <c r="M1903" s="637"/>
    </row>
    <row r="1904" spans="1:13" ht="12.75">
      <c r="A1904" s="259"/>
      <c r="B1904" s="252"/>
      <c r="C1904" s="252"/>
      <c r="D1904" s="252"/>
      <c r="E1904" s="252"/>
      <c r="F1904" s="252"/>
      <c r="G1904" s="252"/>
      <c r="H1904" s="252"/>
      <c r="I1904" s="252"/>
      <c r="J1904" s="252"/>
      <c r="K1904" s="252"/>
      <c r="L1904" s="252"/>
      <c r="M1904" s="637"/>
    </row>
    <row r="1905" spans="1:13" ht="12.75">
      <c r="A1905" s="259"/>
      <c r="B1905" s="252"/>
      <c r="C1905" s="252"/>
      <c r="D1905" s="252"/>
      <c r="E1905" s="252"/>
      <c r="F1905" s="252"/>
      <c r="G1905" s="252"/>
      <c r="H1905" s="252"/>
      <c r="I1905" s="252"/>
      <c r="J1905" s="252"/>
      <c r="K1905" s="252"/>
      <c r="L1905" s="252"/>
      <c r="M1905" s="637"/>
    </row>
    <row r="1906" spans="1:13" ht="12.75">
      <c r="A1906" s="259"/>
      <c r="B1906" s="252"/>
      <c r="C1906" s="252"/>
      <c r="D1906" s="252"/>
      <c r="E1906" s="252"/>
      <c r="F1906" s="252"/>
      <c r="G1906" s="252"/>
      <c r="H1906" s="252"/>
      <c r="I1906" s="252"/>
      <c r="J1906" s="252"/>
      <c r="K1906" s="252"/>
      <c r="L1906" s="252"/>
      <c r="M1906" s="637"/>
    </row>
    <row r="1907" spans="1:13" ht="12.75">
      <c r="A1907" s="259"/>
      <c r="B1907" s="252"/>
      <c r="C1907" s="252"/>
      <c r="D1907" s="252"/>
      <c r="E1907" s="252"/>
      <c r="F1907" s="252"/>
      <c r="G1907" s="252"/>
      <c r="H1907" s="252"/>
      <c r="I1907" s="252"/>
      <c r="J1907" s="252"/>
      <c r="K1907" s="252"/>
      <c r="L1907" s="252"/>
      <c r="M1907" s="637"/>
    </row>
    <row r="1908" spans="1:13" ht="12.75">
      <c r="A1908" s="259"/>
      <c r="B1908" s="252"/>
      <c r="C1908" s="252"/>
      <c r="D1908" s="252"/>
      <c r="E1908" s="252"/>
      <c r="F1908" s="252"/>
      <c r="G1908" s="252"/>
      <c r="H1908" s="252"/>
      <c r="I1908" s="252"/>
      <c r="J1908" s="252"/>
      <c r="K1908" s="252"/>
      <c r="L1908" s="252"/>
      <c r="M1908" s="637"/>
    </row>
    <row r="1909" spans="1:13" ht="12.75">
      <c r="A1909" s="259"/>
      <c r="B1909" s="252"/>
      <c r="C1909" s="252"/>
      <c r="D1909" s="252"/>
      <c r="E1909" s="252"/>
      <c r="F1909" s="252"/>
      <c r="G1909" s="252"/>
      <c r="H1909" s="252"/>
      <c r="I1909" s="252"/>
      <c r="J1909" s="252"/>
      <c r="K1909" s="252"/>
      <c r="L1909" s="252"/>
      <c r="M1909" s="637"/>
    </row>
    <row r="1910" spans="1:13" ht="12.75">
      <c r="A1910" s="259"/>
      <c r="B1910" s="252"/>
      <c r="C1910" s="252"/>
      <c r="D1910" s="252"/>
      <c r="E1910" s="252"/>
      <c r="F1910" s="252"/>
      <c r="G1910" s="252"/>
      <c r="H1910" s="252"/>
      <c r="I1910" s="252"/>
      <c r="J1910" s="252"/>
      <c r="K1910" s="252"/>
      <c r="L1910" s="252"/>
      <c r="M1910" s="637"/>
    </row>
    <row r="1911" spans="1:13" ht="12.75">
      <c r="A1911" s="259"/>
      <c r="B1911" s="252"/>
      <c r="C1911" s="252"/>
      <c r="D1911" s="252"/>
      <c r="E1911" s="252"/>
      <c r="F1911" s="252"/>
      <c r="G1911" s="252"/>
      <c r="H1911" s="252"/>
      <c r="I1911" s="252"/>
      <c r="J1911" s="252"/>
      <c r="K1911" s="252"/>
      <c r="L1911" s="252"/>
      <c r="M1911" s="637"/>
    </row>
    <row r="1912" spans="1:13" ht="12.75">
      <c r="A1912" s="259"/>
      <c r="B1912" s="252"/>
      <c r="C1912" s="252"/>
      <c r="D1912" s="252"/>
      <c r="E1912" s="252"/>
      <c r="F1912" s="252"/>
      <c r="G1912" s="252"/>
      <c r="H1912" s="252"/>
      <c r="I1912" s="252"/>
      <c r="J1912" s="252"/>
      <c r="K1912" s="252"/>
      <c r="L1912" s="252"/>
      <c r="M1912" s="637"/>
    </row>
    <row r="1913" spans="1:13" ht="12.75">
      <c r="A1913" s="259"/>
      <c r="B1913" s="252"/>
      <c r="C1913" s="252"/>
      <c r="D1913" s="252"/>
      <c r="E1913" s="252"/>
      <c r="F1913" s="252"/>
      <c r="G1913" s="252"/>
      <c r="H1913" s="252"/>
      <c r="I1913" s="252"/>
      <c r="J1913" s="252"/>
      <c r="K1913" s="252"/>
      <c r="L1913" s="252"/>
      <c r="M1913" s="637"/>
    </row>
    <row r="1914" spans="1:13" ht="12.75">
      <c r="A1914" s="259"/>
      <c r="B1914" s="252"/>
      <c r="C1914" s="252"/>
      <c r="D1914" s="252"/>
      <c r="E1914" s="252"/>
      <c r="F1914" s="252"/>
      <c r="G1914" s="252"/>
      <c r="H1914" s="252"/>
      <c r="I1914" s="252"/>
      <c r="J1914" s="252"/>
      <c r="K1914" s="252"/>
      <c r="L1914" s="252"/>
      <c r="M1914" s="637"/>
    </row>
    <row r="1915" spans="1:13" ht="12.75">
      <c r="A1915" s="259"/>
      <c r="B1915" s="252"/>
      <c r="C1915" s="252"/>
      <c r="D1915" s="252"/>
      <c r="E1915" s="252"/>
      <c r="F1915" s="252"/>
      <c r="G1915" s="252"/>
      <c r="H1915" s="252"/>
      <c r="I1915" s="252"/>
      <c r="J1915" s="252"/>
      <c r="K1915" s="252"/>
      <c r="L1915" s="252"/>
      <c r="M1915" s="637"/>
    </row>
    <row r="1916" spans="1:13" ht="12.75">
      <c r="A1916" s="259"/>
      <c r="B1916" s="252"/>
      <c r="C1916" s="252"/>
      <c r="D1916" s="252"/>
      <c r="E1916" s="252"/>
      <c r="F1916" s="252"/>
      <c r="G1916" s="252"/>
      <c r="H1916" s="252"/>
      <c r="I1916" s="252"/>
      <c r="J1916" s="252"/>
      <c r="K1916" s="252"/>
      <c r="L1916" s="252"/>
      <c r="M1916" s="637"/>
    </row>
    <row r="1917" spans="1:13" ht="12.75">
      <c r="A1917" s="259"/>
      <c r="B1917" s="252"/>
      <c r="C1917" s="252"/>
      <c r="D1917" s="252"/>
      <c r="E1917" s="252"/>
      <c r="F1917" s="252"/>
      <c r="G1917" s="252"/>
      <c r="H1917" s="252"/>
      <c r="I1917" s="252"/>
      <c r="J1917" s="252"/>
      <c r="K1917" s="252"/>
      <c r="L1917" s="252"/>
      <c r="M1917" s="637"/>
    </row>
    <row r="1918" spans="1:13" ht="12.75">
      <c r="A1918" s="259"/>
      <c r="B1918" s="252"/>
      <c r="C1918" s="252"/>
      <c r="D1918" s="252"/>
      <c r="E1918" s="252"/>
      <c r="F1918" s="252"/>
      <c r="G1918" s="252"/>
      <c r="H1918" s="252"/>
      <c r="I1918" s="252"/>
      <c r="J1918" s="252"/>
      <c r="K1918" s="252"/>
      <c r="L1918" s="252"/>
      <c r="M1918" s="637"/>
    </row>
    <row r="1919" spans="1:13" ht="12.75">
      <c r="A1919" s="259"/>
      <c r="B1919" s="252"/>
      <c r="C1919" s="252"/>
      <c r="D1919" s="252"/>
      <c r="E1919" s="252"/>
      <c r="F1919" s="252"/>
      <c r="G1919" s="252"/>
      <c r="H1919" s="252"/>
      <c r="I1919" s="252"/>
      <c r="J1919" s="252"/>
      <c r="K1919" s="252"/>
      <c r="L1919" s="252"/>
      <c r="M1919" s="637"/>
    </row>
    <row r="1920" spans="1:13" ht="12.75">
      <c r="A1920" s="259"/>
      <c r="B1920" s="252"/>
      <c r="C1920" s="252"/>
      <c r="D1920" s="252"/>
      <c r="E1920" s="252"/>
      <c r="F1920" s="252"/>
      <c r="G1920" s="252"/>
      <c r="H1920" s="252"/>
      <c r="I1920" s="252"/>
      <c r="J1920" s="252"/>
      <c r="K1920" s="252"/>
      <c r="L1920" s="252"/>
      <c r="M1920" s="637"/>
    </row>
    <row r="1921" spans="1:13" ht="12.75">
      <c r="A1921" s="259"/>
      <c r="B1921" s="252"/>
      <c r="C1921" s="252"/>
      <c r="D1921" s="252"/>
      <c r="E1921" s="252"/>
      <c r="F1921" s="252"/>
      <c r="G1921" s="252"/>
      <c r="H1921" s="252"/>
      <c r="I1921" s="252"/>
      <c r="J1921" s="252"/>
      <c r="K1921" s="252"/>
      <c r="L1921" s="252"/>
      <c r="M1921" s="637"/>
    </row>
    <row r="1922" spans="1:13" ht="12.75">
      <c r="A1922" s="259"/>
      <c r="B1922" s="252"/>
      <c r="C1922" s="252"/>
      <c r="D1922" s="252"/>
      <c r="E1922" s="252"/>
      <c r="F1922" s="252"/>
      <c r="G1922" s="252"/>
      <c r="H1922" s="252"/>
      <c r="I1922" s="252"/>
      <c r="J1922" s="252"/>
      <c r="K1922" s="252"/>
      <c r="L1922" s="252"/>
      <c r="M1922" s="637"/>
    </row>
    <row r="1923" spans="1:13" ht="12.75">
      <c r="A1923" s="259"/>
      <c r="B1923" s="252"/>
      <c r="C1923" s="252"/>
      <c r="D1923" s="252"/>
      <c r="E1923" s="252"/>
      <c r="F1923" s="252"/>
      <c r="G1923" s="252"/>
      <c r="H1923" s="252"/>
      <c r="I1923" s="252"/>
      <c r="J1923" s="252"/>
      <c r="K1923" s="252"/>
      <c r="L1923" s="252"/>
      <c r="M1923" s="637"/>
    </row>
    <row r="1924" spans="1:13" ht="12.75">
      <c r="A1924" s="259"/>
      <c r="B1924" s="252"/>
      <c r="C1924" s="252"/>
      <c r="D1924" s="252"/>
      <c r="E1924" s="252"/>
      <c r="F1924" s="252"/>
      <c r="G1924" s="252"/>
      <c r="H1924" s="252"/>
      <c r="I1924" s="252"/>
      <c r="J1924" s="252"/>
      <c r="K1924" s="252"/>
      <c r="L1924" s="252"/>
      <c r="M1924" s="637"/>
    </row>
    <row r="1925" spans="1:13" ht="12.75">
      <c r="A1925" s="259"/>
      <c r="B1925" s="252"/>
      <c r="C1925" s="252"/>
      <c r="D1925" s="252"/>
      <c r="E1925" s="252"/>
      <c r="F1925" s="252"/>
      <c r="G1925" s="252"/>
      <c r="H1925" s="252"/>
      <c r="I1925" s="252"/>
      <c r="J1925" s="252"/>
      <c r="K1925" s="252"/>
      <c r="L1925" s="252"/>
      <c r="M1925" s="637"/>
    </row>
    <row r="1926" spans="1:13" ht="12.75">
      <c r="A1926" s="259"/>
      <c r="B1926" s="252"/>
      <c r="C1926" s="252"/>
      <c r="D1926" s="252"/>
      <c r="E1926" s="252"/>
      <c r="F1926" s="252"/>
      <c r="G1926" s="252"/>
      <c r="H1926" s="252"/>
      <c r="I1926" s="252"/>
      <c r="J1926" s="252"/>
      <c r="K1926" s="252"/>
      <c r="L1926" s="252"/>
      <c r="M1926" s="637"/>
    </row>
    <row r="1927" spans="1:13" ht="12.75">
      <c r="A1927" s="259"/>
      <c r="B1927" s="252"/>
      <c r="C1927" s="252"/>
      <c r="D1927" s="252"/>
      <c r="E1927" s="252"/>
      <c r="F1927" s="252"/>
      <c r="G1927" s="252"/>
      <c r="H1927" s="252"/>
      <c r="I1927" s="252"/>
      <c r="J1927" s="252"/>
      <c r="K1927" s="252"/>
      <c r="L1927" s="252"/>
      <c r="M1927" s="637"/>
    </row>
    <row r="1928" spans="1:13" ht="12.75">
      <c r="A1928" s="259"/>
      <c r="B1928" s="252"/>
      <c r="C1928" s="252"/>
      <c r="D1928" s="252"/>
      <c r="E1928" s="252"/>
      <c r="F1928" s="252"/>
      <c r="G1928" s="252"/>
      <c r="H1928" s="252"/>
      <c r="I1928" s="252"/>
      <c r="J1928" s="252"/>
      <c r="K1928" s="252"/>
      <c r="L1928" s="252"/>
      <c r="M1928" s="637"/>
    </row>
    <row r="1929" spans="1:13" ht="12.75">
      <c r="A1929" s="259"/>
      <c r="B1929" s="252"/>
      <c r="C1929" s="252"/>
      <c r="D1929" s="252"/>
      <c r="E1929" s="252"/>
      <c r="F1929" s="252"/>
      <c r="G1929" s="252"/>
      <c r="H1929" s="252"/>
      <c r="I1929" s="252"/>
      <c r="J1929" s="252"/>
      <c r="K1929" s="252"/>
      <c r="L1929" s="252"/>
      <c r="M1929" s="637"/>
    </row>
    <row r="1930" spans="1:13" ht="12.75">
      <c r="A1930" s="259"/>
      <c r="B1930" s="252"/>
      <c r="C1930" s="252"/>
      <c r="D1930" s="252"/>
      <c r="E1930" s="252"/>
      <c r="F1930" s="252"/>
      <c r="G1930" s="252"/>
      <c r="H1930" s="252"/>
      <c r="I1930" s="252"/>
      <c r="J1930" s="252"/>
      <c r="K1930" s="252"/>
      <c r="L1930" s="252"/>
      <c r="M1930" s="637"/>
    </row>
    <row r="1931" spans="1:13" ht="12.75">
      <c r="A1931" s="259"/>
      <c r="B1931" s="252"/>
      <c r="C1931" s="252"/>
      <c r="D1931" s="252"/>
      <c r="E1931" s="252"/>
      <c r="F1931" s="252"/>
      <c r="G1931" s="252"/>
      <c r="H1931" s="252"/>
      <c r="I1931" s="252"/>
      <c r="J1931" s="252"/>
      <c r="K1931" s="252"/>
      <c r="L1931" s="252"/>
      <c r="M1931" s="637"/>
    </row>
    <row r="1932" spans="1:13" ht="12.75">
      <c r="A1932" s="259"/>
      <c r="B1932" s="252"/>
      <c r="C1932" s="252"/>
      <c r="D1932" s="252"/>
      <c r="E1932" s="252"/>
      <c r="F1932" s="252"/>
      <c r="G1932" s="252"/>
      <c r="H1932" s="252"/>
      <c r="I1932" s="252"/>
      <c r="J1932" s="252"/>
      <c r="K1932" s="252"/>
      <c r="L1932" s="252"/>
      <c r="M1932" s="637"/>
    </row>
    <row r="1933" spans="1:13" ht="12.75">
      <c r="A1933" s="259"/>
      <c r="B1933" s="637"/>
      <c r="C1933" s="637"/>
      <c r="D1933" s="637"/>
      <c r="E1933" s="637"/>
      <c r="F1933" s="637"/>
      <c r="G1933" s="637"/>
      <c r="H1933" s="637"/>
      <c r="I1933" s="637"/>
      <c r="J1933" s="637"/>
      <c r="K1933" s="637"/>
      <c r="L1933" s="637"/>
      <c r="M1933" s="637"/>
    </row>
    <row r="1934" spans="1:13" ht="12.75">
      <c r="A1934" s="259"/>
      <c r="B1934" s="637"/>
      <c r="C1934" s="637"/>
      <c r="D1934" s="637"/>
      <c r="E1934" s="637"/>
      <c r="F1934" s="637"/>
      <c r="G1934" s="637"/>
      <c r="H1934" s="637"/>
      <c r="I1934" s="637"/>
      <c r="J1934" s="637"/>
      <c r="K1934" s="637"/>
      <c r="L1934" s="637"/>
      <c r="M1934" s="637"/>
    </row>
    <row r="1935" spans="1:13" ht="12.75">
      <c r="A1935" s="259"/>
      <c r="B1935" s="256"/>
      <c r="C1935" s="256"/>
      <c r="D1935" s="637"/>
      <c r="E1935" s="637"/>
      <c r="F1935" s="637"/>
      <c r="G1935" s="637"/>
      <c r="H1935" s="637"/>
      <c r="I1935" s="637"/>
      <c r="J1935" s="637"/>
      <c r="K1935" s="637"/>
      <c r="L1935" s="637"/>
      <c r="M1935" s="637"/>
    </row>
    <row r="1936" spans="1:13" ht="12.75">
      <c r="A1936" s="637"/>
      <c r="B1936" s="256"/>
      <c r="C1936" s="256"/>
      <c r="D1936" s="637"/>
      <c r="E1936" s="637"/>
      <c r="F1936" s="637"/>
      <c r="G1936" s="637"/>
      <c r="H1936" s="637"/>
      <c r="I1936" s="637"/>
      <c r="J1936" s="637"/>
      <c r="K1936" s="637"/>
      <c r="L1936" s="637"/>
      <c r="M1936" s="637"/>
    </row>
    <row r="1937" spans="1:13" ht="12.75">
      <c r="A1937" s="637"/>
      <c r="B1937" s="256"/>
      <c r="C1937" s="256"/>
      <c r="D1937" s="637"/>
      <c r="E1937" s="637"/>
      <c r="F1937" s="637"/>
      <c r="G1937" s="637"/>
      <c r="H1937" s="637"/>
      <c r="I1937" s="637"/>
      <c r="J1937" s="637"/>
      <c r="K1937" s="637"/>
      <c r="L1937" s="637"/>
      <c r="M1937" s="637"/>
    </row>
    <row r="1938" spans="1:13" ht="12.75">
      <c r="A1938" s="637"/>
      <c r="B1938" s="637"/>
      <c r="C1938" s="637"/>
      <c r="D1938" s="637"/>
      <c r="E1938" s="637"/>
      <c r="F1938" s="637"/>
      <c r="G1938" s="637"/>
      <c r="H1938" s="637"/>
      <c r="I1938" s="637"/>
      <c r="J1938" s="637"/>
      <c r="K1938" s="637"/>
      <c r="L1938" s="637"/>
      <c r="M1938" s="637"/>
    </row>
    <row r="1939" spans="1:13" ht="12.75">
      <c r="A1939" s="637"/>
      <c r="B1939" s="637"/>
      <c r="C1939" s="637"/>
      <c r="D1939" s="637"/>
      <c r="E1939" s="637"/>
      <c r="F1939" s="637"/>
      <c r="G1939" s="637"/>
      <c r="H1939" s="637"/>
      <c r="I1939" s="637"/>
      <c r="J1939" s="637"/>
      <c r="K1939" s="637"/>
      <c r="L1939" s="637"/>
      <c r="M1939" s="637"/>
    </row>
    <row r="1940" spans="1:13" ht="12.75">
      <c r="A1940" s="260"/>
      <c r="B1940" s="637"/>
      <c r="C1940" s="637"/>
      <c r="D1940" s="637"/>
      <c r="E1940" s="637"/>
      <c r="F1940" s="637"/>
      <c r="G1940" s="637"/>
      <c r="H1940" s="637"/>
      <c r="I1940" s="637"/>
      <c r="J1940" s="637"/>
      <c r="K1940" s="637"/>
      <c r="L1940" s="637"/>
      <c r="M1940" s="637"/>
    </row>
    <row r="1941" spans="1:13" ht="12.75">
      <c r="A1941" s="260"/>
      <c r="B1941" s="637"/>
      <c r="C1941" s="637"/>
      <c r="D1941" s="637"/>
      <c r="E1941" s="637"/>
      <c r="F1941" s="637"/>
      <c r="G1941" s="637"/>
      <c r="H1941" s="637"/>
      <c r="I1941" s="637"/>
      <c r="J1941" s="637"/>
      <c r="K1941" s="637"/>
      <c r="L1941" s="637"/>
      <c r="M1941" s="637"/>
    </row>
    <row r="1942" spans="1:13" ht="12.75">
      <c r="A1942" s="260"/>
      <c r="B1942" s="637"/>
      <c r="C1942" s="637"/>
      <c r="D1942" s="637"/>
      <c r="E1942" s="637"/>
      <c r="F1942" s="637"/>
      <c r="G1942" s="637"/>
      <c r="H1942" s="637"/>
      <c r="I1942" s="637"/>
      <c r="J1942" s="637"/>
      <c r="K1942" s="637"/>
      <c r="L1942" s="637"/>
      <c r="M1942" s="637"/>
    </row>
    <row r="1943" spans="1:13" ht="12.75">
      <c r="A1943" s="260"/>
      <c r="B1943" s="637"/>
      <c r="C1943" s="637"/>
      <c r="D1943" s="637"/>
      <c r="E1943" s="637"/>
      <c r="F1943" s="637"/>
      <c r="G1943" s="637"/>
      <c r="H1943" s="637"/>
      <c r="I1943" s="637"/>
      <c r="J1943" s="637"/>
      <c r="K1943" s="637"/>
      <c r="L1943" s="637"/>
      <c r="M1943" s="637"/>
    </row>
    <row r="1944" spans="1:13" ht="12.75">
      <c r="A1944" s="260"/>
      <c r="B1944" s="637"/>
      <c r="C1944" s="637"/>
      <c r="D1944" s="637"/>
      <c r="E1944" s="637"/>
      <c r="F1944" s="637"/>
      <c r="G1944" s="637"/>
      <c r="H1944" s="637"/>
      <c r="I1944" s="637"/>
      <c r="J1944" s="637"/>
      <c r="K1944" s="637"/>
      <c r="L1944" s="637"/>
      <c r="M1944" s="637"/>
    </row>
    <row r="1945" spans="1:13" ht="12.75">
      <c r="A1945" s="260"/>
      <c r="B1945" s="637"/>
      <c r="C1945" s="637"/>
      <c r="D1945" s="637"/>
      <c r="E1945" s="637"/>
      <c r="F1945" s="637"/>
      <c r="G1945" s="637"/>
      <c r="H1945" s="637"/>
      <c r="I1945" s="637"/>
      <c r="J1945" s="637"/>
      <c r="K1945" s="637"/>
      <c r="L1945" s="637"/>
      <c r="M1945" s="637"/>
    </row>
    <row r="1946" spans="1:13" ht="12.75">
      <c r="A1946" s="260"/>
      <c r="B1946" s="637"/>
      <c r="C1946" s="637"/>
      <c r="D1946" s="637"/>
      <c r="E1946" s="637"/>
      <c r="F1946" s="637"/>
      <c r="G1946" s="637"/>
      <c r="H1946" s="637"/>
      <c r="I1946" s="637"/>
      <c r="J1946" s="637"/>
      <c r="K1946" s="637"/>
      <c r="L1946" s="637"/>
      <c r="M1946" s="637"/>
    </row>
    <row r="1947" spans="1:13" ht="12.75">
      <c r="A1947" s="260"/>
      <c r="B1947" s="637"/>
      <c r="C1947" s="637"/>
      <c r="D1947" s="637"/>
      <c r="E1947" s="637"/>
      <c r="F1947" s="637"/>
      <c r="G1947" s="637"/>
      <c r="H1947" s="637"/>
      <c r="I1947" s="637"/>
      <c r="J1947" s="637"/>
      <c r="K1947" s="637"/>
      <c r="L1947" s="637"/>
      <c r="M1947" s="637"/>
    </row>
    <row r="1948" spans="1:13" ht="12.75">
      <c r="A1948" s="260"/>
      <c r="B1948" s="637"/>
      <c r="C1948" s="637"/>
      <c r="D1948" s="637"/>
      <c r="E1948" s="637"/>
      <c r="F1948" s="637"/>
      <c r="G1948" s="637"/>
      <c r="H1948" s="637"/>
      <c r="I1948" s="637"/>
      <c r="J1948" s="637"/>
      <c r="K1948" s="637"/>
      <c r="L1948" s="637"/>
      <c r="M1948" s="637"/>
    </row>
    <row r="1949" spans="1:13" ht="12.75">
      <c r="A1949" s="260"/>
      <c r="B1949" s="637"/>
      <c r="C1949" s="637"/>
      <c r="D1949" s="637"/>
      <c r="E1949" s="637"/>
      <c r="F1949" s="637"/>
      <c r="G1949" s="637"/>
      <c r="H1949" s="637"/>
      <c r="I1949" s="637"/>
      <c r="J1949" s="637"/>
      <c r="K1949" s="637"/>
      <c r="L1949" s="637"/>
      <c r="M1949" s="637"/>
    </row>
    <row r="1950" spans="1:13" ht="12.75">
      <c r="A1950" s="260"/>
      <c r="B1950" s="637"/>
      <c r="C1950" s="637"/>
      <c r="D1950" s="637"/>
      <c r="E1950" s="637"/>
      <c r="F1950" s="637"/>
      <c r="G1950" s="637"/>
      <c r="H1950" s="637"/>
      <c r="I1950" s="637"/>
      <c r="J1950" s="637"/>
      <c r="K1950" s="637"/>
      <c r="L1950" s="637"/>
      <c r="M1950" s="637"/>
    </row>
    <row r="1951" spans="1:13" ht="12.75">
      <c r="A1951" s="260"/>
      <c r="B1951" s="637"/>
      <c r="C1951" s="637"/>
      <c r="D1951" s="637"/>
      <c r="E1951" s="637"/>
      <c r="F1951" s="637"/>
      <c r="G1951" s="637"/>
      <c r="H1951" s="637"/>
      <c r="I1951" s="637"/>
      <c r="J1951" s="637"/>
      <c r="K1951" s="637"/>
      <c r="L1951" s="637"/>
      <c r="M1951" s="637"/>
    </row>
    <row r="1952" spans="1:13" ht="12.75">
      <c r="A1952" s="260"/>
      <c r="B1952" s="637"/>
      <c r="C1952" s="637"/>
      <c r="D1952" s="637"/>
      <c r="E1952" s="637"/>
      <c r="F1952" s="637"/>
      <c r="G1952" s="637"/>
      <c r="H1952" s="637"/>
      <c r="I1952" s="637"/>
      <c r="J1952" s="637"/>
      <c r="K1952" s="637"/>
      <c r="L1952" s="637"/>
      <c r="M1952" s="637"/>
    </row>
    <row r="1953" spans="1:13" ht="12.75">
      <c r="A1953" s="260"/>
      <c r="B1953" s="637"/>
      <c r="C1953" s="637"/>
      <c r="D1953" s="637"/>
      <c r="E1953" s="637"/>
      <c r="F1953" s="637"/>
      <c r="G1953" s="637"/>
      <c r="H1953" s="637"/>
      <c r="I1953" s="637"/>
      <c r="J1953" s="637"/>
      <c r="K1953" s="637"/>
      <c r="L1953" s="637"/>
      <c r="M1953" s="637"/>
    </row>
    <row r="1954" spans="1:13" ht="12.75">
      <c r="A1954" s="260"/>
      <c r="B1954" s="637"/>
      <c r="C1954" s="637"/>
      <c r="D1954" s="637"/>
      <c r="E1954" s="637"/>
      <c r="F1954" s="637"/>
      <c r="G1954" s="637"/>
      <c r="H1954" s="637"/>
      <c r="I1954" s="637"/>
      <c r="J1954" s="637"/>
      <c r="K1954" s="637"/>
      <c r="L1954" s="637"/>
      <c r="M1954" s="637"/>
    </row>
    <row r="1955" spans="1:13" ht="12.75">
      <c r="A1955" s="260"/>
      <c r="B1955" s="637"/>
      <c r="C1955" s="637"/>
      <c r="D1955" s="637"/>
      <c r="E1955" s="637"/>
      <c r="F1955" s="637"/>
      <c r="G1955" s="637"/>
      <c r="H1955" s="637"/>
      <c r="I1955" s="637"/>
      <c r="J1955" s="637"/>
      <c r="K1955" s="637"/>
      <c r="L1955" s="637"/>
      <c r="M1955" s="637"/>
    </row>
    <row r="1956" spans="1:13" ht="12.75">
      <c r="A1956" s="260"/>
      <c r="B1956" s="637"/>
      <c r="C1956" s="637"/>
      <c r="D1956" s="637"/>
      <c r="E1956" s="637"/>
      <c r="F1956" s="637"/>
      <c r="G1956" s="637"/>
      <c r="H1956" s="637"/>
      <c r="I1956" s="637"/>
      <c r="J1956" s="637"/>
      <c r="K1956" s="637"/>
      <c r="L1956" s="637"/>
      <c r="M1956" s="637"/>
    </row>
    <row r="1957" spans="1:13" ht="12.75">
      <c r="A1957" s="260"/>
      <c r="B1957" s="637"/>
      <c r="C1957" s="637"/>
      <c r="D1957" s="637"/>
      <c r="E1957" s="637"/>
      <c r="F1957" s="637"/>
      <c r="G1957" s="637"/>
      <c r="H1957" s="637"/>
      <c r="I1957" s="637"/>
      <c r="J1957" s="637"/>
      <c r="K1957" s="637"/>
      <c r="L1957" s="637"/>
      <c r="M1957" s="637"/>
    </row>
    <row r="1958" spans="1:13" ht="12.75">
      <c r="A1958" s="260"/>
      <c r="B1958" s="637"/>
      <c r="C1958" s="637"/>
      <c r="D1958" s="637"/>
      <c r="E1958" s="637"/>
      <c r="F1958" s="637"/>
      <c r="G1958" s="637"/>
      <c r="H1958" s="637"/>
      <c r="I1958" s="637"/>
      <c r="J1958" s="637"/>
      <c r="K1958" s="637"/>
      <c r="L1958" s="637"/>
      <c r="M1958" s="637"/>
    </row>
    <row r="1959" spans="1:13" ht="12.75">
      <c r="A1959" s="260"/>
      <c r="B1959" s="637"/>
      <c r="C1959" s="637"/>
      <c r="D1959" s="637"/>
      <c r="E1959" s="637"/>
      <c r="F1959" s="637"/>
      <c r="G1959" s="637"/>
      <c r="H1959" s="637"/>
      <c r="I1959" s="637"/>
      <c r="J1959" s="637"/>
      <c r="K1959" s="637"/>
      <c r="L1959" s="637"/>
      <c r="M1959" s="637"/>
    </row>
    <row r="1960" spans="1:13" ht="12.75">
      <c r="A1960" s="260"/>
      <c r="B1960" s="637"/>
      <c r="C1960" s="637"/>
      <c r="D1960" s="637"/>
      <c r="E1960" s="637"/>
      <c r="F1960" s="637"/>
      <c r="G1960" s="637"/>
      <c r="H1960" s="637"/>
      <c r="I1960" s="637"/>
      <c r="J1960" s="637"/>
      <c r="K1960" s="637"/>
      <c r="L1960" s="637"/>
      <c r="M1960" s="637"/>
    </row>
    <row r="1961" spans="1:13" ht="12.75">
      <c r="A1961" s="260"/>
      <c r="B1961" s="637"/>
      <c r="C1961" s="637"/>
      <c r="D1961" s="637"/>
      <c r="E1961" s="637"/>
      <c r="F1961" s="637"/>
      <c r="G1961" s="637"/>
      <c r="H1961" s="637"/>
      <c r="I1961" s="637"/>
      <c r="J1961" s="637"/>
      <c r="K1961" s="637"/>
      <c r="L1961" s="637"/>
      <c r="M1961" s="637"/>
    </row>
    <row r="1962" spans="1:13" ht="12.75">
      <c r="A1962" s="260"/>
      <c r="B1962" s="637"/>
      <c r="C1962" s="637"/>
      <c r="D1962" s="637"/>
      <c r="E1962" s="637"/>
      <c r="F1962" s="637"/>
      <c r="G1962" s="637"/>
      <c r="H1962" s="637"/>
      <c r="I1962" s="637"/>
      <c r="J1962" s="637"/>
      <c r="K1962" s="637"/>
      <c r="L1962" s="637"/>
      <c r="M1962" s="637"/>
    </row>
    <row r="1963" spans="1:13" ht="12.75">
      <c r="A1963" s="260"/>
      <c r="B1963" s="637"/>
      <c r="C1963" s="637"/>
      <c r="D1963" s="637"/>
      <c r="E1963" s="637"/>
      <c r="F1963" s="637"/>
      <c r="G1963" s="637"/>
      <c r="H1963" s="637"/>
      <c r="I1963" s="637"/>
      <c r="J1963" s="637"/>
      <c r="K1963" s="637"/>
      <c r="L1963" s="637"/>
      <c r="M1963" s="637"/>
    </row>
    <row r="1964" spans="1:13" ht="12.75">
      <c r="A1964" s="260"/>
      <c r="B1964" s="637"/>
      <c r="C1964" s="637"/>
      <c r="D1964" s="637"/>
      <c r="E1964" s="637"/>
      <c r="F1964" s="637"/>
      <c r="G1964" s="637"/>
      <c r="H1964" s="637"/>
      <c r="I1964" s="637"/>
      <c r="J1964" s="637"/>
      <c r="K1964" s="637"/>
      <c r="L1964" s="637"/>
      <c r="M1964" s="637"/>
    </row>
    <row r="1965" spans="1:13" ht="12.75">
      <c r="A1965" s="260"/>
      <c r="B1965" s="637"/>
      <c r="C1965" s="637"/>
      <c r="D1965" s="637"/>
      <c r="E1965" s="637"/>
      <c r="F1965" s="637"/>
      <c r="G1965" s="637"/>
      <c r="H1965" s="637"/>
      <c r="I1965" s="637"/>
      <c r="J1965" s="637"/>
      <c r="K1965" s="637"/>
      <c r="L1965" s="637"/>
      <c r="M1965" s="637"/>
    </row>
    <row r="1966" spans="1:13" ht="12.75">
      <c r="A1966" s="260"/>
      <c r="B1966" s="637"/>
      <c r="C1966" s="637"/>
      <c r="D1966" s="637"/>
      <c r="E1966" s="637"/>
      <c r="F1966" s="637"/>
      <c r="G1966" s="637"/>
      <c r="H1966" s="637"/>
      <c r="I1966" s="637"/>
      <c r="J1966" s="637"/>
      <c r="K1966" s="637"/>
      <c r="L1966" s="637"/>
      <c r="M1966" s="637"/>
    </row>
    <row r="1967" spans="1:13" ht="12.75">
      <c r="A1967" s="260"/>
      <c r="B1967" s="637"/>
      <c r="C1967" s="637"/>
      <c r="D1967" s="637"/>
      <c r="E1967" s="637"/>
      <c r="F1967" s="637"/>
      <c r="G1967" s="637"/>
      <c r="H1967" s="637"/>
      <c r="I1967" s="637"/>
      <c r="J1967" s="637"/>
      <c r="K1967" s="637"/>
      <c r="L1967" s="637"/>
      <c r="M1967" s="637"/>
    </row>
    <row r="1968" spans="1:13" ht="12.75">
      <c r="A1968" s="260"/>
      <c r="B1968" s="637"/>
      <c r="C1968" s="637"/>
      <c r="D1968" s="637"/>
      <c r="E1968" s="637"/>
      <c r="F1968" s="637"/>
      <c r="G1968" s="637"/>
      <c r="H1968" s="637"/>
      <c r="I1968" s="637"/>
      <c r="J1968" s="637"/>
      <c r="K1968" s="637"/>
      <c r="L1968" s="637"/>
      <c r="M1968" s="637"/>
    </row>
    <row r="1969" spans="1:13" ht="12.75">
      <c r="A1969" s="260"/>
      <c r="B1969" s="637"/>
      <c r="C1969" s="637"/>
      <c r="D1969" s="637"/>
      <c r="E1969" s="637"/>
      <c r="F1969" s="637"/>
      <c r="G1969" s="637"/>
      <c r="H1969" s="637"/>
      <c r="I1969" s="637"/>
      <c r="J1969" s="637"/>
      <c r="K1969" s="637"/>
      <c r="L1969" s="637"/>
      <c r="M1969" s="637"/>
    </row>
    <row r="1970" spans="1:13" ht="12.75">
      <c r="A1970" s="260"/>
      <c r="B1970" s="256"/>
      <c r="C1970" s="256"/>
      <c r="D1970" s="637"/>
      <c r="E1970" s="637"/>
      <c r="F1970" s="637"/>
      <c r="G1970" s="637"/>
      <c r="H1970" s="637"/>
      <c r="I1970" s="637"/>
      <c r="J1970" s="637"/>
      <c r="K1970" s="637"/>
      <c r="L1970" s="637"/>
      <c r="M1970" s="637"/>
    </row>
    <row r="1971" spans="1:13" ht="12.75">
      <c r="A1971" s="260"/>
      <c r="B1971" s="256"/>
      <c r="C1971" s="256"/>
      <c r="D1971" s="637"/>
      <c r="E1971" s="637"/>
      <c r="F1971" s="637"/>
      <c r="G1971" s="637"/>
      <c r="H1971" s="637"/>
      <c r="I1971" s="637"/>
      <c r="J1971" s="637"/>
      <c r="K1971" s="637"/>
      <c r="L1971" s="637"/>
      <c r="M1971" s="637"/>
    </row>
    <row r="1972" spans="1:13" ht="12.75">
      <c r="A1972" s="260"/>
      <c r="B1972" s="256"/>
      <c r="C1972" s="256"/>
      <c r="D1972" s="637"/>
      <c r="E1972" s="637"/>
      <c r="F1972" s="637"/>
      <c r="G1972" s="637"/>
      <c r="H1972" s="637"/>
      <c r="I1972" s="637"/>
      <c r="J1972" s="637"/>
      <c r="K1972" s="637"/>
      <c r="L1972" s="637"/>
      <c r="M1972" s="637"/>
    </row>
    <row r="1973" spans="1:13" ht="12.75">
      <c r="A1973" s="260"/>
      <c r="B1973" s="256"/>
      <c r="C1973" s="256"/>
      <c r="D1973" s="637"/>
      <c r="E1973" s="637"/>
      <c r="F1973" s="637"/>
      <c r="G1973" s="637"/>
      <c r="H1973" s="637"/>
      <c r="I1973" s="637"/>
      <c r="J1973" s="637"/>
      <c r="K1973" s="637"/>
      <c r="L1973" s="637"/>
      <c r="M1973" s="637"/>
    </row>
    <row r="1974" spans="1:13" ht="12.75">
      <c r="A1974" s="260"/>
      <c r="B1974" s="256"/>
      <c r="C1974" s="256"/>
      <c r="D1974" s="637"/>
      <c r="E1974" s="637"/>
      <c r="F1974" s="637"/>
      <c r="G1974" s="637"/>
      <c r="H1974" s="637"/>
      <c r="I1974" s="637"/>
      <c r="J1974" s="637"/>
      <c r="K1974" s="637"/>
      <c r="L1974" s="637"/>
      <c r="M1974" s="637"/>
    </row>
    <row r="1975" spans="1:13" ht="12.75">
      <c r="A1975" s="260"/>
      <c r="B1975" s="256"/>
      <c r="C1975" s="256"/>
      <c r="D1975" s="637"/>
      <c r="E1975" s="637"/>
      <c r="F1975" s="637"/>
      <c r="G1975" s="637"/>
      <c r="H1975" s="637"/>
      <c r="I1975" s="637"/>
      <c r="J1975" s="637"/>
      <c r="K1975" s="637"/>
      <c r="L1975" s="637"/>
      <c r="M1975" s="637"/>
    </row>
    <row r="1976" spans="1:13" ht="12.75">
      <c r="A1976" s="260"/>
      <c r="B1976" s="256"/>
      <c r="C1976" s="256"/>
      <c r="D1976" s="637"/>
      <c r="E1976" s="637"/>
      <c r="F1976" s="637"/>
      <c r="G1976" s="637"/>
      <c r="H1976" s="637"/>
      <c r="I1976" s="637"/>
      <c r="J1976" s="637"/>
      <c r="K1976" s="637"/>
      <c r="L1976" s="637"/>
      <c r="M1976" s="637"/>
    </row>
    <row r="1977" spans="1:13" ht="12.75">
      <c r="A1977" s="260"/>
      <c r="B1977" s="256"/>
      <c r="C1977" s="256"/>
      <c r="D1977" s="637"/>
      <c r="E1977" s="637"/>
      <c r="F1977" s="637"/>
      <c r="G1977" s="637"/>
      <c r="H1977" s="637"/>
      <c r="I1977" s="637"/>
      <c r="J1977" s="637"/>
      <c r="K1977" s="637"/>
      <c r="L1977" s="637"/>
      <c r="M1977" s="637"/>
    </row>
    <row r="1978" spans="1:13" ht="12.75">
      <c r="A1978" s="260"/>
      <c r="B1978" s="256"/>
      <c r="C1978" s="256"/>
      <c r="D1978" s="637"/>
      <c r="E1978" s="637"/>
      <c r="F1978" s="637"/>
      <c r="G1978" s="637"/>
      <c r="H1978" s="637"/>
      <c r="I1978" s="637"/>
      <c r="J1978" s="637"/>
      <c r="K1978" s="637"/>
      <c r="L1978" s="637"/>
      <c r="M1978" s="637"/>
    </row>
    <row r="1979" spans="1:13" ht="12.75">
      <c r="A1979" s="260"/>
      <c r="B1979" s="256"/>
      <c r="C1979" s="256"/>
      <c r="D1979" s="637"/>
      <c r="E1979" s="637"/>
      <c r="F1979" s="637"/>
      <c r="G1979" s="637"/>
      <c r="H1979" s="637"/>
      <c r="I1979" s="637"/>
      <c r="J1979" s="637"/>
      <c r="K1979" s="637"/>
      <c r="L1979" s="637"/>
      <c r="M1979" s="637"/>
    </row>
    <row r="1980" spans="1:13" ht="12.75">
      <c r="A1980" s="260"/>
      <c r="B1980" s="256"/>
      <c r="C1980" s="256"/>
      <c r="D1980" s="637"/>
      <c r="E1980" s="637"/>
      <c r="F1980" s="637"/>
      <c r="G1980" s="637"/>
      <c r="H1980" s="637"/>
      <c r="I1980" s="637"/>
      <c r="J1980" s="637"/>
      <c r="K1980" s="637"/>
      <c r="L1980" s="637"/>
      <c r="M1980" s="637"/>
    </row>
    <row r="1981" spans="1:13" ht="12.75">
      <c r="A1981" s="260"/>
      <c r="B1981" s="256"/>
      <c r="C1981" s="256"/>
      <c r="D1981" s="637"/>
      <c r="E1981" s="637"/>
      <c r="F1981" s="637"/>
      <c r="G1981" s="637"/>
      <c r="H1981" s="637"/>
      <c r="I1981" s="637"/>
      <c r="J1981" s="637"/>
      <c r="K1981" s="637"/>
      <c r="L1981" s="637"/>
      <c r="M1981" s="637"/>
    </row>
    <row r="1982" spans="1:13" ht="12.75">
      <c r="A1982" s="260"/>
      <c r="B1982" s="256"/>
      <c r="C1982" s="256"/>
      <c r="D1982" s="637"/>
      <c r="E1982" s="637"/>
      <c r="F1982" s="637"/>
      <c r="G1982" s="637"/>
      <c r="H1982" s="637"/>
      <c r="I1982" s="637"/>
      <c r="J1982" s="637"/>
      <c r="K1982" s="637"/>
      <c r="L1982" s="637"/>
      <c r="M1982" s="637"/>
    </row>
    <row r="1983" spans="1:13" ht="12.75">
      <c r="A1983" s="260"/>
      <c r="B1983" s="256"/>
      <c r="C1983" s="256"/>
      <c r="D1983" s="637"/>
      <c r="E1983" s="637"/>
      <c r="F1983" s="637"/>
      <c r="G1983" s="637"/>
      <c r="H1983" s="637"/>
      <c r="I1983" s="637"/>
      <c r="J1983" s="637"/>
      <c r="K1983" s="637"/>
      <c r="L1983" s="637"/>
      <c r="M1983" s="637"/>
    </row>
    <row r="1984" spans="1:13" ht="12.75">
      <c r="A1984" s="260"/>
      <c r="B1984" s="263"/>
      <c r="C1984" s="263"/>
      <c r="D1984" s="637"/>
      <c r="E1984" s="637"/>
      <c r="F1984" s="637"/>
      <c r="G1984" s="637"/>
      <c r="H1984" s="637"/>
      <c r="I1984" s="637"/>
      <c r="J1984" s="637"/>
      <c r="K1984" s="637"/>
      <c r="L1984" s="637"/>
      <c r="M1984" s="637"/>
    </row>
    <row r="1985" spans="1:13" ht="12.75">
      <c r="A1985" s="260"/>
      <c r="B1985" s="263"/>
      <c r="C1985" s="263"/>
      <c r="D1985" s="637"/>
      <c r="E1985" s="637"/>
      <c r="F1985" s="637"/>
      <c r="G1985" s="637"/>
      <c r="H1985" s="637"/>
      <c r="I1985" s="637"/>
      <c r="J1985" s="637"/>
      <c r="K1985" s="637"/>
      <c r="L1985" s="637"/>
      <c r="M1985" s="637"/>
    </row>
    <row r="1986" spans="1:13" ht="12.75">
      <c r="A1986" s="260"/>
      <c r="B1986" s="263"/>
      <c r="C1986" s="263"/>
      <c r="D1986" s="637"/>
      <c r="E1986" s="637"/>
      <c r="F1986" s="637"/>
      <c r="G1986" s="637"/>
      <c r="H1986" s="637"/>
      <c r="I1986" s="637"/>
      <c r="J1986" s="637"/>
      <c r="K1986" s="637"/>
      <c r="L1986" s="637"/>
      <c r="M1986" s="637"/>
    </row>
    <row r="1987" spans="1:13" ht="12.75">
      <c r="A1987" s="260"/>
      <c r="B1987" s="637"/>
      <c r="C1987" s="637"/>
      <c r="D1987" s="637"/>
      <c r="E1987" s="637"/>
      <c r="F1987" s="637"/>
      <c r="G1987" s="637"/>
      <c r="H1987" s="637"/>
      <c r="I1987" s="637"/>
      <c r="J1987" s="637"/>
      <c r="K1987" s="637"/>
      <c r="L1987" s="637"/>
      <c r="M1987" s="637"/>
    </row>
    <row r="1988" spans="1:13" ht="12.75">
      <c r="A1988" s="260"/>
      <c r="B1988" s="637"/>
      <c r="C1988" s="637"/>
      <c r="D1988" s="637"/>
      <c r="E1988" s="637"/>
      <c r="F1988" s="637"/>
      <c r="G1988" s="637"/>
      <c r="H1988" s="637"/>
      <c r="I1988" s="637"/>
      <c r="J1988" s="637"/>
      <c r="K1988" s="637"/>
      <c r="L1988" s="637"/>
      <c r="M1988" s="637"/>
    </row>
    <row r="1989" spans="1:13" ht="12.75">
      <c r="A1989" s="637"/>
      <c r="B1989" s="637"/>
      <c r="C1989" s="637"/>
      <c r="D1989" s="637"/>
      <c r="E1989" s="637"/>
      <c r="F1989" s="637"/>
      <c r="G1989" s="637"/>
      <c r="H1989" s="637"/>
      <c r="I1989" s="637"/>
      <c r="J1989" s="637"/>
      <c r="K1989" s="637"/>
      <c r="L1989" s="637"/>
      <c r="M1989" s="637"/>
    </row>
    <row r="1990" spans="1:13" ht="12.75">
      <c r="A1990" s="637"/>
      <c r="B1990" s="637"/>
      <c r="C1990" s="637"/>
      <c r="D1990" s="637"/>
      <c r="E1990" s="637"/>
      <c r="F1990" s="637"/>
      <c r="G1990" s="637"/>
      <c r="H1990" s="637"/>
      <c r="I1990" s="637"/>
      <c r="J1990" s="637"/>
      <c r="K1990" s="637"/>
      <c r="L1990" s="637"/>
      <c r="M1990" s="637"/>
    </row>
    <row r="1991" spans="1:13" ht="12.75">
      <c r="A1991" s="637"/>
      <c r="M1991" s="637"/>
    </row>
    <row r="1992" spans="1:13" ht="12.75">
      <c r="A1992" s="637"/>
      <c r="M1992" s="637"/>
    </row>
  </sheetData>
  <sortState ref="A20:P41">
    <sortCondition ref="B20:B41"/>
  </sortState>
  <mergeCells count="10">
    <mergeCell ref="J15:L16"/>
    <mergeCell ref="B14:L14"/>
    <mergeCell ref="C15:C16"/>
    <mergeCell ref="D15:F16"/>
    <mergeCell ref="G15:I16"/>
    <mergeCell ref="B1:L1"/>
    <mergeCell ref="C2:C3"/>
    <mergeCell ref="D2:F3"/>
    <mergeCell ref="G2:I3"/>
    <mergeCell ref="J2:L3"/>
  </mergeCells>
  <phoneticPr fontId="0" type="noConversion"/>
  <pageMargins left="0.75" right="0.75" top="1" bottom="1"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2"/>
  <sheetViews>
    <sheetView zoomScaleNormal="100" workbookViewId="0"/>
  </sheetViews>
  <sheetFormatPr defaultRowHeight="11.25"/>
  <cols>
    <col min="2" max="2" width="19.33203125" customWidth="1"/>
    <col min="6" max="7" width="10.83203125" customWidth="1"/>
    <col min="10" max="10" width="15.5" customWidth="1"/>
    <col min="11" max="11" width="23.6640625" bestFit="1" customWidth="1"/>
    <col min="15" max="15" width="12.6640625" customWidth="1"/>
  </cols>
  <sheetData>
    <row r="3" spans="1:21" ht="15.75" thickBot="1">
      <c r="B3" s="809"/>
      <c r="C3" s="809"/>
      <c r="D3" s="809"/>
      <c r="E3" s="809"/>
      <c r="F3" s="809"/>
      <c r="G3" s="809"/>
      <c r="H3" s="809"/>
      <c r="I3" s="114"/>
      <c r="J3" s="114"/>
      <c r="K3" s="114"/>
      <c r="L3" s="114"/>
      <c r="N3" s="115"/>
      <c r="O3" s="1665" t="s">
        <v>591</v>
      </c>
      <c r="P3" s="1666"/>
      <c r="Q3" s="1666"/>
      <c r="R3" s="1666"/>
      <c r="S3" s="1666"/>
      <c r="T3" s="1666"/>
      <c r="U3" s="1666"/>
    </row>
    <row r="4" spans="1:21" ht="15.75" thickBot="1">
      <c r="B4" s="810"/>
      <c r="C4" s="1662" t="s">
        <v>157</v>
      </c>
      <c r="D4" s="1663"/>
      <c r="E4" s="811" t="s">
        <v>158</v>
      </c>
      <c r="F4" s="1662" t="s">
        <v>592</v>
      </c>
      <c r="G4" s="1664"/>
      <c r="H4" s="809"/>
      <c r="I4" s="283"/>
      <c r="J4" s="1665" t="s">
        <v>593</v>
      </c>
      <c r="K4" s="1665"/>
      <c r="L4" s="1246"/>
      <c r="N4" s="114"/>
      <c r="O4" s="1665" t="s">
        <v>176</v>
      </c>
      <c r="P4" s="1666"/>
      <c r="Q4" s="1666"/>
      <c r="R4" s="1666"/>
      <c r="S4" s="1666"/>
      <c r="T4" s="1666"/>
      <c r="U4" s="1666"/>
    </row>
    <row r="5" spans="1:21" ht="15.75" customHeight="1" thickBot="1">
      <c r="B5" s="812"/>
      <c r="C5" s="813">
        <v>2013</v>
      </c>
      <c r="D5" s="814">
        <v>2014</v>
      </c>
      <c r="E5" s="815" t="s">
        <v>159</v>
      </c>
      <c r="F5" s="816" t="s">
        <v>160</v>
      </c>
      <c r="G5" s="817" t="s">
        <v>161</v>
      </c>
      <c r="H5" s="809"/>
      <c r="I5" s="276"/>
      <c r="J5" s="818" t="s">
        <v>172</v>
      </c>
      <c r="K5" s="275" t="s">
        <v>173</v>
      </c>
      <c r="L5" s="284"/>
      <c r="N5" s="114"/>
      <c r="O5" s="1669" t="s">
        <v>177</v>
      </c>
      <c r="P5" s="1667" t="s">
        <v>172</v>
      </c>
      <c r="Q5" s="1667"/>
      <c r="R5" s="1667"/>
      <c r="S5" s="1667"/>
      <c r="T5" s="1667"/>
      <c r="U5" s="1668"/>
    </row>
    <row r="6" spans="1:21" ht="15.75" thickBot="1">
      <c r="A6" s="819"/>
      <c r="B6" s="820" t="s">
        <v>162</v>
      </c>
      <c r="C6" s="821">
        <v>44438</v>
      </c>
      <c r="D6" s="822">
        <v>46049</v>
      </c>
      <c r="E6" s="823" t="s">
        <v>184</v>
      </c>
      <c r="F6" s="824">
        <v>65910</v>
      </c>
      <c r="G6" s="825">
        <v>53657</v>
      </c>
      <c r="H6" s="809"/>
      <c r="I6" s="276"/>
      <c r="J6" s="277">
        <v>1</v>
      </c>
      <c r="K6" s="278">
        <v>11770</v>
      </c>
      <c r="L6" s="279"/>
      <c r="N6" s="114"/>
      <c r="O6" s="1670"/>
      <c r="P6" s="265">
        <v>1</v>
      </c>
      <c r="Q6" s="266">
        <v>2</v>
      </c>
      <c r="R6" s="266">
        <v>3</v>
      </c>
      <c r="S6" s="266">
        <v>4</v>
      </c>
      <c r="T6" s="266">
        <v>5</v>
      </c>
      <c r="U6" s="267">
        <v>6</v>
      </c>
    </row>
    <row r="7" spans="1:21" ht="15.75" thickBot="1">
      <c r="A7" s="819"/>
      <c r="B7" s="826" t="s">
        <v>183</v>
      </c>
      <c r="C7" s="827">
        <v>62112</v>
      </c>
      <c r="D7" s="827">
        <v>64864</v>
      </c>
      <c r="E7" s="828">
        <v>1</v>
      </c>
      <c r="F7" s="829">
        <v>88819</v>
      </c>
      <c r="G7" s="830">
        <v>70048</v>
      </c>
      <c r="H7" s="809"/>
      <c r="I7" s="276"/>
      <c r="J7" s="277">
        <v>2</v>
      </c>
      <c r="K7" s="278">
        <v>15930</v>
      </c>
      <c r="L7" s="280"/>
      <c r="N7" s="114"/>
      <c r="O7" s="269" t="s">
        <v>178</v>
      </c>
      <c r="P7" s="270">
        <v>10576.2950671336</v>
      </c>
      <c r="Q7" s="270">
        <v>17333.875770618397</v>
      </c>
      <c r="R7" s="270">
        <v>23789.959951939996</v>
      </c>
      <c r="S7" s="270">
        <v>29367.645611959197</v>
      </c>
      <c r="T7" s="270">
        <v>34659.779277429596</v>
      </c>
      <c r="U7" s="270">
        <v>40530.26444454959</v>
      </c>
    </row>
    <row r="8" spans="1:21" ht="15.75" thickBot="1">
      <c r="B8" s="820" t="s">
        <v>163</v>
      </c>
      <c r="C8" s="831">
        <v>39562</v>
      </c>
      <c r="D8" s="831">
        <v>40745</v>
      </c>
      <c r="E8" s="832">
        <v>33</v>
      </c>
      <c r="F8" s="824">
        <v>62078</v>
      </c>
      <c r="G8" s="833">
        <v>49462</v>
      </c>
      <c r="H8" s="809"/>
      <c r="I8" s="276"/>
      <c r="J8" s="277">
        <v>3</v>
      </c>
      <c r="K8" s="278">
        <v>20090</v>
      </c>
      <c r="L8" s="280"/>
      <c r="N8" s="115"/>
      <c r="O8" s="271" t="s">
        <v>179</v>
      </c>
      <c r="P8" s="272">
        <v>10584.727286174997</v>
      </c>
      <c r="Q8" s="272">
        <v>17350.121394899998</v>
      </c>
      <c r="R8" s="272">
        <v>23818.102193024992</v>
      </c>
      <c r="S8" s="272">
        <v>29396.119181624996</v>
      </c>
      <c r="T8" s="272">
        <v>34693.414422974995</v>
      </c>
      <c r="U8" s="272">
        <v>40566.568599899998</v>
      </c>
    </row>
    <row r="9" spans="1:21" ht="19.5">
      <c r="B9" s="820" t="s">
        <v>164</v>
      </c>
      <c r="C9" s="831">
        <v>56549</v>
      </c>
      <c r="D9" s="831">
        <v>58737</v>
      </c>
      <c r="E9" s="832">
        <v>2</v>
      </c>
      <c r="F9" s="824">
        <v>87951</v>
      </c>
      <c r="G9" s="833">
        <v>69160</v>
      </c>
      <c r="H9" s="809"/>
      <c r="I9" s="276"/>
      <c r="J9" s="277">
        <v>4</v>
      </c>
      <c r="K9" s="278">
        <v>24250</v>
      </c>
      <c r="L9" s="280"/>
      <c r="N9" s="116"/>
      <c r="O9" s="273" t="s">
        <v>594</v>
      </c>
      <c r="P9" s="268"/>
      <c r="Q9" s="268"/>
      <c r="R9" s="268"/>
      <c r="S9" s="268"/>
      <c r="T9" s="268"/>
      <c r="U9" s="268"/>
    </row>
    <row r="10" spans="1:21" ht="19.5" customHeight="1">
      <c r="B10" s="820" t="s">
        <v>165</v>
      </c>
      <c r="C10" s="831">
        <v>50535</v>
      </c>
      <c r="D10" s="831">
        <v>52773</v>
      </c>
      <c r="E10" s="832">
        <v>9</v>
      </c>
      <c r="F10" s="824">
        <v>80581</v>
      </c>
      <c r="G10" s="833">
        <v>66532</v>
      </c>
      <c r="H10" s="809"/>
      <c r="I10" s="276"/>
      <c r="J10" s="277">
        <v>5</v>
      </c>
      <c r="K10" s="278">
        <v>28410</v>
      </c>
      <c r="L10" s="280"/>
      <c r="N10" s="116"/>
      <c r="O10" s="1676" t="s">
        <v>180</v>
      </c>
      <c r="P10" s="1677"/>
      <c r="Q10" s="1677"/>
      <c r="R10" s="1677"/>
      <c r="S10" s="1677"/>
      <c r="T10" s="1677"/>
      <c r="U10" s="1677"/>
    </row>
    <row r="11" spans="1:21" ht="19.5">
      <c r="B11" s="820" t="s">
        <v>166</v>
      </c>
      <c r="C11" s="831">
        <v>55194</v>
      </c>
      <c r="D11" s="831">
        <v>57620</v>
      </c>
      <c r="E11" s="264">
        <v>3</v>
      </c>
      <c r="F11" s="824">
        <v>88419</v>
      </c>
      <c r="G11" s="833">
        <v>71919</v>
      </c>
      <c r="H11" s="809"/>
      <c r="I11" s="276"/>
      <c r="J11" s="277">
        <v>6</v>
      </c>
      <c r="K11" s="278">
        <v>32570</v>
      </c>
      <c r="L11" s="280"/>
      <c r="N11" s="116"/>
      <c r="O11" s="274"/>
      <c r="P11" s="1248"/>
      <c r="Q11" s="1248"/>
      <c r="R11" s="1248"/>
      <c r="S11" s="1248"/>
      <c r="T11" s="1248"/>
      <c r="U11" s="1248"/>
    </row>
    <row r="12" spans="1:21" ht="15">
      <c r="B12" s="820" t="s">
        <v>167</v>
      </c>
      <c r="C12" s="831">
        <v>53606</v>
      </c>
      <c r="D12" s="831">
        <v>55611</v>
      </c>
      <c r="E12" s="264">
        <v>5</v>
      </c>
      <c r="F12" s="824">
        <v>71115</v>
      </c>
      <c r="G12" s="833">
        <v>58878</v>
      </c>
      <c r="H12" s="809"/>
      <c r="I12" s="276"/>
      <c r="J12" s="277">
        <v>7</v>
      </c>
      <c r="K12" s="278">
        <v>36730</v>
      </c>
      <c r="L12" s="280"/>
      <c r="N12" s="114"/>
      <c r="O12" s="1665" t="s">
        <v>595</v>
      </c>
      <c r="P12" s="1666"/>
      <c r="Q12" s="1666"/>
      <c r="R12" s="1666"/>
      <c r="S12" s="1666"/>
      <c r="T12" s="1666"/>
      <c r="U12" s="1666"/>
    </row>
    <row r="13" spans="1:21" ht="15.75" thickBot="1">
      <c r="B13" s="820" t="s">
        <v>168</v>
      </c>
      <c r="C13" s="831">
        <v>46028</v>
      </c>
      <c r="D13" s="831">
        <v>47679</v>
      </c>
      <c r="E13" s="264">
        <v>16</v>
      </c>
      <c r="F13" s="824">
        <v>67876</v>
      </c>
      <c r="G13" s="833">
        <v>53234</v>
      </c>
      <c r="H13" s="809"/>
      <c r="I13" s="276"/>
      <c r="J13" s="281">
        <v>8</v>
      </c>
      <c r="K13" s="282">
        <v>40890</v>
      </c>
      <c r="L13" s="280"/>
      <c r="N13" s="114"/>
      <c r="O13" s="1665" t="s">
        <v>181</v>
      </c>
      <c r="P13" s="1666"/>
      <c r="Q13" s="1666"/>
      <c r="R13" s="1666"/>
      <c r="S13" s="1666"/>
      <c r="T13" s="1666"/>
      <c r="U13" s="1666"/>
    </row>
    <row r="14" spans="1:21" ht="15" customHeight="1">
      <c r="B14" s="820" t="s">
        <v>169</v>
      </c>
      <c r="C14" s="831">
        <v>46145</v>
      </c>
      <c r="D14" s="831">
        <v>48359</v>
      </c>
      <c r="E14" s="832">
        <v>15</v>
      </c>
      <c r="F14" s="824">
        <v>71212</v>
      </c>
      <c r="G14" s="833">
        <v>54891</v>
      </c>
      <c r="H14" s="809"/>
      <c r="I14" s="1247"/>
      <c r="J14" s="1674" t="s">
        <v>354</v>
      </c>
      <c r="K14" s="1674"/>
      <c r="L14" s="1247"/>
      <c r="N14" s="114"/>
      <c r="O14" s="1669" t="s">
        <v>177</v>
      </c>
      <c r="P14" s="1667" t="s">
        <v>172</v>
      </c>
      <c r="Q14" s="1667"/>
      <c r="R14" s="1667"/>
      <c r="S14" s="1667"/>
      <c r="T14" s="1667"/>
      <c r="U14" s="1668"/>
    </row>
    <row r="15" spans="1:21" ht="15.75" thickBot="1">
      <c r="B15" s="834" t="s">
        <v>170</v>
      </c>
      <c r="C15" s="835">
        <v>44839</v>
      </c>
      <c r="D15" s="835">
        <v>46428</v>
      </c>
      <c r="E15" s="836">
        <v>19</v>
      </c>
      <c r="F15" s="837">
        <v>67154</v>
      </c>
      <c r="G15" s="838">
        <v>54166</v>
      </c>
      <c r="H15" s="809"/>
      <c r="I15" s="1247"/>
      <c r="J15" s="1675"/>
      <c r="K15" s="1675"/>
      <c r="L15" s="1247"/>
      <c r="N15" s="114"/>
      <c r="O15" s="1670"/>
      <c r="P15" s="265">
        <v>1</v>
      </c>
      <c r="Q15" s="266">
        <v>2</v>
      </c>
      <c r="R15" s="266">
        <v>3</v>
      </c>
      <c r="S15" s="266">
        <v>4</v>
      </c>
      <c r="T15" s="266">
        <v>5</v>
      </c>
      <c r="U15" s="267">
        <v>6</v>
      </c>
    </row>
    <row r="16" spans="1:21" ht="15">
      <c r="B16" s="839" t="s">
        <v>171</v>
      </c>
      <c r="C16" s="840"/>
      <c r="D16" s="840"/>
      <c r="E16" s="840"/>
      <c r="F16" s="840"/>
      <c r="G16" s="840"/>
      <c r="H16" s="809"/>
      <c r="I16" s="1673" t="s">
        <v>174</v>
      </c>
      <c r="J16" s="1673"/>
      <c r="K16" s="1673"/>
      <c r="L16" s="1673"/>
      <c r="N16" s="114"/>
      <c r="O16" s="269" t="s">
        <v>178</v>
      </c>
      <c r="P16" s="841">
        <v>15109</v>
      </c>
      <c r="Q16" s="842">
        <v>24763</v>
      </c>
      <c r="R16" s="841">
        <v>33986</v>
      </c>
      <c r="S16" s="842">
        <v>41954</v>
      </c>
      <c r="T16" s="841">
        <v>49514</v>
      </c>
      <c r="U16" s="843">
        <v>57900</v>
      </c>
    </row>
    <row r="17" spans="2:21" ht="15.75" thickBot="1">
      <c r="B17" s="844" t="s">
        <v>596</v>
      </c>
      <c r="C17" s="840"/>
      <c r="D17" s="840"/>
      <c r="E17" s="840"/>
      <c r="F17" s="840"/>
      <c r="G17" s="840"/>
      <c r="H17" s="809"/>
      <c r="I17" s="1678" t="s">
        <v>175</v>
      </c>
      <c r="J17" s="1678"/>
      <c r="K17" s="1678"/>
      <c r="L17" s="1678"/>
      <c r="N17" s="114"/>
      <c r="O17" s="271" t="s">
        <v>179</v>
      </c>
      <c r="P17" s="845">
        <v>15121</v>
      </c>
      <c r="Q17" s="846">
        <v>24786</v>
      </c>
      <c r="R17" s="845">
        <v>34026</v>
      </c>
      <c r="S17" s="846">
        <v>41994</v>
      </c>
      <c r="T17" s="845">
        <v>49562</v>
      </c>
      <c r="U17" s="847">
        <v>57952</v>
      </c>
    </row>
    <row r="18" spans="2:21" ht="15">
      <c r="B18" s="844" t="s">
        <v>597</v>
      </c>
      <c r="C18" s="840"/>
      <c r="D18" s="840"/>
      <c r="E18" s="840"/>
      <c r="F18" s="840"/>
      <c r="G18" s="840"/>
      <c r="H18" s="809"/>
      <c r="I18" s="1671" t="s">
        <v>598</v>
      </c>
      <c r="J18" s="1672"/>
      <c r="K18" s="1672"/>
      <c r="L18" s="1672"/>
      <c r="N18" s="49"/>
      <c r="O18" s="273" t="s">
        <v>599</v>
      </c>
      <c r="P18" s="268"/>
      <c r="Q18" s="268"/>
      <c r="R18" s="268"/>
      <c r="S18" s="268"/>
      <c r="T18" s="268"/>
      <c r="U18" s="268"/>
    </row>
    <row r="19" spans="2:21" ht="15">
      <c r="B19" s="840"/>
      <c r="C19" s="840"/>
      <c r="D19" s="840"/>
      <c r="E19" s="840"/>
      <c r="F19" s="840"/>
      <c r="G19" s="840"/>
      <c r="H19" s="809"/>
      <c r="N19" s="49"/>
      <c r="O19" s="273"/>
      <c r="P19" s="268"/>
      <c r="Q19" s="268"/>
      <c r="R19" s="268"/>
      <c r="S19" s="268"/>
      <c r="T19" s="268"/>
      <c r="U19" s="268"/>
    </row>
    <row r="20" spans="2:21" ht="15">
      <c r="B20" s="840"/>
      <c r="C20" s="840"/>
      <c r="D20" s="840"/>
      <c r="E20" s="840"/>
      <c r="F20" s="840"/>
      <c r="G20" s="840"/>
      <c r="H20" s="809"/>
      <c r="N20" s="49"/>
      <c r="O20" s="273" t="s">
        <v>182</v>
      </c>
      <c r="P20" s="1248"/>
      <c r="Q20" s="1248"/>
      <c r="R20" s="1248"/>
      <c r="S20" s="1248"/>
      <c r="T20" s="1248"/>
      <c r="U20" s="1248"/>
    </row>
    <row r="21" spans="2:21" ht="15">
      <c r="B21" s="809"/>
      <c r="C21" s="809"/>
      <c r="D21" s="809"/>
      <c r="E21" s="809"/>
      <c r="F21" s="809"/>
      <c r="G21" s="809"/>
      <c r="H21" s="809"/>
      <c r="N21" s="49"/>
      <c r="O21" s="117"/>
      <c r="P21" s="118"/>
      <c r="Q21" s="118"/>
      <c r="R21" s="118"/>
      <c r="S21" s="118"/>
      <c r="T21" s="118"/>
      <c r="U21" s="118"/>
    </row>
    <row r="22" spans="2:21" ht="15">
      <c r="B22" s="848" t="s">
        <v>661</v>
      </c>
      <c r="C22" s="809"/>
      <c r="D22" s="809"/>
      <c r="E22" s="809"/>
      <c r="F22" s="809"/>
      <c r="G22" s="809"/>
      <c r="H22" s="809"/>
    </row>
    <row r="24" spans="2:21" ht="15">
      <c r="B24" s="848" t="s">
        <v>600</v>
      </c>
      <c r="C24" s="809"/>
      <c r="D24" s="809"/>
      <c r="E24" s="809"/>
      <c r="F24" s="809"/>
      <c r="G24" s="809"/>
      <c r="H24" s="809"/>
    </row>
    <row r="25" spans="2:21" ht="15">
      <c r="B25" s="848"/>
      <c r="C25" s="809"/>
      <c r="D25" s="809"/>
      <c r="E25" s="809"/>
      <c r="F25" s="809"/>
      <c r="G25" s="809"/>
      <c r="H25" s="809"/>
    </row>
    <row r="26" spans="2:21" ht="15">
      <c r="B26" s="848" t="s">
        <v>601</v>
      </c>
      <c r="C26" s="809"/>
      <c r="D26" s="809"/>
      <c r="E26" s="809"/>
      <c r="F26" s="809"/>
      <c r="G26" s="809"/>
      <c r="H26" s="809"/>
    </row>
    <row r="27" spans="2:21" ht="15">
      <c r="B27" s="848" t="s">
        <v>602</v>
      </c>
      <c r="C27" s="809"/>
      <c r="D27" s="809"/>
      <c r="E27" s="809"/>
      <c r="F27" s="809"/>
      <c r="G27" s="809"/>
      <c r="H27" s="809"/>
    </row>
    <row r="28" spans="2:21" ht="15">
      <c r="B28" s="848" t="s">
        <v>603</v>
      </c>
      <c r="C28" s="809"/>
      <c r="D28" s="809"/>
      <c r="E28" s="809"/>
      <c r="F28" s="809"/>
      <c r="G28" s="809"/>
      <c r="H28" s="809"/>
    </row>
    <row r="29" spans="2:21" ht="11.25" customHeight="1">
      <c r="B29" s="809"/>
      <c r="C29" s="849"/>
      <c r="D29" s="849"/>
      <c r="E29" s="849"/>
      <c r="F29" s="849"/>
      <c r="G29" s="849"/>
      <c r="H29" s="849"/>
    </row>
    <row r="30" spans="2:21" ht="11.25" customHeight="1">
      <c r="B30" s="849" t="s">
        <v>604</v>
      </c>
      <c r="C30" s="849"/>
      <c r="D30" s="849"/>
      <c r="E30" s="849"/>
      <c r="F30" s="849"/>
      <c r="G30" s="849"/>
      <c r="H30" s="849"/>
    </row>
    <row r="31" spans="2:21">
      <c r="B31" s="849" t="s">
        <v>605</v>
      </c>
      <c r="C31" s="849"/>
      <c r="D31" s="849"/>
      <c r="E31" s="849"/>
      <c r="F31" s="849"/>
      <c r="G31" s="849"/>
      <c r="H31" s="849"/>
    </row>
    <row r="32" spans="2:21" ht="15">
      <c r="B32" s="849" t="s">
        <v>606</v>
      </c>
      <c r="C32" s="809"/>
      <c r="D32" s="809"/>
      <c r="E32" s="809"/>
      <c r="F32" s="809"/>
      <c r="G32" s="809"/>
      <c r="H32" s="809"/>
    </row>
  </sheetData>
  <mergeCells count="16">
    <mergeCell ref="I18:L18"/>
    <mergeCell ref="J4:K4"/>
    <mergeCell ref="I16:L16"/>
    <mergeCell ref="J14:K15"/>
    <mergeCell ref="O10:U10"/>
    <mergeCell ref="O4:U4"/>
    <mergeCell ref="P14:U14"/>
    <mergeCell ref="O14:O15"/>
    <mergeCell ref="O12:U12"/>
    <mergeCell ref="O13:U13"/>
    <mergeCell ref="I17:L17"/>
    <mergeCell ref="C4:D4"/>
    <mergeCell ref="F4:G4"/>
    <mergeCell ref="O3:U3"/>
    <mergeCell ref="P5:U5"/>
    <mergeCell ref="O5:O6"/>
  </mergeCells>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RowHeight="11.25"/>
  <cols>
    <col min="3" max="3" width="17.6640625" customWidth="1"/>
    <col min="4" max="4" width="10.1640625" bestFit="1" customWidth="1"/>
    <col min="5" max="5" width="14" bestFit="1" customWidth="1"/>
    <col min="6" max="6" width="10.83203125" bestFit="1" customWidth="1"/>
    <col min="7" max="7" width="14.5" bestFit="1" customWidth="1"/>
    <col min="8" max="8" width="11.33203125" bestFit="1" customWidth="1"/>
    <col min="9" max="9" width="15" customWidth="1"/>
  </cols>
  <sheetData>
    <row r="1" spans="1:10" ht="18">
      <c r="A1" s="329"/>
      <c r="B1" s="1679" t="s">
        <v>413</v>
      </c>
      <c r="C1" s="1679"/>
      <c r="D1" s="1679"/>
      <c r="E1" s="1679"/>
      <c r="F1" s="1679"/>
      <c r="G1" s="1679"/>
      <c r="H1" s="1679"/>
      <c r="I1" s="1679"/>
      <c r="J1" s="329"/>
    </row>
    <row r="2" spans="1:10" ht="13.5" thickBot="1">
      <c r="A2" s="329"/>
      <c r="B2" s="329"/>
      <c r="C2" s="329"/>
      <c r="D2" s="329"/>
      <c r="E2" s="329"/>
      <c r="F2" s="329"/>
      <c r="G2" s="329"/>
      <c r="H2" s="329"/>
      <c r="I2" s="329"/>
      <c r="J2" s="329"/>
    </row>
    <row r="3" spans="1:10" ht="13.5" thickBot="1">
      <c r="A3" s="329"/>
      <c r="B3" s="1223"/>
      <c r="C3" s="1218"/>
      <c r="D3" s="1224" t="s">
        <v>219</v>
      </c>
      <c r="E3" s="1226" t="s">
        <v>187</v>
      </c>
      <c r="F3" s="1226" t="s">
        <v>221</v>
      </c>
      <c r="G3" s="1226" t="s">
        <v>222</v>
      </c>
      <c r="H3" s="1225" t="s">
        <v>223</v>
      </c>
      <c r="I3" s="1225" t="s">
        <v>183</v>
      </c>
      <c r="J3" s="329"/>
    </row>
    <row r="4" spans="1:10" ht="13.5" thickBot="1">
      <c r="A4" s="329"/>
      <c r="B4" s="1221" t="s">
        <v>649</v>
      </c>
      <c r="C4" s="1219"/>
      <c r="D4" s="1227">
        <v>5567</v>
      </c>
      <c r="E4" s="1228">
        <v>15602</v>
      </c>
      <c r="F4" s="1228">
        <v>10147</v>
      </c>
      <c r="G4" s="1228">
        <v>11990</v>
      </c>
      <c r="H4" s="1229">
        <v>18372</v>
      </c>
      <c r="I4" s="1229">
        <v>67296</v>
      </c>
      <c r="J4" s="329"/>
    </row>
    <row r="5" spans="1:10" ht="13.5" thickBot="1">
      <c r="A5" s="329"/>
      <c r="B5" s="1221" t="s">
        <v>650</v>
      </c>
      <c r="C5" s="1219"/>
      <c r="D5" s="1227">
        <v>1866</v>
      </c>
      <c r="E5" s="1228">
        <v>4831</v>
      </c>
      <c r="F5" s="1228">
        <v>2828</v>
      </c>
      <c r="G5" s="1228">
        <v>3573</v>
      </c>
      <c r="H5" s="1229">
        <v>4412</v>
      </c>
      <c r="I5" s="1229">
        <v>18113</v>
      </c>
      <c r="J5" s="329"/>
    </row>
    <row r="6" spans="1:10" ht="13.5" thickBot="1">
      <c r="A6" s="329"/>
      <c r="B6" s="1221" t="s">
        <v>651</v>
      </c>
      <c r="C6" s="1219"/>
      <c r="D6" s="1227">
        <v>1275</v>
      </c>
      <c r="E6" s="1228">
        <v>3448</v>
      </c>
      <c r="F6" s="1228">
        <v>1915</v>
      </c>
      <c r="G6" s="1228">
        <v>2523</v>
      </c>
      <c r="H6" s="1229">
        <v>2851</v>
      </c>
      <c r="I6" s="1229">
        <v>12348</v>
      </c>
      <c r="J6" s="329"/>
    </row>
    <row r="7" spans="1:10" ht="13.5" thickBot="1">
      <c r="A7" s="329"/>
      <c r="B7" s="1221" t="s">
        <v>652</v>
      </c>
      <c r="C7" s="1219"/>
      <c r="D7" s="1227">
        <v>770</v>
      </c>
      <c r="E7" s="1228">
        <v>2543</v>
      </c>
      <c r="F7" s="1228">
        <v>1253</v>
      </c>
      <c r="G7" s="1228">
        <v>1728</v>
      </c>
      <c r="H7" s="1229">
        <v>1937</v>
      </c>
      <c r="I7" s="1229">
        <v>8461</v>
      </c>
      <c r="J7" s="329"/>
    </row>
    <row r="8" spans="1:10" ht="13.5" thickBot="1">
      <c r="A8" s="329"/>
      <c r="B8" s="1221" t="s">
        <v>653</v>
      </c>
      <c r="C8" s="1219"/>
      <c r="D8" s="1227">
        <v>232</v>
      </c>
      <c r="E8" s="1228">
        <v>877</v>
      </c>
      <c r="F8" s="1228">
        <v>361</v>
      </c>
      <c r="G8" s="1228">
        <v>583</v>
      </c>
      <c r="H8" s="1229">
        <v>627</v>
      </c>
      <c r="I8" s="1229">
        <v>2748</v>
      </c>
      <c r="J8" s="329"/>
    </row>
    <row r="9" spans="1:10" ht="13.5" thickBot="1">
      <c r="A9" s="329"/>
      <c r="B9" s="1221" t="s">
        <v>654</v>
      </c>
      <c r="C9" s="1219"/>
      <c r="D9" s="1227">
        <v>150</v>
      </c>
      <c r="E9" s="1228">
        <v>565</v>
      </c>
      <c r="F9" s="1228">
        <v>245</v>
      </c>
      <c r="G9" s="1228">
        <v>343</v>
      </c>
      <c r="H9" s="1229">
        <v>365</v>
      </c>
      <c r="I9" s="1229">
        <v>1705</v>
      </c>
      <c r="J9" s="329"/>
    </row>
    <row r="10" spans="1:10" ht="13.5" thickBot="1">
      <c r="A10" s="329"/>
      <c r="B10" s="1221" t="s">
        <v>655</v>
      </c>
      <c r="C10" s="1219"/>
      <c r="D10" s="1227">
        <v>27</v>
      </c>
      <c r="E10" s="1228">
        <v>125</v>
      </c>
      <c r="F10" s="1228">
        <v>43</v>
      </c>
      <c r="G10" s="1228">
        <v>50</v>
      </c>
      <c r="H10" s="1229">
        <v>66</v>
      </c>
      <c r="I10" s="1229">
        <v>323</v>
      </c>
      <c r="J10" s="329"/>
    </row>
    <row r="11" spans="1:10" ht="13.5" thickBot="1">
      <c r="A11" s="329"/>
      <c r="B11" s="1221" t="s">
        <v>656</v>
      </c>
      <c r="C11" s="1219"/>
      <c r="D11" s="1227">
        <v>10</v>
      </c>
      <c r="E11" s="1228">
        <v>41</v>
      </c>
      <c r="F11" s="1228">
        <v>10</v>
      </c>
      <c r="G11" s="1228">
        <v>17</v>
      </c>
      <c r="H11" s="1229">
        <v>32</v>
      </c>
      <c r="I11" s="1229">
        <v>112</v>
      </c>
      <c r="J11" s="329"/>
    </row>
    <row r="12" spans="1:10" ht="13.5" thickBot="1">
      <c r="A12" s="329"/>
      <c r="B12" s="1221" t="s">
        <v>659</v>
      </c>
      <c r="C12" s="1219"/>
      <c r="D12" s="1227">
        <v>4</v>
      </c>
      <c r="E12" s="1228">
        <v>29</v>
      </c>
      <c r="F12" s="1228">
        <v>8</v>
      </c>
      <c r="G12" s="1228">
        <v>11</v>
      </c>
      <c r="H12" s="1229">
        <v>12</v>
      </c>
      <c r="I12" s="1229">
        <v>68</v>
      </c>
      <c r="J12" s="329"/>
    </row>
    <row r="13" spans="1:10" ht="13.5" thickBot="1">
      <c r="A13" s="329"/>
      <c r="B13" s="1222" t="s">
        <v>657</v>
      </c>
      <c r="C13" s="1220"/>
      <c r="D13" s="1230">
        <v>9901</v>
      </c>
      <c r="E13" s="1231">
        <v>28061</v>
      </c>
      <c r="F13" s="1231">
        <v>16810</v>
      </c>
      <c r="G13" s="1231">
        <v>20818</v>
      </c>
      <c r="H13" s="1232">
        <v>28674</v>
      </c>
      <c r="I13" s="1232">
        <v>111174</v>
      </c>
      <c r="J13" s="329"/>
    </row>
    <row r="14" spans="1:10" ht="12.75">
      <c r="A14" s="329"/>
      <c r="B14" s="329"/>
      <c r="C14" s="329"/>
      <c r="D14" s="329"/>
      <c r="E14" s="329"/>
      <c r="F14" s="329"/>
      <c r="G14" s="329"/>
      <c r="H14" s="329"/>
      <c r="I14" s="329"/>
      <c r="J14" s="329"/>
    </row>
    <row r="15" spans="1:10" ht="12.75">
      <c r="A15" s="329"/>
      <c r="B15" s="329"/>
      <c r="C15" s="329"/>
      <c r="D15" s="329"/>
      <c r="E15" s="329"/>
      <c r="F15" s="329"/>
      <c r="G15" s="329"/>
      <c r="H15" s="329"/>
      <c r="I15" s="329"/>
      <c r="J15" s="329"/>
    </row>
    <row r="16" spans="1:10" ht="12.75">
      <c r="A16" s="329"/>
      <c r="B16" s="329"/>
      <c r="C16" s="329"/>
      <c r="D16" s="329"/>
      <c r="E16" s="329"/>
      <c r="F16" s="329"/>
      <c r="G16" s="329"/>
      <c r="H16" s="329"/>
      <c r="I16" s="329"/>
      <c r="J16" s="329"/>
    </row>
    <row r="17" spans="1:10" ht="12.75">
      <c r="A17" s="329"/>
      <c r="B17" s="329"/>
      <c r="C17" s="329"/>
      <c r="D17" s="329"/>
      <c r="E17" s="329"/>
      <c r="F17" s="329"/>
      <c r="G17" s="329"/>
      <c r="H17" s="329"/>
      <c r="I17" s="329"/>
      <c r="J17" s="329"/>
    </row>
    <row r="18" spans="1:10" ht="18">
      <c r="A18" s="329"/>
      <c r="B18" s="1679" t="s">
        <v>422</v>
      </c>
      <c r="C18" s="1679"/>
      <c r="D18" s="1679"/>
      <c r="E18" s="1679"/>
      <c r="F18" s="1679"/>
      <c r="G18" s="1679"/>
      <c r="H18" s="1679"/>
      <c r="I18" s="1679"/>
      <c r="J18" s="329"/>
    </row>
    <row r="19" spans="1:10" ht="13.5" thickBot="1">
      <c r="A19" s="329"/>
      <c r="B19" s="329"/>
      <c r="C19" s="329"/>
      <c r="D19" s="329"/>
      <c r="E19" s="329"/>
      <c r="F19" s="329"/>
      <c r="G19" s="329"/>
      <c r="H19" s="329"/>
      <c r="I19" s="329"/>
      <c r="J19" s="329"/>
    </row>
    <row r="20" spans="1:10" ht="13.5" thickBot="1">
      <c r="A20" s="329"/>
      <c r="B20" s="1235"/>
      <c r="C20" s="1218"/>
      <c r="D20" s="1236" t="s">
        <v>219</v>
      </c>
      <c r="E20" s="1238" t="s">
        <v>187</v>
      </c>
      <c r="F20" s="1238" t="s">
        <v>221</v>
      </c>
      <c r="G20" s="1238" t="s">
        <v>222</v>
      </c>
      <c r="H20" s="1237" t="s">
        <v>223</v>
      </c>
      <c r="I20" s="1237" t="s">
        <v>183</v>
      </c>
      <c r="J20" s="329"/>
    </row>
    <row r="21" spans="1:10" ht="13.5" thickBot="1">
      <c r="A21" s="329"/>
      <c r="B21" s="1233" t="s">
        <v>414</v>
      </c>
      <c r="C21" s="1219"/>
      <c r="D21" s="1239">
        <v>9169</v>
      </c>
      <c r="E21" s="1240">
        <v>25451</v>
      </c>
      <c r="F21" s="1240">
        <v>16515</v>
      </c>
      <c r="G21" s="1240">
        <v>19589</v>
      </c>
      <c r="H21" s="1241">
        <v>27950</v>
      </c>
      <c r="I21" s="1241">
        <v>105671</v>
      </c>
      <c r="J21" s="329"/>
    </row>
    <row r="22" spans="1:10" ht="13.5" thickBot="1">
      <c r="A22" s="329"/>
      <c r="B22" s="1233" t="s">
        <v>415</v>
      </c>
      <c r="C22" s="1219"/>
      <c r="D22" s="1239">
        <v>12429</v>
      </c>
      <c r="E22" s="1240">
        <v>32173</v>
      </c>
      <c r="F22" s="1240">
        <v>18686</v>
      </c>
      <c r="G22" s="1240">
        <v>23805</v>
      </c>
      <c r="H22" s="1241">
        <v>29126</v>
      </c>
      <c r="I22" s="1241">
        <v>120152</v>
      </c>
      <c r="J22" s="329"/>
    </row>
    <row r="23" spans="1:10" ht="13.5" thickBot="1">
      <c r="A23" s="329"/>
      <c r="B23" s="1233" t="s">
        <v>416</v>
      </c>
      <c r="C23" s="1219"/>
      <c r="D23" s="1239">
        <v>17220</v>
      </c>
      <c r="E23" s="1240">
        <v>46709</v>
      </c>
      <c r="F23" s="1240">
        <v>25909</v>
      </c>
      <c r="G23" s="1240">
        <v>34383</v>
      </c>
      <c r="H23" s="1241">
        <v>38526</v>
      </c>
      <c r="I23" s="1241">
        <v>167221</v>
      </c>
      <c r="J23" s="329"/>
    </row>
    <row r="24" spans="1:10" ht="13.5" thickBot="1">
      <c r="A24" s="329"/>
      <c r="B24" s="1233" t="s">
        <v>417</v>
      </c>
      <c r="C24" s="1219"/>
      <c r="D24" s="1239">
        <v>22894</v>
      </c>
      <c r="E24" s="1240">
        <v>77177</v>
      </c>
      <c r="F24" s="1240">
        <v>37054</v>
      </c>
      <c r="G24" s="1240">
        <v>52252</v>
      </c>
      <c r="H24" s="1241">
        <v>58367</v>
      </c>
      <c r="I24" s="1241">
        <v>254812</v>
      </c>
      <c r="J24" s="329"/>
    </row>
    <row r="25" spans="1:10" ht="13.5" thickBot="1">
      <c r="A25" s="329"/>
      <c r="B25" s="1233" t="s">
        <v>418</v>
      </c>
      <c r="C25" s="1219"/>
      <c r="D25" s="1239">
        <v>15641</v>
      </c>
      <c r="E25" s="1240">
        <v>60082</v>
      </c>
      <c r="F25" s="1240">
        <v>24435</v>
      </c>
      <c r="G25" s="1240">
        <v>40019</v>
      </c>
      <c r="H25" s="1241">
        <v>43275</v>
      </c>
      <c r="I25" s="1241">
        <v>188279</v>
      </c>
      <c r="J25" s="329"/>
    </row>
    <row r="26" spans="1:10" ht="13.5" thickBot="1">
      <c r="A26" s="329"/>
      <c r="B26" s="1233" t="s">
        <v>419</v>
      </c>
      <c r="C26" s="1219"/>
      <c r="D26" s="1239">
        <v>22516</v>
      </c>
      <c r="E26" s="1240">
        <v>83912</v>
      </c>
      <c r="F26" s="1240">
        <v>36103</v>
      </c>
      <c r="G26" s="1240">
        <v>51234</v>
      </c>
      <c r="H26" s="1241">
        <v>56437</v>
      </c>
      <c r="I26" s="1241">
        <v>255781</v>
      </c>
      <c r="J26" s="329"/>
    </row>
    <row r="27" spans="1:10" ht="13.5" thickBot="1">
      <c r="A27" s="329"/>
      <c r="B27" s="1233" t="s">
        <v>420</v>
      </c>
      <c r="C27" s="1219"/>
      <c r="D27" s="1239">
        <v>8877</v>
      </c>
      <c r="E27" s="1240">
        <v>42617</v>
      </c>
      <c r="F27" s="1240">
        <v>14218</v>
      </c>
      <c r="G27" s="1240">
        <v>16523</v>
      </c>
      <c r="H27" s="1241">
        <v>22630</v>
      </c>
      <c r="I27" s="1241">
        <v>108368</v>
      </c>
      <c r="J27" s="329"/>
    </row>
    <row r="28" spans="1:10" ht="13.5" thickBot="1">
      <c r="A28" s="329"/>
      <c r="B28" s="1233" t="s">
        <v>421</v>
      </c>
      <c r="C28" s="1219"/>
      <c r="D28" s="1239">
        <v>6817</v>
      </c>
      <c r="E28" s="1240">
        <v>27437</v>
      </c>
      <c r="F28" s="1240">
        <v>6737</v>
      </c>
      <c r="G28" s="1240">
        <v>11448</v>
      </c>
      <c r="H28" s="1241">
        <v>22156</v>
      </c>
      <c r="I28" s="1241">
        <v>75683</v>
      </c>
      <c r="J28" s="329"/>
    </row>
    <row r="29" spans="1:10" ht="13.5" thickBot="1">
      <c r="A29" s="329"/>
      <c r="B29" s="1233" t="s">
        <v>658</v>
      </c>
      <c r="C29" s="1219"/>
      <c r="D29" s="1239">
        <v>14572</v>
      </c>
      <c r="E29" s="1240">
        <v>62357</v>
      </c>
      <c r="F29" s="1240">
        <v>13041</v>
      </c>
      <c r="G29" s="1240">
        <v>41382</v>
      </c>
      <c r="H29" s="1241">
        <v>23772</v>
      </c>
      <c r="I29" s="1241">
        <v>162719</v>
      </c>
      <c r="J29" s="329"/>
    </row>
    <row r="30" spans="1:10" ht="13.5" thickBot="1">
      <c r="A30" s="329"/>
      <c r="B30" s="1234" t="s">
        <v>241</v>
      </c>
      <c r="C30" s="1220"/>
      <c r="D30" s="1242">
        <v>130135</v>
      </c>
      <c r="E30" s="1243">
        <v>457915</v>
      </c>
      <c r="F30" s="1243">
        <v>192698</v>
      </c>
      <c r="G30" s="1243">
        <v>290635</v>
      </c>
      <c r="H30" s="1244">
        <v>322239</v>
      </c>
      <c r="I30" s="1244">
        <v>1438686</v>
      </c>
      <c r="J30" s="329"/>
    </row>
    <row r="31" spans="1:10" ht="12.75">
      <c r="A31" s="329"/>
      <c r="B31" s="329"/>
      <c r="C31" s="329"/>
      <c r="D31" s="329"/>
      <c r="E31" s="329"/>
      <c r="F31" s="329"/>
      <c r="G31" s="329"/>
      <c r="H31" s="329"/>
      <c r="I31" s="329"/>
      <c r="J31" s="329"/>
    </row>
    <row r="32" spans="1:10" ht="12.75">
      <c r="A32" s="329"/>
      <c r="B32" s="1206" t="s">
        <v>423</v>
      </c>
      <c r="C32" s="329"/>
      <c r="D32" s="329"/>
      <c r="E32" s="329"/>
      <c r="F32" s="329"/>
      <c r="G32" s="329"/>
      <c r="H32" s="329"/>
      <c r="I32" s="329"/>
      <c r="J32" s="329"/>
    </row>
    <row r="33" spans="1:10" ht="12.75">
      <c r="A33" s="329"/>
      <c r="B33" s="1680" t="s">
        <v>424</v>
      </c>
      <c r="C33" s="1681"/>
      <c r="D33" s="1681"/>
      <c r="E33" s="1681"/>
      <c r="F33" s="1681"/>
      <c r="G33" s="1681"/>
      <c r="H33" s="1681"/>
      <c r="I33" s="1681"/>
      <c r="J33" s="329"/>
    </row>
    <row r="34" spans="1:10" ht="12.75">
      <c r="A34" s="329"/>
      <c r="B34" s="1681" t="s">
        <v>425</v>
      </c>
      <c r="C34" s="1681"/>
      <c r="D34" s="1681"/>
      <c r="E34" s="1681"/>
      <c r="F34" s="1681"/>
      <c r="G34" s="1681"/>
      <c r="H34" s="1681"/>
      <c r="I34" s="1681"/>
      <c r="J34" s="329"/>
    </row>
    <row r="35" spans="1:10" ht="12.75">
      <c r="A35" s="329"/>
      <c r="B35" s="1207" t="s">
        <v>426</v>
      </c>
      <c r="C35" s="1207"/>
      <c r="D35" s="1207"/>
      <c r="E35" s="1207"/>
      <c r="F35" s="1207"/>
      <c r="G35" s="1207"/>
      <c r="H35" s="1207"/>
      <c r="I35" s="1207"/>
      <c r="J35" s="329"/>
    </row>
    <row r="36" spans="1:10" ht="12.75">
      <c r="A36" s="329"/>
      <c r="B36" s="1206" t="s">
        <v>660</v>
      </c>
      <c r="C36" s="1207"/>
      <c r="D36" s="1207"/>
      <c r="E36" s="1207"/>
      <c r="F36" s="1207"/>
      <c r="G36" s="1207"/>
      <c r="H36" s="1207"/>
      <c r="I36" s="1207"/>
      <c r="J36" s="329"/>
    </row>
    <row r="37" spans="1:10" ht="12.75">
      <c r="A37" s="329"/>
      <c r="B37" s="1207" t="s">
        <v>623</v>
      </c>
      <c r="C37" s="1207"/>
      <c r="D37" s="1207"/>
      <c r="E37" s="1207"/>
      <c r="F37" s="1207"/>
      <c r="G37" s="1207"/>
      <c r="H37" s="1207"/>
      <c r="I37" s="1207"/>
      <c r="J37" s="329"/>
    </row>
    <row r="38" spans="1:10" ht="12.75">
      <c r="A38" s="329"/>
      <c r="B38" s="329"/>
      <c r="C38" s="329"/>
      <c r="D38" s="329"/>
      <c r="E38" s="329"/>
      <c r="F38" s="329"/>
      <c r="G38" s="329"/>
      <c r="H38" s="329"/>
      <c r="I38" s="329"/>
      <c r="J38" s="329"/>
    </row>
  </sheetData>
  <mergeCells count="4">
    <mergeCell ref="B1:I1"/>
    <mergeCell ref="B18:I18"/>
    <mergeCell ref="B33:I33"/>
    <mergeCell ref="B34:I3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heetViews>
  <sheetFormatPr defaultRowHeight="11.25"/>
  <cols>
    <col min="2" max="2" width="67.5" customWidth="1"/>
    <col min="3" max="3" width="16.1640625" customWidth="1"/>
    <col min="5" max="5" width="10.83203125" customWidth="1"/>
    <col min="7" max="7" width="10.6640625" customWidth="1"/>
    <col min="9" max="9" width="11" customWidth="1"/>
  </cols>
  <sheetData>
    <row r="1" spans="1:10" ht="15">
      <c r="A1" s="285"/>
      <c r="B1" s="285"/>
      <c r="C1" s="286"/>
      <c r="D1" s="289"/>
      <c r="E1" s="289"/>
      <c r="F1" s="285"/>
      <c r="G1" s="285"/>
      <c r="H1" s="289"/>
      <c r="I1" s="289"/>
      <c r="J1" s="285"/>
    </row>
    <row r="2" spans="1:10" ht="15.75" thickBot="1">
      <c r="A2" s="294"/>
      <c r="B2" s="1687" t="s">
        <v>607</v>
      </c>
      <c r="C2" s="1688"/>
      <c r="D2" s="1688"/>
      <c r="E2" s="1688"/>
      <c r="F2" s="1688"/>
      <c r="G2" s="1688"/>
      <c r="H2" s="1688"/>
      <c r="I2" s="1688"/>
      <c r="J2" s="294"/>
    </row>
    <row r="3" spans="1:10" ht="15">
      <c r="A3" s="290"/>
      <c r="B3" s="1682" t="s">
        <v>361</v>
      </c>
      <c r="C3" s="866" t="s">
        <v>355</v>
      </c>
      <c r="D3" s="1686" t="s">
        <v>356</v>
      </c>
      <c r="E3" s="1685"/>
      <c r="F3" s="1686" t="s">
        <v>357</v>
      </c>
      <c r="G3" s="1685"/>
      <c r="H3" s="1684" t="s">
        <v>358</v>
      </c>
      <c r="I3" s="1685"/>
      <c r="J3" s="290"/>
    </row>
    <row r="4" spans="1:10" ht="15.75" thickBot="1">
      <c r="A4" s="290"/>
      <c r="B4" s="1683"/>
      <c r="C4" s="287" t="s">
        <v>359</v>
      </c>
      <c r="D4" s="287" t="s">
        <v>360</v>
      </c>
      <c r="E4" s="287" t="s">
        <v>3</v>
      </c>
      <c r="F4" s="287" t="s">
        <v>360</v>
      </c>
      <c r="G4" s="287" t="s">
        <v>3</v>
      </c>
      <c r="H4" s="288" t="s">
        <v>360</v>
      </c>
      <c r="I4" s="287" t="s">
        <v>3</v>
      </c>
      <c r="J4" s="290"/>
    </row>
    <row r="5" spans="1:10" ht="15.75" thickBot="1">
      <c r="A5" s="290"/>
      <c r="B5" s="867" t="s">
        <v>608</v>
      </c>
      <c r="C5" s="444">
        <v>1646510</v>
      </c>
      <c r="D5" s="445">
        <v>21.07</v>
      </c>
      <c r="E5" s="446">
        <v>43812</v>
      </c>
      <c r="F5" s="445">
        <v>26.98</v>
      </c>
      <c r="G5" s="446">
        <v>56113</v>
      </c>
      <c r="H5" s="445">
        <v>11.38</v>
      </c>
      <c r="I5" s="446">
        <v>23674</v>
      </c>
      <c r="J5" s="290"/>
    </row>
    <row r="6" spans="1:10" ht="15">
      <c r="A6" s="290"/>
      <c r="B6" s="868" t="s">
        <v>362</v>
      </c>
      <c r="C6" s="869">
        <v>260480</v>
      </c>
      <c r="D6" s="870">
        <v>18.82</v>
      </c>
      <c r="E6" s="869">
        <v>39162</v>
      </c>
      <c r="F6" s="870">
        <v>20.09</v>
      </c>
      <c r="G6" s="869">
        <v>41800</v>
      </c>
      <c r="H6" s="870">
        <v>12.14</v>
      </c>
      <c r="I6" s="869">
        <v>25259</v>
      </c>
      <c r="J6" s="290"/>
    </row>
    <row r="7" spans="1:10" ht="15">
      <c r="A7" s="290"/>
      <c r="B7" s="291" t="s">
        <v>363</v>
      </c>
      <c r="C7" s="447">
        <v>166160</v>
      </c>
      <c r="D7" s="448">
        <v>14.28</v>
      </c>
      <c r="E7" s="447">
        <v>29706</v>
      </c>
      <c r="F7" s="448">
        <v>22.26</v>
      </c>
      <c r="G7" s="447">
        <v>46303</v>
      </c>
      <c r="H7" s="448">
        <v>9.99</v>
      </c>
      <c r="I7" s="447">
        <v>20778</v>
      </c>
      <c r="J7" s="290"/>
    </row>
    <row r="8" spans="1:10" ht="15">
      <c r="A8" s="290"/>
      <c r="B8" s="291" t="s">
        <v>364</v>
      </c>
      <c r="C8" s="447">
        <v>135620</v>
      </c>
      <c r="D8" s="448">
        <v>10.02</v>
      </c>
      <c r="E8" s="447">
        <v>20846</v>
      </c>
      <c r="F8" s="448">
        <v>12.05</v>
      </c>
      <c r="G8" s="447">
        <v>25066</v>
      </c>
      <c r="H8" s="448">
        <v>9.2200000000000006</v>
      </c>
      <c r="I8" s="447">
        <v>19180</v>
      </c>
      <c r="J8" s="290"/>
    </row>
    <row r="9" spans="1:10" ht="15">
      <c r="A9" s="290"/>
      <c r="B9" s="291" t="s">
        <v>365</v>
      </c>
      <c r="C9" s="447">
        <v>123970</v>
      </c>
      <c r="D9" s="448">
        <v>27.14</v>
      </c>
      <c r="E9" s="447">
        <v>56458</v>
      </c>
      <c r="F9" s="448">
        <v>29.27</v>
      </c>
      <c r="G9" s="447">
        <v>60889</v>
      </c>
      <c r="H9" s="448">
        <v>13.38</v>
      </c>
      <c r="I9" s="447">
        <v>27844</v>
      </c>
      <c r="J9" s="290"/>
    </row>
    <row r="10" spans="1:10" ht="15">
      <c r="A10" s="290"/>
      <c r="B10" s="291" t="s">
        <v>366</v>
      </c>
      <c r="C10" s="447">
        <v>112240</v>
      </c>
      <c r="D10" s="448">
        <v>55.07</v>
      </c>
      <c r="E10" s="447">
        <v>114538</v>
      </c>
      <c r="F10" s="448">
        <v>62.5</v>
      </c>
      <c r="G10" s="447">
        <v>130001</v>
      </c>
      <c r="H10" s="448">
        <v>32.49</v>
      </c>
      <c r="I10" s="447">
        <v>67571</v>
      </c>
      <c r="J10" s="290"/>
    </row>
    <row r="11" spans="1:10" ht="15">
      <c r="A11" s="290"/>
      <c r="B11" s="291" t="s">
        <v>367</v>
      </c>
      <c r="C11" s="447">
        <v>101370</v>
      </c>
      <c r="D11" s="448">
        <v>35.31</v>
      </c>
      <c r="E11" s="447">
        <v>73442</v>
      </c>
      <c r="F11" s="448">
        <v>40.9</v>
      </c>
      <c r="G11" s="447">
        <v>85082</v>
      </c>
      <c r="H11" s="448">
        <v>22.17</v>
      </c>
      <c r="I11" s="447">
        <v>46105</v>
      </c>
      <c r="J11" s="290"/>
    </row>
    <row r="12" spans="1:10" ht="15">
      <c r="A12" s="290"/>
      <c r="B12" s="291" t="s">
        <v>368</v>
      </c>
      <c r="C12" s="447">
        <v>96080</v>
      </c>
      <c r="D12" s="448">
        <v>18.45</v>
      </c>
      <c r="E12" s="447">
        <v>38382</v>
      </c>
      <c r="F12" s="448">
        <v>20.149999999999999</v>
      </c>
      <c r="G12" s="447">
        <v>41924</v>
      </c>
      <c r="H12" s="448">
        <v>11.91</v>
      </c>
      <c r="I12" s="447">
        <v>24764</v>
      </c>
      <c r="J12" s="290"/>
    </row>
    <row r="13" spans="1:10" ht="15">
      <c r="A13" s="290"/>
      <c r="B13" s="291" t="s">
        <v>370</v>
      </c>
      <c r="C13" s="447">
        <v>91790</v>
      </c>
      <c r="D13" s="448">
        <v>35.17</v>
      </c>
      <c r="E13" s="447">
        <v>73158</v>
      </c>
      <c r="F13" s="448">
        <v>38.909999999999997</v>
      </c>
      <c r="G13" s="447">
        <v>80915</v>
      </c>
      <c r="H13" s="448">
        <v>22.57</v>
      </c>
      <c r="I13" s="447">
        <v>46947</v>
      </c>
      <c r="J13" s="290"/>
    </row>
    <row r="14" spans="1:10" ht="15">
      <c r="A14" s="290"/>
      <c r="B14" s="291" t="s">
        <v>369</v>
      </c>
      <c r="C14" s="447">
        <v>90080</v>
      </c>
      <c r="D14" s="448">
        <v>15.81</v>
      </c>
      <c r="E14" s="447">
        <v>32879</v>
      </c>
      <c r="F14" s="448">
        <v>17.52</v>
      </c>
      <c r="G14" s="447">
        <v>36428</v>
      </c>
      <c r="H14" s="448">
        <v>10.62</v>
      </c>
      <c r="I14" s="447">
        <v>22103</v>
      </c>
      <c r="J14" s="290"/>
    </row>
    <row r="15" spans="1:10" ht="15">
      <c r="A15" s="290"/>
      <c r="B15" s="291" t="s">
        <v>371</v>
      </c>
      <c r="C15" s="447">
        <v>62730</v>
      </c>
      <c r="D15" s="448">
        <v>11.87</v>
      </c>
      <c r="E15" s="447">
        <v>24698</v>
      </c>
      <c r="F15" s="448">
        <v>14.2</v>
      </c>
      <c r="G15" s="447">
        <v>29552</v>
      </c>
      <c r="H15" s="448">
        <v>9.57</v>
      </c>
      <c r="I15" s="447">
        <v>19926</v>
      </c>
      <c r="J15" s="290"/>
    </row>
    <row r="16" spans="1:10" ht="15">
      <c r="A16" s="290"/>
      <c r="B16" s="291" t="s">
        <v>372</v>
      </c>
      <c r="C16" s="447">
        <v>57800</v>
      </c>
      <c r="D16" s="448">
        <v>13.75</v>
      </c>
      <c r="E16" s="447">
        <v>28602</v>
      </c>
      <c r="F16" s="448">
        <v>15.4</v>
      </c>
      <c r="G16" s="447">
        <v>32035</v>
      </c>
      <c r="H16" s="448">
        <v>9.9700000000000006</v>
      </c>
      <c r="I16" s="447">
        <v>20733</v>
      </c>
      <c r="J16" s="290"/>
    </row>
    <row r="17" spans="1:10" ht="15">
      <c r="A17" s="290"/>
      <c r="B17" s="291" t="s">
        <v>373</v>
      </c>
      <c r="C17" s="447">
        <v>51420</v>
      </c>
      <c r="D17" s="448">
        <v>23.32</v>
      </c>
      <c r="E17" s="447">
        <v>48514</v>
      </c>
      <c r="F17" s="448">
        <v>24.36</v>
      </c>
      <c r="G17" s="447">
        <v>50664</v>
      </c>
      <c r="H17" s="448">
        <v>14.67</v>
      </c>
      <c r="I17" s="447">
        <v>30514</v>
      </c>
      <c r="J17" s="290"/>
    </row>
    <row r="18" spans="1:10" ht="15">
      <c r="A18" s="290"/>
      <c r="B18" s="291" t="s">
        <v>374</v>
      </c>
      <c r="C18" s="447">
        <v>49420</v>
      </c>
      <c r="D18" s="448">
        <v>15.59</v>
      </c>
      <c r="E18" s="447">
        <v>32433</v>
      </c>
      <c r="F18" s="448">
        <v>16.63</v>
      </c>
      <c r="G18" s="447">
        <v>34590</v>
      </c>
      <c r="H18" s="448">
        <v>12.46</v>
      </c>
      <c r="I18" s="447">
        <v>25904</v>
      </c>
      <c r="J18" s="290"/>
    </row>
    <row r="19" spans="1:10" ht="15">
      <c r="A19" s="290"/>
      <c r="B19" s="291" t="s">
        <v>376</v>
      </c>
      <c r="C19" s="447">
        <v>46610</v>
      </c>
      <c r="D19" s="448">
        <v>25.17</v>
      </c>
      <c r="E19" s="447">
        <v>52361</v>
      </c>
      <c r="F19" s="448">
        <v>25.94</v>
      </c>
      <c r="G19" s="447">
        <v>53952</v>
      </c>
      <c r="H19" s="448">
        <v>16.38</v>
      </c>
      <c r="I19" s="447">
        <v>34070</v>
      </c>
      <c r="J19" s="290"/>
    </row>
    <row r="20" spans="1:10" ht="15">
      <c r="A20" s="290"/>
      <c r="B20" s="291" t="s">
        <v>375</v>
      </c>
      <c r="C20" s="447">
        <v>46180</v>
      </c>
      <c r="D20" s="448">
        <v>40.79</v>
      </c>
      <c r="E20" s="447">
        <v>84849</v>
      </c>
      <c r="F20" s="448">
        <v>42.3</v>
      </c>
      <c r="G20" s="447">
        <v>87982</v>
      </c>
      <c r="H20" s="448">
        <v>26.31</v>
      </c>
      <c r="I20" s="447">
        <v>54734</v>
      </c>
      <c r="J20" s="290"/>
    </row>
    <row r="21" spans="1:10" ht="15">
      <c r="A21" s="290"/>
      <c r="B21" s="291" t="s">
        <v>377</v>
      </c>
      <c r="C21" s="447">
        <v>36660</v>
      </c>
      <c r="D21" s="448">
        <v>23.35</v>
      </c>
      <c r="E21" s="447">
        <v>48558</v>
      </c>
      <c r="F21" s="448">
        <v>23.94</v>
      </c>
      <c r="G21" s="447">
        <v>49784</v>
      </c>
      <c r="H21" s="448">
        <v>11.92</v>
      </c>
      <c r="I21" s="447">
        <v>24810</v>
      </c>
      <c r="J21" s="290"/>
    </row>
    <row r="22" spans="1:10" ht="15">
      <c r="A22" s="290"/>
      <c r="B22" s="291" t="s">
        <v>378</v>
      </c>
      <c r="C22" s="447">
        <v>33240</v>
      </c>
      <c r="D22" s="448">
        <v>38.72</v>
      </c>
      <c r="E22" s="447">
        <v>80550</v>
      </c>
      <c r="F22" s="448">
        <v>39.619999999999997</v>
      </c>
      <c r="G22" s="447">
        <v>82405</v>
      </c>
      <c r="H22" s="448">
        <v>26.62</v>
      </c>
      <c r="I22" s="447">
        <v>55353</v>
      </c>
      <c r="J22" s="290"/>
    </row>
    <row r="23" spans="1:10" ht="15">
      <c r="A23" s="290"/>
      <c r="B23" s="291" t="s">
        <v>379</v>
      </c>
      <c r="C23" s="447">
        <v>32790</v>
      </c>
      <c r="D23" s="448">
        <v>23.69</v>
      </c>
      <c r="E23" s="447">
        <v>49269</v>
      </c>
      <c r="F23" s="448">
        <v>25.25</v>
      </c>
      <c r="G23" s="447">
        <v>52524</v>
      </c>
      <c r="H23" s="448">
        <v>14.74</v>
      </c>
      <c r="I23" s="447">
        <v>30662</v>
      </c>
      <c r="J23" s="290"/>
    </row>
    <row r="24" spans="1:10" ht="15">
      <c r="A24" s="290"/>
      <c r="B24" s="291" t="s">
        <v>380</v>
      </c>
      <c r="C24" s="447">
        <v>24220</v>
      </c>
      <c r="D24" s="448">
        <v>24.09</v>
      </c>
      <c r="E24" s="447">
        <v>50120</v>
      </c>
      <c r="F24" s="448">
        <v>27.52</v>
      </c>
      <c r="G24" s="447">
        <v>57249</v>
      </c>
      <c r="H24" s="448">
        <v>12.75</v>
      </c>
      <c r="I24" s="447">
        <v>26505</v>
      </c>
      <c r="J24" s="290"/>
    </row>
    <row r="25" spans="1:10" ht="15">
      <c r="A25" s="290"/>
      <c r="B25" s="291" t="s">
        <v>381</v>
      </c>
      <c r="C25" s="447">
        <v>13970</v>
      </c>
      <c r="D25" s="448">
        <v>40.159999999999997</v>
      </c>
      <c r="E25" s="447">
        <v>83531</v>
      </c>
      <c r="F25" s="448">
        <v>50.12</v>
      </c>
      <c r="G25" s="447">
        <v>104236</v>
      </c>
      <c r="H25" s="448">
        <v>22.19</v>
      </c>
      <c r="I25" s="447">
        <v>46136</v>
      </c>
      <c r="J25" s="290"/>
    </row>
    <row r="26" spans="1:10" ht="15">
      <c r="A26" s="290"/>
      <c r="B26" s="291" t="s">
        <v>382</v>
      </c>
      <c r="C26" s="447">
        <v>12590</v>
      </c>
      <c r="D26" s="448">
        <v>36.94</v>
      </c>
      <c r="E26" s="447">
        <v>76828</v>
      </c>
      <c r="F26" s="448">
        <v>40.159999999999997</v>
      </c>
      <c r="G26" s="447">
        <v>83541</v>
      </c>
      <c r="H26" s="448">
        <v>22.85</v>
      </c>
      <c r="I26" s="447">
        <v>47545</v>
      </c>
      <c r="J26" s="290"/>
    </row>
    <row r="27" spans="1:10" ht="15.75" thickBot="1">
      <c r="A27" s="290"/>
      <c r="B27" s="292" t="s">
        <v>383</v>
      </c>
      <c r="C27" s="449">
        <v>1090</v>
      </c>
      <c r="D27" s="450">
        <v>12.56</v>
      </c>
      <c r="E27" s="449">
        <v>26115</v>
      </c>
      <c r="F27" s="450">
        <v>14.36</v>
      </c>
      <c r="G27" s="449">
        <v>29874</v>
      </c>
      <c r="H27" s="450">
        <v>9.42</v>
      </c>
      <c r="I27" s="449">
        <v>19609</v>
      </c>
      <c r="J27" s="290"/>
    </row>
    <row r="28" spans="1:10" ht="15">
      <c r="A28" s="290"/>
      <c r="B28" s="293" t="s">
        <v>197</v>
      </c>
      <c r="C28" s="871"/>
      <c r="D28" s="872"/>
      <c r="E28" s="871"/>
      <c r="F28" s="872"/>
      <c r="G28" s="871"/>
      <c r="H28" s="872"/>
      <c r="I28" s="871"/>
      <c r="J28" s="294"/>
    </row>
    <row r="29" spans="1:10" ht="15">
      <c r="B29" s="289"/>
      <c r="C29" s="289"/>
      <c r="D29" s="289"/>
      <c r="E29" s="289"/>
      <c r="F29" s="289"/>
      <c r="G29" s="289"/>
      <c r="H29" s="289"/>
      <c r="I29" s="289"/>
      <c r="J29" s="289"/>
    </row>
  </sheetData>
  <mergeCells count="5">
    <mergeCell ref="B3:B4"/>
    <mergeCell ref="H3:I3"/>
    <mergeCell ref="F3:G3"/>
    <mergeCell ref="D3:E3"/>
    <mergeCell ref="B2:I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1.25"/>
  <cols>
    <col min="3" max="3" width="47.1640625" customWidth="1"/>
    <col min="4" max="4" width="11" customWidth="1"/>
    <col min="5" max="5" width="12.5" customWidth="1"/>
  </cols>
  <sheetData>
    <row r="1" spans="1:9" ht="12.75">
      <c r="A1" s="307"/>
      <c r="B1" s="307"/>
      <c r="C1" s="1697" t="s">
        <v>384</v>
      </c>
      <c r="D1" s="1697"/>
      <c r="E1" s="1697"/>
      <c r="F1" s="1697"/>
      <c r="G1" s="1697"/>
      <c r="H1" s="1697"/>
      <c r="I1" s="326"/>
    </row>
    <row r="2" spans="1:9" ht="13.5" thickBot="1">
      <c r="A2" s="307"/>
      <c r="B2" s="307"/>
      <c r="C2" s="1698"/>
      <c r="D2" s="1698"/>
      <c r="E2" s="1698"/>
      <c r="F2" s="1698"/>
      <c r="G2" s="1698"/>
      <c r="H2" s="1698"/>
      <c r="I2" s="327"/>
    </row>
    <row r="3" spans="1:9" ht="12.75">
      <c r="A3" s="307"/>
      <c r="B3" s="1702" t="s">
        <v>385</v>
      </c>
      <c r="C3" s="1703"/>
      <c r="D3" s="1689" t="s">
        <v>359</v>
      </c>
      <c r="E3" s="1690"/>
      <c r="F3" s="1693" t="s">
        <v>386</v>
      </c>
      <c r="G3" s="1694"/>
      <c r="H3" s="1699" t="s">
        <v>387</v>
      </c>
      <c r="I3" s="328"/>
    </row>
    <row r="4" spans="1:9" ht="12.75">
      <c r="A4" s="307"/>
      <c r="B4" s="1704"/>
      <c r="C4" s="1705"/>
      <c r="D4" s="1691"/>
      <c r="E4" s="1692"/>
      <c r="F4" s="1695"/>
      <c r="G4" s="1696"/>
      <c r="H4" s="1700"/>
      <c r="I4" s="328"/>
    </row>
    <row r="5" spans="1:9" ht="13.5" thickBot="1">
      <c r="A5" s="307"/>
      <c r="B5" s="1706"/>
      <c r="C5" s="1707"/>
      <c r="D5" s="296">
        <v>2012</v>
      </c>
      <c r="E5" s="297">
        <v>2022</v>
      </c>
      <c r="F5" s="306" t="s">
        <v>388</v>
      </c>
      <c r="G5" s="305" t="s">
        <v>208</v>
      </c>
      <c r="H5" s="1701"/>
      <c r="I5" s="328"/>
    </row>
    <row r="6" spans="1:9" ht="24.75" thickBot="1">
      <c r="A6" s="307"/>
      <c r="B6" s="300" t="s">
        <v>389</v>
      </c>
      <c r="C6" s="301" t="s">
        <v>390</v>
      </c>
      <c r="D6" s="302">
        <v>1775238</v>
      </c>
      <c r="E6" s="299">
        <v>1941710</v>
      </c>
      <c r="F6" s="303">
        <v>166472</v>
      </c>
      <c r="G6" s="304">
        <v>9.3799999999999994E-2</v>
      </c>
      <c r="H6" s="303">
        <v>58744</v>
      </c>
      <c r="I6" s="315"/>
    </row>
    <row r="7" spans="1:9" ht="12.75">
      <c r="A7" s="307"/>
      <c r="B7" s="308">
        <v>11</v>
      </c>
      <c r="C7" s="309" t="s">
        <v>394</v>
      </c>
      <c r="D7" s="310">
        <v>132558</v>
      </c>
      <c r="E7" s="311">
        <v>143890</v>
      </c>
      <c r="F7" s="312">
        <v>11332</v>
      </c>
      <c r="G7" s="313">
        <v>8.5500000000000007E-2</v>
      </c>
      <c r="H7" s="314">
        <v>3858</v>
      </c>
      <c r="I7" s="315"/>
    </row>
    <row r="8" spans="1:9" ht="12.75">
      <c r="A8" s="307"/>
      <c r="B8" s="308">
        <v>13</v>
      </c>
      <c r="C8" s="309" t="s">
        <v>398</v>
      </c>
      <c r="D8" s="310">
        <v>95152</v>
      </c>
      <c r="E8" s="311">
        <v>104525</v>
      </c>
      <c r="F8" s="312">
        <v>9373</v>
      </c>
      <c r="G8" s="313">
        <v>9.8500000000000004E-2</v>
      </c>
      <c r="H8" s="314">
        <v>2995</v>
      </c>
      <c r="I8" s="315"/>
    </row>
    <row r="9" spans="1:9" ht="12.75">
      <c r="A9" s="307"/>
      <c r="B9" s="308">
        <v>15</v>
      </c>
      <c r="C9" s="309" t="s">
        <v>405</v>
      </c>
      <c r="D9" s="310">
        <v>47470</v>
      </c>
      <c r="E9" s="311">
        <v>55747</v>
      </c>
      <c r="F9" s="312">
        <v>8277</v>
      </c>
      <c r="G9" s="313">
        <v>0.1744</v>
      </c>
      <c r="H9" s="314">
        <v>1618</v>
      </c>
      <c r="I9" s="315"/>
    </row>
    <row r="10" spans="1:9" ht="12.75">
      <c r="A10" s="307"/>
      <c r="B10" s="308">
        <v>17</v>
      </c>
      <c r="C10" s="309" t="s">
        <v>409</v>
      </c>
      <c r="D10" s="310">
        <v>33391</v>
      </c>
      <c r="E10" s="311">
        <v>35688</v>
      </c>
      <c r="F10" s="312">
        <v>2297</v>
      </c>
      <c r="G10" s="313">
        <v>6.88E-2</v>
      </c>
      <c r="H10" s="314">
        <v>1057</v>
      </c>
      <c r="I10" s="315"/>
    </row>
    <row r="11" spans="1:9" ht="12.75">
      <c r="A11" s="307"/>
      <c r="B11" s="308">
        <v>19</v>
      </c>
      <c r="C11" s="309" t="s">
        <v>411</v>
      </c>
      <c r="D11" s="310">
        <v>12966</v>
      </c>
      <c r="E11" s="311">
        <v>14859</v>
      </c>
      <c r="F11" s="312">
        <v>1893</v>
      </c>
      <c r="G11" s="313">
        <v>0.14599999999999999</v>
      </c>
      <c r="H11" s="314">
        <v>531</v>
      </c>
      <c r="I11" s="315"/>
    </row>
    <row r="12" spans="1:9" ht="12.75">
      <c r="A12" s="307"/>
      <c r="B12" s="308">
        <v>21</v>
      </c>
      <c r="C12" s="309" t="s">
        <v>406</v>
      </c>
      <c r="D12" s="310">
        <v>36345</v>
      </c>
      <c r="E12" s="311">
        <v>42789</v>
      </c>
      <c r="F12" s="312">
        <v>6444</v>
      </c>
      <c r="G12" s="313">
        <v>0.1772</v>
      </c>
      <c r="H12" s="314">
        <v>1483</v>
      </c>
      <c r="I12" s="315"/>
    </row>
    <row r="13" spans="1:9" ht="12.75">
      <c r="A13" s="307"/>
      <c r="B13" s="308">
        <v>23</v>
      </c>
      <c r="C13" s="309" t="s">
        <v>410</v>
      </c>
      <c r="D13" s="310">
        <v>15226</v>
      </c>
      <c r="E13" s="311">
        <v>16715</v>
      </c>
      <c r="F13" s="312">
        <v>1489</v>
      </c>
      <c r="G13" s="313">
        <v>9.7699999999999995E-2</v>
      </c>
      <c r="H13" s="314">
        <v>394</v>
      </c>
      <c r="I13" s="315"/>
    </row>
    <row r="14" spans="1:9" ht="12.75">
      <c r="A14" s="307"/>
      <c r="B14" s="308">
        <v>25</v>
      </c>
      <c r="C14" s="309" t="s">
        <v>393</v>
      </c>
      <c r="D14" s="310">
        <v>132689</v>
      </c>
      <c r="E14" s="311">
        <v>147398</v>
      </c>
      <c r="F14" s="312">
        <v>14709</v>
      </c>
      <c r="G14" s="313">
        <v>0.1109</v>
      </c>
      <c r="H14" s="314">
        <v>4209</v>
      </c>
      <c r="I14" s="315"/>
    </row>
    <row r="15" spans="1:9" ht="12.75">
      <c r="A15" s="307"/>
      <c r="B15" s="308">
        <v>27</v>
      </c>
      <c r="C15" s="309" t="s">
        <v>407</v>
      </c>
      <c r="D15" s="310">
        <v>36036</v>
      </c>
      <c r="E15" s="311">
        <v>38839</v>
      </c>
      <c r="F15" s="312">
        <v>2803</v>
      </c>
      <c r="G15" s="313">
        <v>7.7799999999999994E-2</v>
      </c>
      <c r="H15" s="314">
        <v>1195</v>
      </c>
      <c r="I15" s="315"/>
    </row>
    <row r="16" spans="1:9" ht="12.75">
      <c r="A16" s="307"/>
      <c r="B16" s="308">
        <v>29</v>
      </c>
      <c r="C16" s="309" t="s">
        <v>396</v>
      </c>
      <c r="D16" s="310">
        <v>105792</v>
      </c>
      <c r="E16" s="311">
        <v>124021</v>
      </c>
      <c r="F16" s="312">
        <v>18229</v>
      </c>
      <c r="G16" s="313">
        <v>0.17219999999999999</v>
      </c>
      <c r="H16" s="314">
        <v>3984</v>
      </c>
      <c r="I16" s="315"/>
    </row>
    <row r="17" spans="1:9" ht="12.75">
      <c r="A17" s="307"/>
      <c r="B17" s="308">
        <v>31</v>
      </c>
      <c r="C17" s="309" t="s">
        <v>404</v>
      </c>
      <c r="D17" s="310">
        <v>52336</v>
      </c>
      <c r="E17" s="311">
        <v>60641</v>
      </c>
      <c r="F17" s="312">
        <v>8305</v>
      </c>
      <c r="G17" s="313">
        <v>0.15859999999999999</v>
      </c>
      <c r="H17" s="314">
        <v>1828</v>
      </c>
      <c r="I17" s="315"/>
    </row>
    <row r="18" spans="1:9" ht="12.75">
      <c r="A18" s="307"/>
      <c r="B18" s="308">
        <v>33</v>
      </c>
      <c r="C18" s="309" t="s">
        <v>408</v>
      </c>
      <c r="D18" s="310">
        <v>34307</v>
      </c>
      <c r="E18" s="311">
        <v>36320</v>
      </c>
      <c r="F18" s="312">
        <v>2013</v>
      </c>
      <c r="G18" s="313">
        <v>5.8599999999999999E-2</v>
      </c>
      <c r="H18" s="314">
        <v>1134</v>
      </c>
      <c r="I18" s="315"/>
    </row>
    <row r="19" spans="1:9" ht="12.75">
      <c r="A19" s="307"/>
      <c r="B19" s="308">
        <v>35</v>
      </c>
      <c r="C19" s="309" t="s">
        <v>395</v>
      </c>
      <c r="D19" s="310">
        <v>131884</v>
      </c>
      <c r="E19" s="311">
        <v>142863</v>
      </c>
      <c r="F19" s="312">
        <v>10979</v>
      </c>
      <c r="G19" s="313">
        <v>8.3099999999999993E-2</v>
      </c>
      <c r="H19" s="314">
        <v>6044</v>
      </c>
      <c r="I19" s="315"/>
    </row>
    <row r="20" spans="1:9" ht="12.75">
      <c r="A20" s="307"/>
      <c r="B20" s="308">
        <v>37</v>
      </c>
      <c r="C20" s="309" t="s">
        <v>401</v>
      </c>
      <c r="D20" s="310">
        <v>72056</v>
      </c>
      <c r="E20" s="311">
        <v>79758</v>
      </c>
      <c r="F20" s="312">
        <v>7702</v>
      </c>
      <c r="G20" s="313">
        <v>0.106</v>
      </c>
      <c r="H20" s="314">
        <v>2248</v>
      </c>
      <c r="I20" s="315"/>
    </row>
    <row r="21" spans="1:9" ht="12.75">
      <c r="A21" s="307"/>
      <c r="B21" s="308">
        <v>39</v>
      </c>
      <c r="C21" s="309" t="s">
        <v>400</v>
      </c>
      <c r="D21" s="310">
        <v>87511</v>
      </c>
      <c r="E21" s="311">
        <v>102188</v>
      </c>
      <c r="F21" s="312">
        <v>14677</v>
      </c>
      <c r="G21" s="313">
        <v>0.16769999999999999</v>
      </c>
      <c r="H21" s="314">
        <v>3221</v>
      </c>
      <c r="I21" s="315"/>
    </row>
    <row r="22" spans="1:9" ht="12.75">
      <c r="A22" s="307"/>
      <c r="B22" s="308">
        <v>41</v>
      </c>
      <c r="C22" s="309" t="s">
        <v>392</v>
      </c>
      <c r="D22" s="310">
        <v>178904</v>
      </c>
      <c r="E22" s="311">
        <v>187538</v>
      </c>
      <c r="F22" s="312">
        <v>8634</v>
      </c>
      <c r="G22" s="313">
        <v>4.82E-2</v>
      </c>
      <c r="H22" s="314">
        <v>6328</v>
      </c>
      <c r="I22" s="315"/>
    </row>
    <row r="23" spans="1:9" ht="12.75">
      <c r="A23" s="307"/>
      <c r="B23" s="308">
        <v>43</v>
      </c>
      <c r="C23" s="309" t="s">
        <v>391</v>
      </c>
      <c r="D23" s="310">
        <v>267007</v>
      </c>
      <c r="E23" s="311">
        <v>280208</v>
      </c>
      <c r="F23" s="312">
        <v>13201</v>
      </c>
      <c r="G23" s="313">
        <v>4.9399999999999999E-2</v>
      </c>
      <c r="H23" s="314">
        <v>7583</v>
      </c>
      <c r="I23" s="315"/>
    </row>
    <row r="24" spans="1:9" ht="12.75">
      <c r="A24" s="307"/>
      <c r="B24" s="308">
        <v>45</v>
      </c>
      <c r="C24" s="309" t="s">
        <v>412</v>
      </c>
      <c r="D24" s="310">
        <v>3754</v>
      </c>
      <c r="E24" s="311">
        <v>4039</v>
      </c>
      <c r="F24" s="312">
        <v>285</v>
      </c>
      <c r="G24" s="313">
        <v>7.5899999999999995E-2</v>
      </c>
      <c r="H24" s="314">
        <v>139</v>
      </c>
      <c r="I24" s="315"/>
    </row>
    <row r="25" spans="1:9" ht="12.75">
      <c r="A25" s="307"/>
      <c r="B25" s="308">
        <v>47</v>
      </c>
      <c r="C25" s="309" t="s">
        <v>403</v>
      </c>
      <c r="D25" s="310">
        <v>52459</v>
      </c>
      <c r="E25" s="311">
        <v>61490</v>
      </c>
      <c r="F25" s="312">
        <v>9031</v>
      </c>
      <c r="G25" s="313">
        <v>0.1721</v>
      </c>
      <c r="H25" s="314">
        <v>1773</v>
      </c>
      <c r="I25" s="315"/>
    </row>
    <row r="26" spans="1:9" ht="12.75">
      <c r="A26" s="307"/>
      <c r="B26" s="308">
        <v>49</v>
      </c>
      <c r="C26" s="309" t="s">
        <v>402</v>
      </c>
      <c r="D26" s="310">
        <v>55329</v>
      </c>
      <c r="E26" s="311">
        <v>59665</v>
      </c>
      <c r="F26" s="312">
        <v>4336</v>
      </c>
      <c r="G26" s="313">
        <v>7.8399999999999997E-2</v>
      </c>
      <c r="H26" s="314">
        <v>1728</v>
      </c>
      <c r="I26" s="315"/>
    </row>
    <row r="27" spans="1:9" ht="12.75">
      <c r="A27" s="307"/>
      <c r="B27" s="308">
        <v>51</v>
      </c>
      <c r="C27" s="309" t="s">
        <v>397</v>
      </c>
      <c r="D27" s="310">
        <v>98734</v>
      </c>
      <c r="E27" s="311">
        <v>101308</v>
      </c>
      <c r="F27" s="312">
        <v>2574</v>
      </c>
      <c r="G27" s="313">
        <v>2.5999999999999999E-2</v>
      </c>
      <c r="H27" s="314">
        <v>2434</v>
      </c>
      <c r="I27" s="315"/>
    </row>
    <row r="28" spans="1:9" ht="13.5" thickBot="1">
      <c r="A28" s="307"/>
      <c r="B28" s="316">
        <v>53</v>
      </c>
      <c r="C28" s="317" t="s">
        <v>399</v>
      </c>
      <c r="D28" s="318">
        <v>93332</v>
      </c>
      <c r="E28" s="319">
        <v>101221</v>
      </c>
      <c r="F28" s="320">
        <v>7889</v>
      </c>
      <c r="G28" s="321">
        <v>8.4400000000000003E-2</v>
      </c>
      <c r="H28" s="322">
        <v>2959</v>
      </c>
      <c r="I28" s="315"/>
    </row>
    <row r="29" spans="1:9" ht="12.75">
      <c r="A29" s="307"/>
      <c r="B29" s="323" t="s">
        <v>197</v>
      </c>
      <c r="C29" s="324"/>
      <c r="D29" s="307"/>
      <c r="E29" s="325"/>
      <c r="F29" s="325"/>
      <c r="G29" s="325"/>
      <c r="H29" s="326"/>
      <c r="I29" s="315"/>
    </row>
    <row r="30" spans="1:9" ht="12.75">
      <c r="A30" s="258"/>
      <c r="B30" s="258"/>
      <c r="C30" s="295"/>
      <c r="D30" s="258"/>
      <c r="E30" s="258"/>
      <c r="F30" s="258"/>
      <c r="G30" s="258"/>
      <c r="H30" s="258"/>
      <c r="I30" s="298"/>
    </row>
  </sheetData>
  <mergeCells count="5">
    <mergeCell ref="D3:E4"/>
    <mergeCell ref="F3:G4"/>
    <mergeCell ref="C1:H2"/>
    <mergeCell ref="H3:H5"/>
    <mergeCell ref="B3:C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zoomScaleNormal="100" workbookViewId="0"/>
  </sheetViews>
  <sheetFormatPr defaultRowHeight="11.25"/>
  <cols>
    <col min="1" max="1" width="9.33203125" style="805"/>
    <col min="2" max="2" width="19.1640625" style="805" customWidth="1"/>
    <col min="3" max="15" width="9.33203125" style="805"/>
    <col min="16" max="22" width="9.33203125" style="1"/>
  </cols>
  <sheetData>
    <row r="1" spans="1:17" ht="15.75">
      <c r="A1" s="330"/>
      <c r="B1" s="1711" t="s">
        <v>448</v>
      </c>
      <c r="C1" s="1711"/>
      <c r="D1" s="1711"/>
      <c r="E1" s="1711"/>
      <c r="F1" s="1711"/>
      <c r="G1" s="1711"/>
      <c r="H1" s="1711"/>
      <c r="I1" s="1711"/>
      <c r="J1" s="1711"/>
      <c r="K1" s="1711"/>
      <c r="L1" s="1711"/>
      <c r="M1" s="1711"/>
      <c r="N1" s="1711"/>
      <c r="O1" s="330"/>
      <c r="P1" s="386"/>
      <c r="Q1"/>
    </row>
    <row r="2" spans="1:17" ht="12.75">
      <c r="A2" s="330"/>
      <c r="B2" s="1712" t="s">
        <v>589</v>
      </c>
      <c r="C2" s="1712"/>
      <c r="D2" s="1712"/>
      <c r="E2" s="1712"/>
      <c r="F2" s="1712"/>
      <c r="G2" s="1712"/>
      <c r="H2" s="1712"/>
      <c r="I2" s="1712"/>
      <c r="J2" s="1712"/>
      <c r="K2" s="1712"/>
      <c r="L2" s="1712"/>
      <c r="M2" s="1712"/>
      <c r="N2" s="1712"/>
      <c r="O2" s="330"/>
      <c r="P2" s="369"/>
      <c r="Q2"/>
    </row>
    <row r="3" spans="1:17" ht="12.75">
      <c r="A3" s="330"/>
      <c r="B3" s="370"/>
      <c r="C3" s="370"/>
      <c r="D3" s="370"/>
      <c r="E3" s="370"/>
      <c r="F3" s="370"/>
      <c r="G3" s="370"/>
      <c r="H3" s="370"/>
      <c r="I3" s="370"/>
      <c r="J3" s="370"/>
      <c r="K3" s="370"/>
      <c r="L3" s="370"/>
      <c r="M3" s="385"/>
      <c r="N3" s="370"/>
      <c r="O3" s="330"/>
      <c r="P3" s="387"/>
      <c r="Q3"/>
    </row>
    <row r="4" spans="1:17" ht="13.5" thickBot="1">
      <c r="A4" s="330"/>
      <c r="B4" s="1713" t="s">
        <v>449</v>
      </c>
      <c r="C4" s="1713"/>
      <c r="D4" s="1713"/>
      <c r="E4" s="1713"/>
      <c r="F4" s="1713"/>
      <c r="G4" s="1713"/>
      <c r="H4" s="1713"/>
      <c r="I4" s="1713"/>
      <c r="J4" s="1713"/>
      <c r="K4" s="1713"/>
      <c r="L4" s="1713"/>
      <c r="M4" s="1713"/>
      <c r="N4" s="370"/>
      <c r="O4" s="330"/>
      <c r="P4" s="387"/>
      <c r="Q4"/>
    </row>
    <row r="5" spans="1:17" ht="23.25" thickBot="1">
      <c r="A5" s="331"/>
      <c r="B5" s="786" t="s">
        <v>448</v>
      </c>
      <c r="C5" s="787" t="s">
        <v>241</v>
      </c>
      <c r="D5" s="788" t="s">
        <v>244</v>
      </c>
      <c r="E5" s="789" t="s">
        <v>243</v>
      </c>
      <c r="F5" s="790" t="s">
        <v>248</v>
      </c>
      <c r="G5" s="791" t="s">
        <v>246</v>
      </c>
      <c r="H5" s="791" t="s">
        <v>247</v>
      </c>
      <c r="I5" s="791" t="s">
        <v>427</v>
      </c>
      <c r="J5" s="791" t="s">
        <v>428</v>
      </c>
      <c r="K5" s="792" t="s">
        <v>429</v>
      </c>
      <c r="L5" s="787" t="s">
        <v>430</v>
      </c>
      <c r="M5" s="793" t="s">
        <v>431</v>
      </c>
      <c r="N5" s="340"/>
      <c r="O5" s="330"/>
      <c r="P5" s="389"/>
      <c r="Q5"/>
    </row>
    <row r="6" spans="1:17" ht="12.75">
      <c r="A6" s="331"/>
      <c r="B6" s="794" t="s">
        <v>219</v>
      </c>
      <c r="C6" s="795">
        <v>24286</v>
      </c>
      <c r="D6" s="796">
        <v>13385</v>
      </c>
      <c r="E6" s="797">
        <v>10901</v>
      </c>
      <c r="F6" s="796">
        <v>3013</v>
      </c>
      <c r="G6" s="798">
        <v>17572</v>
      </c>
      <c r="H6" s="799">
        <v>2314</v>
      </c>
      <c r="I6" s="798">
        <v>461</v>
      </c>
      <c r="J6" s="799">
        <v>412</v>
      </c>
      <c r="K6" s="797">
        <v>87</v>
      </c>
      <c r="L6" s="795">
        <v>960</v>
      </c>
      <c r="M6" s="800">
        <v>777</v>
      </c>
      <c r="N6" s="340"/>
      <c r="O6" s="330"/>
      <c r="P6" s="389"/>
      <c r="Q6"/>
    </row>
    <row r="7" spans="1:17" ht="12.75">
      <c r="A7" s="330"/>
      <c r="B7" s="391" t="s">
        <v>187</v>
      </c>
      <c r="C7" s="392">
        <v>47380</v>
      </c>
      <c r="D7" s="393">
        <v>26006</v>
      </c>
      <c r="E7" s="394">
        <v>21374</v>
      </c>
      <c r="F7" s="393">
        <v>10250</v>
      </c>
      <c r="G7" s="395">
        <v>22585</v>
      </c>
      <c r="H7" s="396">
        <v>11677</v>
      </c>
      <c r="I7" s="395">
        <v>1035</v>
      </c>
      <c r="J7" s="396">
        <v>386</v>
      </c>
      <c r="K7" s="394">
        <v>138</v>
      </c>
      <c r="L7" s="392">
        <v>1026</v>
      </c>
      <c r="M7" s="397">
        <v>774</v>
      </c>
      <c r="N7" s="340"/>
      <c r="O7" s="330"/>
      <c r="P7" s="387"/>
      <c r="Q7"/>
    </row>
    <row r="8" spans="1:17" ht="12.75">
      <c r="A8" s="330"/>
      <c r="B8" s="391" t="s">
        <v>221</v>
      </c>
      <c r="C8" s="392">
        <v>27553</v>
      </c>
      <c r="D8" s="393">
        <v>15650</v>
      </c>
      <c r="E8" s="394">
        <v>11900</v>
      </c>
      <c r="F8" s="393">
        <v>5031</v>
      </c>
      <c r="G8" s="395">
        <v>17100</v>
      </c>
      <c r="H8" s="396">
        <v>3921</v>
      </c>
      <c r="I8" s="395">
        <v>466</v>
      </c>
      <c r="J8" s="396">
        <v>239</v>
      </c>
      <c r="K8" s="394">
        <v>60</v>
      </c>
      <c r="L8" s="392">
        <v>874</v>
      </c>
      <c r="M8" s="397">
        <v>591</v>
      </c>
      <c r="N8" s="340"/>
      <c r="O8" s="330"/>
      <c r="P8" s="387"/>
      <c r="Q8"/>
    </row>
    <row r="9" spans="1:17" ht="13.5" customHeight="1">
      <c r="A9" s="330"/>
      <c r="B9" s="391" t="s">
        <v>222</v>
      </c>
      <c r="C9" s="392">
        <v>35020</v>
      </c>
      <c r="D9" s="393">
        <v>19320</v>
      </c>
      <c r="E9" s="394">
        <v>15700</v>
      </c>
      <c r="F9" s="393">
        <v>5455</v>
      </c>
      <c r="G9" s="395">
        <v>18599</v>
      </c>
      <c r="H9" s="396">
        <v>8750</v>
      </c>
      <c r="I9" s="395">
        <v>538</v>
      </c>
      <c r="J9" s="396">
        <v>225</v>
      </c>
      <c r="K9" s="394">
        <v>71</v>
      </c>
      <c r="L9" s="392">
        <v>1007</v>
      </c>
      <c r="M9" s="397">
        <v>517</v>
      </c>
      <c r="N9" s="340"/>
      <c r="O9" s="330"/>
      <c r="P9" s="387"/>
      <c r="Q9"/>
    </row>
    <row r="10" spans="1:17" ht="13.5" thickBot="1">
      <c r="A10" s="330"/>
      <c r="B10" s="398" t="s">
        <v>223</v>
      </c>
      <c r="C10" s="399">
        <v>27397</v>
      </c>
      <c r="D10" s="400">
        <v>14528</v>
      </c>
      <c r="E10" s="401">
        <v>12869</v>
      </c>
      <c r="F10" s="400">
        <v>6152</v>
      </c>
      <c r="G10" s="402">
        <v>10626</v>
      </c>
      <c r="H10" s="403">
        <v>8467</v>
      </c>
      <c r="I10" s="402">
        <v>611</v>
      </c>
      <c r="J10" s="403">
        <v>180</v>
      </c>
      <c r="K10" s="401">
        <v>50</v>
      </c>
      <c r="L10" s="399">
        <v>482</v>
      </c>
      <c r="M10" s="404">
        <v>335</v>
      </c>
      <c r="N10" s="340"/>
      <c r="O10" s="330"/>
      <c r="P10" s="387"/>
      <c r="Q10"/>
    </row>
    <row r="11" spans="1:17" ht="13.5" thickBot="1">
      <c r="A11" s="330"/>
      <c r="B11" s="405" t="s">
        <v>433</v>
      </c>
      <c r="C11" s="406">
        <v>161636</v>
      </c>
      <c r="D11" s="407">
        <v>88889</v>
      </c>
      <c r="E11" s="408">
        <v>72744</v>
      </c>
      <c r="F11" s="409">
        <v>29901</v>
      </c>
      <c r="G11" s="410">
        <v>86482</v>
      </c>
      <c r="H11" s="410">
        <v>35129</v>
      </c>
      <c r="I11" s="410">
        <v>3111</v>
      </c>
      <c r="J11" s="410">
        <v>1442</v>
      </c>
      <c r="K11" s="411">
        <v>406</v>
      </c>
      <c r="L11" s="406">
        <v>4349</v>
      </c>
      <c r="M11" s="412">
        <v>2994</v>
      </c>
      <c r="N11" s="371"/>
      <c r="O11" s="344"/>
      <c r="P11" s="387"/>
      <c r="Q11"/>
    </row>
    <row r="12" spans="1:17" ht="12.75">
      <c r="A12" s="330"/>
      <c r="B12" s="370"/>
      <c r="C12" s="371"/>
      <c r="D12" s="340"/>
      <c r="E12" s="371"/>
      <c r="F12" s="340"/>
      <c r="G12" s="340"/>
      <c r="H12" s="340"/>
      <c r="I12" s="340"/>
      <c r="J12" s="340"/>
      <c r="K12" s="371"/>
      <c r="L12" s="340"/>
      <c r="M12" s="340"/>
      <c r="N12" s="340"/>
      <c r="O12" s="355"/>
      <c r="P12" s="387"/>
      <c r="Q12"/>
    </row>
    <row r="13" spans="1:17" ht="13.5" thickBot="1">
      <c r="A13" s="330"/>
      <c r="B13" s="1714" t="s">
        <v>434</v>
      </c>
      <c r="C13" s="1714"/>
      <c r="D13" s="1714"/>
      <c r="E13" s="1714"/>
      <c r="F13" s="1714"/>
      <c r="G13" s="1714"/>
      <c r="H13" s="1714"/>
      <c r="I13" s="1714"/>
      <c r="J13" s="1714"/>
      <c r="K13" s="1714"/>
      <c r="L13" s="1714"/>
      <c r="M13" s="1714"/>
      <c r="N13" s="1714"/>
      <c r="O13" s="355"/>
      <c r="P13" s="387"/>
      <c r="Q13"/>
    </row>
    <row r="14" spans="1:17" ht="13.5" customHeight="1" thickBot="1">
      <c r="A14" s="330"/>
      <c r="B14" s="1715" t="s">
        <v>448</v>
      </c>
      <c r="C14" s="1708" t="s">
        <v>590</v>
      </c>
      <c r="D14" s="1709"/>
      <c r="E14" s="1709"/>
      <c r="F14" s="1709"/>
      <c r="G14" s="1709"/>
      <c r="H14" s="1709"/>
      <c r="I14" s="1709"/>
      <c r="J14" s="1708" t="s">
        <v>435</v>
      </c>
      <c r="K14" s="1709"/>
      <c r="L14" s="1709"/>
      <c r="M14" s="1709"/>
      <c r="N14" s="1710"/>
      <c r="O14" s="355"/>
      <c r="P14" s="387"/>
      <c r="Q14"/>
    </row>
    <row r="15" spans="1:17" ht="34.5" thickBot="1">
      <c r="A15" s="801"/>
      <c r="B15" s="1716"/>
      <c r="C15" s="802" t="s">
        <v>436</v>
      </c>
      <c r="D15" s="791" t="s">
        <v>437</v>
      </c>
      <c r="E15" s="791" t="s">
        <v>438</v>
      </c>
      <c r="F15" s="790" t="s">
        <v>439</v>
      </c>
      <c r="G15" s="791" t="s">
        <v>440</v>
      </c>
      <c r="H15" s="791" t="s">
        <v>441</v>
      </c>
      <c r="I15" s="792" t="s">
        <v>442</v>
      </c>
      <c r="J15" s="788" t="s">
        <v>443</v>
      </c>
      <c r="K15" s="792" t="s">
        <v>444</v>
      </c>
      <c r="L15" s="791" t="s">
        <v>445</v>
      </c>
      <c r="M15" s="791" t="s">
        <v>446</v>
      </c>
      <c r="N15" s="803" t="s">
        <v>447</v>
      </c>
      <c r="O15" s="330"/>
      <c r="P15" s="390"/>
      <c r="Q15"/>
    </row>
    <row r="16" spans="1:17" ht="12.75">
      <c r="A16" s="801"/>
      <c r="B16" s="794" t="s">
        <v>219</v>
      </c>
      <c r="C16" s="796">
        <v>242</v>
      </c>
      <c r="D16" s="804">
        <v>1200</v>
      </c>
      <c r="E16" s="798">
        <v>5156</v>
      </c>
      <c r="F16" s="799">
        <v>5418</v>
      </c>
      <c r="G16" s="798">
        <v>4921</v>
      </c>
      <c r="H16" s="799">
        <v>5185</v>
      </c>
      <c r="I16" s="804">
        <v>2163</v>
      </c>
      <c r="J16" s="796">
        <v>13</v>
      </c>
      <c r="K16" s="804">
        <v>3559</v>
      </c>
      <c r="L16" s="798">
        <v>14211</v>
      </c>
      <c r="M16" s="798">
        <v>3280</v>
      </c>
      <c r="N16" s="797">
        <v>3223</v>
      </c>
      <c r="O16" s="355"/>
      <c r="P16" s="388"/>
      <c r="Q16"/>
    </row>
    <row r="17" spans="2:17" ht="12.75">
      <c r="B17" s="391" t="s">
        <v>187</v>
      </c>
      <c r="C17" s="393">
        <v>434</v>
      </c>
      <c r="D17" s="413">
        <v>2253</v>
      </c>
      <c r="E17" s="395">
        <v>10607</v>
      </c>
      <c r="F17" s="396">
        <v>10857</v>
      </c>
      <c r="G17" s="395">
        <v>9720</v>
      </c>
      <c r="H17" s="396">
        <v>9436</v>
      </c>
      <c r="I17" s="413">
        <v>4057</v>
      </c>
      <c r="J17" s="393">
        <v>192</v>
      </c>
      <c r="K17" s="413">
        <v>6927</v>
      </c>
      <c r="L17" s="395">
        <v>26057</v>
      </c>
      <c r="M17" s="395">
        <v>6227</v>
      </c>
      <c r="N17" s="394">
        <v>7977</v>
      </c>
      <c r="O17" s="355"/>
      <c r="P17" s="388"/>
      <c r="Q17"/>
    </row>
    <row r="18" spans="2:17" ht="12.75">
      <c r="B18" s="391" t="s">
        <v>221</v>
      </c>
      <c r="C18" s="393">
        <v>244</v>
      </c>
      <c r="D18" s="413">
        <v>1366</v>
      </c>
      <c r="E18" s="395">
        <v>5610</v>
      </c>
      <c r="F18" s="396">
        <v>5716</v>
      </c>
      <c r="G18" s="395">
        <v>5833</v>
      </c>
      <c r="H18" s="396">
        <v>5756</v>
      </c>
      <c r="I18" s="413">
        <v>3019</v>
      </c>
      <c r="J18" s="393">
        <v>24</v>
      </c>
      <c r="K18" s="413">
        <v>4280</v>
      </c>
      <c r="L18" s="395">
        <v>15126</v>
      </c>
      <c r="M18" s="395">
        <v>3586</v>
      </c>
      <c r="N18" s="394">
        <v>4537</v>
      </c>
      <c r="O18" s="355"/>
      <c r="P18" s="369"/>
      <c r="Q18"/>
    </row>
    <row r="19" spans="2:17" ht="12.75">
      <c r="B19" s="391" t="s">
        <v>222</v>
      </c>
      <c r="C19" s="393">
        <v>276</v>
      </c>
      <c r="D19" s="413">
        <v>1557</v>
      </c>
      <c r="E19" s="395">
        <v>7480</v>
      </c>
      <c r="F19" s="396">
        <v>7673</v>
      </c>
      <c r="G19" s="395">
        <v>7303</v>
      </c>
      <c r="H19" s="396">
        <v>7175</v>
      </c>
      <c r="I19" s="413">
        <v>3544</v>
      </c>
      <c r="J19" s="393">
        <v>15</v>
      </c>
      <c r="K19" s="413">
        <v>4849</v>
      </c>
      <c r="L19" s="395">
        <v>19675</v>
      </c>
      <c r="M19" s="395">
        <v>4765</v>
      </c>
      <c r="N19" s="394">
        <v>5716</v>
      </c>
      <c r="O19" s="355"/>
      <c r="P19" s="369"/>
      <c r="Q19"/>
    </row>
    <row r="20" spans="2:17" ht="13.5" thickBot="1">
      <c r="B20" s="398" t="s">
        <v>223</v>
      </c>
      <c r="C20" s="400">
        <v>293</v>
      </c>
      <c r="D20" s="414">
        <v>1243</v>
      </c>
      <c r="E20" s="402">
        <v>5796</v>
      </c>
      <c r="F20" s="403">
        <v>6043</v>
      </c>
      <c r="G20" s="402">
        <v>5810</v>
      </c>
      <c r="H20" s="403">
        <v>5470</v>
      </c>
      <c r="I20" s="414">
        <v>2734</v>
      </c>
      <c r="J20" s="400">
        <v>13</v>
      </c>
      <c r="K20" s="414">
        <v>4391</v>
      </c>
      <c r="L20" s="402">
        <v>13884</v>
      </c>
      <c r="M20" s="402">
        <v>3528</v>
      </c>
      <c r="N20" s="401">
        <v>5581</v>
      </c>
      <c r="O20" s="355"/>
      <c r="P20" s="369"/>
      <c r="Q20"/>
    </row>
    <row r="21" spans="2:17" ht="13.5" thickBot="1">
      <c r="B21" s="405" t="s">
        <v>433</v>
      </c>
      <c r="C21" s="415">
        <v>1489</v>
      </c>
      <c r="D21" s="410">
        <v>7619</v>
      </c>
      <c r="E21" s="410">
        <v>34649</v>
      </c>
      <c r="F21" s="409">
        <v>35707</v>
      </c>
      <c r="G21" s="410">
        <v>33587</v>
      </c>
      <c r="H21" s="410">
        <v>33022</v>
      </c>
      <c r="I21" s="411">
        <v>15517</v>
      </c>
      <c r="J21" s="407">
        <v>257</v>
      </c>
      <c r="K21" s="411">
        <v>24006</v>
      </c>
      <c r="L21" s="410">
        <v>88953</v>
      </c>
      <c r="M21" s="410">
        <v>21386</v>
      </c>
      <c r="N21" s="806">
        <v>27034</v>
      </c>
      <c r="O21" s="330"/>
      <c r="P21" s="369"/>
      <c r="Q21"/>
    </row>
    <row r="22" spans="2:17" ht="12.75">
      <c r="B22" s="360"/>
      <c r="C22" s="360"/>
      <c r="D22" s="363"/>
      <c r="E22" s="360"/>
      <c r="F22" s="360"/>
      <c r="G22" s="360"/>
      <c r="H22" s="363"/>
      <c r="I22" s="360"/>
      <c r="J22" s="360"/>
      <c r="K22" s="360"/>
      <c r="L22" s="360"/>
      <c r="M22" s="360"/>
      <c r="N22" s="360"/>
      <c r="O22" s="365"/>
      <c r="P22" s="369"/>
      <c r="Q22"/>
    </row>
    <row r="23" spans="2:17" ht="12.75">
      <c r="B23" s="360"/>
      <c r="C23" s="360"/>
      <c r="D23" s="360"/>
      <c r="E23" s="360"/>
      <c r="F23" s="360"/>
      <c r="G23" s="356"/>
      <c r="H23" s="360"/>
      <c r="I23" s="363"/>
      <c r="J23" s="360"/>
      <c r="K23" s="360"/>
      <c r="L23" s="360"/>
      <c r="M23" s="360"/>
      <c r="N23" s="356"/>
      <c r="O23" s="365"/>
      <c r="P23" s="369"/>
      <c r="Q23"/>
    </row>
    <row r="24" spans="2:17" ht="12.75">
      <c r="B24" s="370"/>
      <c r="C24" s="370"/>
      <c r="D24" s="370"/>
      <c r="E24" s="370"/>
      <c r="F24" s="370"/>
      <c r="G24" s="370"/>
      <c r="H24" s="370"/>
      <c r="I24" s="363"/>
      <c r="J24" s="370"/>
      <c r="K24" s="370"/>
      <c r="L24" s="370"/>
      <c r="M24" s="370"/>
      <c r="N24" s="373"/>
      <c r="O24" s="330"/>
      <c r="P24" s="369"/>
      <c r="Q24"/>
    </row>
    <row r="25" spans="2:17" ht="12.75">
      <c r="B25" s="370"/>
      <c r="C25" s="370"/>
      <c r="D25" s="370"/>
      <c r="E25" s="370"/>
      <c r="F25" s="370"/>
      <c r="G25" s="370"/>
      <c r="H25" s="370"/>
      <c r="I25" s="363"/>
      <c r="J25" s="370"/>
      <c r="K25" s="370"/>
      <c r="L25" s="370"/>
      <c r="M25" s="370"/>
      <c r="N25" s="370"/>
      <c r="O25" s="330"/>
      <c r="P25" s="369"/>
      <c r="Q25"/>
    </row>
    <row r="26" spans="2:17" ht="15.75">
      <c r="B26" s="1711" t="s">
        <v>450</v>
      </c>
      <c r="C26" s="1711"/>
      <c r="D26" s="1711"/>
      <c r="E26" s="1711"/>
      <c r="F26" s="1711"/>
      <c r="G26" s="1711"/>
      <c r="H26" s="1711"/>
      <c r="I26" s="1711"/>
      <c r="J26" s="1711"/>
      <c r="K26" s="1711"/>
      <c r="L26" s="1711"/>
      <c r="M26" s="1711"/>
      <c r="N26" s="1711"/>
      <c r="O26" s="330"/>
      <c r="P26" s="390"/>
      <c r="Q26"/>
    </row>
    <row r="27" spans="2:17" ht="12.75">
      <c r="B27" s="1712" t="s">
        <v>589</v>
      </c>
      <c r="C27" s="1712"/>
      <c r="D27" s="1712"/>
      <c r="E27" s="1712"/>
      <c r="F27" s="1712"/>
      <c r="G27" s="1712"/>
      <c r="H27" s="1712"/>
      <c r="I27" s="1712"/>
      <c r="J27" s="1712"/>
      <c r="K27" s="1712"/>
      <c r="L27" s="1712"/>
      <c r="M27" s="1712"/>
      <c r="N27" s="1712"/>
      <c r="O27" s="330"/>
      <c r="Q27"/>
    </row>
    <row r="28" spans="2:17" ht="12.75">
      <c r="B28" s="370"/>
      <c r="C28" s="370"/>
      <c r="D28" s="370"/>
      <c r="E28" s="370"/>
      <c r="F28" s="370"/>
      <c r="G28" s="370"/>
      <c r="H28" s="370"/>
      <c r="I28" s="370"/>
      <c r="J28" s="370"/>
      <c r="K28" s="370"/>
      <c r="L28" s="370"/>
      <c r="M28" s="385"/>
      <c r="N28" s="370"/>
      <c r="O28" s="330"/>
      <c r="Q28"/>
    </row>
    <row r="29" spans="2:17" ht="13.5" thickBot="1">
      <c r="B29" s="1713" t="s">
        <v>449</v>
      </c>
      <c r="C29" s="1713"/>
      <c r="D29" s="1713"/>
      <c r="E29" s="1713"/>
      <c r="F29" s="1713"/>
      <c r="G29" s="1713"/>
      <c r="H29" s="1713"/>
      <c r="I29" s="1713"/>
      <c r="J29" s="1713"/>
      <c r="K29" s="1713"/>
      <c r="L29" s="1713"/>
      <c r="M29" s="1713"/>
      <c r="N29" s="370"/>
      <c r="O29" s="330"/>
      <c r="Q29"/>
    </row>
    <row r="30" spans="2:17" ht="23.25" thickBot="1">
      <c r="B30" s="786" t="s">
        <v>451</v>
      </c>
      <c r="C30" s="787" t="s">
        <v>241</v>
      </c>
      <c r="D30" s="788" t="s">
        <v>244</v>
      </c>
      <c r="E30" s="789" t="s">
        <v>243</v>
      </c>
      <c r="F30" s="790" t="s">
        <v>248</v>
      </c>
      <c r="G30" s="791" t="s">
        <v>246</v>
      </c>
      <c r="H30" s="791" t="s">
        <v>247</v>
      </c>
      <c r="I30" s="791" t="s">
        <v>427</v>
      </c>
      <c r="J30" s="791" t="s">
        <v>428</v>
      </c>
      <c r="K30" s="792" t="s">
        <v>429</v>
      </c>
      <c r="L30" s="787" t="s">
        <v>430</v>
      </c>
      <c r="M30" s="793" t="s">
        <v>431</v>
      </c>
      <c r="N30" s="340"/>
      <c r="O30" s="330"/>
      <c r="Q30"/>
    </row>
    <row r="31" spans="2:17" ht="12.75">
      <c r="B31" s="794" t="s">
        <v>219</v>
      </c>
      <c r="C31" s="795">
        <v>1971</v>
      </c>
      <c r="D31" s="796">
        <v>404</v>
      </c>
      <c r="E31" s="797">
        <v>1567</v>
      </c>
      <c r="F31" s="796">
        <v>542</v>
      </c>
      <c r="G31" s="798">
        <v>1467</v>
      </c>
      <c r="H31" s="799">
        <v>306</v>
      </c>
      <c r="I31" s="798">
        <v>26</v>
      </c>
      <c r="J31" s="799">
        <v>73</v>
      </c>
      <c r="K31" s="797">
        <v>13</v>
      </c>
      <c r="L31" s="795">
        <v>13</v>
      </c>
      <c r="M31" s="800">
        <v>39</v>
      </c>
      <c r="N31" s="340"/>
      <c r="O31" s="330"/>
      <c r="Q31"/>
    </row>
    <row r="32" spans="2:17" ht="12.75">
      <c r="B32" s="391" t="s">
        <v>187</v>
      </c>
      <c r="C32" s="392">
        <v>6016</v>
      </c>
      <c r="D32" s="393">
        <v>1215</v>
      </c>
      <c r="E32" s="394">
        <v>4801</v>
      </c>
      <c r="F32" s="393">
        <v>1788</v>
      </c>
      <c r="G32" s="395">
        <v>4343</v>
      </c>
      <c r="H32" s="396">
        <v>1594</v>
      </c>
      <c r="I32" s="395">
        <v>116</v>
      </c>
      <c r="J32" s="396">
        <v>91</v>
      </c>
      <c r="K32" s="394">
        <v>34</v>
      </c>
      <c r="L32" s="392">
        <v>12</v>
      </c>
      <c r="M32" s="397">
        <v>54</v>
      </c>
      <c r="N32" s="340"/>
      <c r="O32" s="330"/>
      <c r="Q32"/>
    </row>
    <row r="33" spans="2:17" ht="12.75">
      <c r="B33" s="391" t="s">
        <v>221</v>
      </c>
      <c r="C33" s="392">
        <v>2180</v>
      </c>
      <c r="D33" s="393">
        <v>420</v>
      </c>
      <c r="E33" s="394">
        <v>1760</v>
      </c>
      <c r="F33" s="393">
        <v>600</v>
      </c>
      <c r="G33" s="395">
        <v>1700</v>
      </c>
      <c r="H33" s="396">
        <v>547</v>
      </c>
      <c r="I33" s="395">
        <v>20</v>
      </c>
      <c r="J33" s="396">
        <v>36</v>
      </c>
      <c r="K33" s="394">
        <v>7</v>
      </c>
      <c r="L33" s="392">
        <v>8</v>
      </c>
      <c r="M33" s="397">
        <v>23</v>
      </c>
      <c r="N33" s="340"/>
      <c r="P33"/>
      <c r="Q33"/>
    </row>
    <row r="34" spans="2:17" ht="12.75">
      <c r="B34" s="391" t="s">
        <v>222</v>
      </c>
      <c r="C34" s="392">
        <v>3459</v>
      </c>
      <c r="D34" s="393">
        <v>645</v>
      </c>
      <c r="E34" s="394">
        <v>2814</v>
      </c>
      <c r="F34" s="393">
        <v>1189</v>
      </c>
      <c r="G34" s="395">
        <v>2183</v>
      </c>
      <c r="H34" s="396">
        <v>1394</v>
      </c>
      <c r="I34" s="395">
        <v>79</v>
      </c>
      <c r="J34" s="396">
        <v>47</v>
      </c>
      <c r="K34" s="394">
        <v>22</v>
      </c>
      <c r="L34" s="392">
        <v>14</v>
      </c>
      <c r="M34" s="397">
        <v>68</v>
      </c>
      <c r="N34" s="340"/>
      <c r="P34"/>
      <c r="Q34"/>
    </row>
    <row r="35" spans="2:17" ht="13.5" thickBot="1">
      <c r="B35" s="398" t="s">
        <v>223</v>
      </c>
      <c r="C35" s="399">
        <v>2247</v>
      </c>
      <c r="D35" s="400">
        <v>357</v>
      </c>
      <c r="E35" s="401">
        <v>1890</v>
      </c>
      <c r="F35" s="400">
        <v>637</v>
      </c>
      <c r="G35" s="402">
        <v>1286</v>
      </c>
      <c r="H35" s="403">
        <v>953</v>
      </c>
      <c r="I35" s="402">
        <v>42</v>
      </c>
      <c r="J35" s="403">
        <v>27</v>
      </c>
      <c r="K35" s="401">
        <v>9</v>
      </c>
      <c r="L35" s="399">
        <v>8</v>
      </c>
      <c r="M35" s="404">
        <v>27</v>
      </c>
      <c r="N35" s="340"/>
      <c r="P35"/>
      <c r="Q35"/>
    </row>
    <row r="36" spans="2:17" ht="13.5" thickBot="1">
      <c r="B36" s="405" t="s">
        <v>433</v>
      </c>
      <c r="C36" s="406">
        <v>15873</v>
      </c>
      <c r="D36" s="407">
        <v>3041</v>
      </c>
      <c r="E36" s="408">
        <v>12832</v>
      </c>
      <c r="F36" s="409">
        <v>4756</v>
      </c>
      <c r="G36" s="410">
        <v>10979</v>
      </c>
      <c r="H36" s="410">
        <v>4794</v>
      </c>
      <c r="I36" s="410">
        <v>283</v>
      </c>
      <c r="J36" s="410">
        <v>274</v>
      </c>
      <c r="K36" s="411">
        <v>85</v>
      </c>
      <c r="L36" s="406">
        <v>55</v>
      </c>
      <c r="M36" s="412">
        <v>211</v>
      </c>
      <c r="N36" s="340"/>
      <c r="P36"/>
      <c r="Q36"/>
    </row>
    <row r="37" spans="2:17" ht="12.75">
      <c r="B37" s="370"/>
      <c r="C37" s="340"/>
      <c r="D37" s="340"/>
      <c r="E37" s="371"/>
      <c r="F37" s="340"/>
      <c r="G37" s="340"/>
      <c r="H37" s="340"/>
      <c r="I37" s="340"/>
      <c r="J37" s="340"/>
      <c r="K37" s="371"/>
      <c r="L37" s="340"/>
      <c r="M37" s="340"/>
      <c r="N37" s="340"/>
      <c r="P37"/>
      <c r="Q37"/>
    </row>
    <row r="38" spans="2:17" ht="13.5" thickBot="1">
      <c r="B38" s="1714" t="s">
        <v>434</v>
      </c>
      <c r="C38" s="1714"/>
      <c r="D38" s="1714"/>
      <c r="E38" s="1714"/>
      <c r="F38" s="1714"/>
      <c r="G38" s="1714"/>
      <c r="H38" s="1714"/>
      <c r="I38" s="1714"/>
      <c r="J38" s="1714"/>
      <c r="K38" s="1714"/>
      <c r="L38" s="1714"/>
      <c r="M38" s="1714"/>
      <c r="N38" s="1714"/>
      <c r="P38"/>
      <c r="Q38"/>
    </row>
    <row r="39" spans="2:17" ht="12.75" customHeight="1" thickBot="1">
      <c r="B39" s="1715" t="s">
        <v>451</v>
      </c>
      <c r="C39" s="1708" t="s">
        <v>590</v>
      </c>
      <c r="D39" s="1709"/>
      <c r="E39" s="1709"/>
      <c r="F39" s="1709"/>
      <c r="G39" s="1709"/>
      <c r="H39" s="1709"/>
      <c r="I39" s="1709"/>
      <c r="J39" s="1708" t="s">
        <v>435</v>
      </c>
      <c r="K39" s="1709"/>
      <c r="L39" s="1709"/>
      <c r="M39" s="1709"/>
      <c r="N39" s="1710"/>
      <c r="P39"/>
      <c r="Q39"/>
    </row>
    <row r="40" spans="2:17" ht="34.5" thickBot="1">
      <c r="B40" s="1717"/>
      <c r="C40" s="802" t="s">
        <v>436</v>
      </c>
      <c r="D40" s="791" t="s">
        <v>437</v>
      </c>
      <c r="E40" s="791" t="s">
        <v>438</v>
      </c>
      <c r="F40" s="790" t="s">
        <v>439</v>
      </c>
      <c r="G40" s="791" t="s">
        <v>440</v>
      </c>
      <c r="H40" s="791" t="s">
        <v>441</v>
      </c>
      <c r="I40" s="792" t="s">
        <v>442</v>
      </c>
      <c r="J40" s="788" t="s">
        <v>443</v>
      </c>
      <c r="K40" s="792" t="s">
        <v>444</v>
      </c>
      <c r="L40" s="791" t="s">
        <v>445</v>
      </c>
      <c r="M40" s="791" t="s">
        <v>446</v>
      </c>
      <c r="N40" s="803" t="s">
        <v>447</v>
      </c>
      <c r="P40"/>
      <c r="Q40"/>
    </row>
    <row r="41" spans="2:17">
      <c r="B41" s="794" t="s">
        <v>219</v>
      </c>
      <c r="C41" s="796">
        <v>11</v>
      </c>
      <c r="D41" s="804">
        <v>184</v>
      </c>
      <c r="E41" s="798">
        <v>819</v>
      </c>
      <c r="F41" s="799">
        <v>660</v>
      </c>
      <c r="G41" s="798">
        <v>244</v>
      </c>
      <c r="H41" s="799">
        <v>52</v>
      </c>
      <c r="I41" s="804">
        <v>1</v>
      </c>
      <c r="J41" s="796">
        <v>645</v>
      </c>
      <c r="K41" s="804">
        <v>350</v>
      </c>
      <c r="L41" s="798">
        <v>747</v>
      </c>
      <c r="M41" s="798">
        <v>178</v>
      </c>
      <c r="N41" s="807">
        <v>51</v>
      </c>
      <c r="P41"/>
      <c r="Q41"/>
    </row>
    <row r="42" spans="2:17">
      <c r="B42" s="391" t="s">
        <v>187</v>
      </c>
      <c r="C42" s="393">
        <v>61</v>
      </c>
      <c r="D42" s="413">
        <v>792</v>
      </c>
      <c r="E42" s="395">
        <v>2755</v>
      </c>
      <c r="F42" s="396">
        <v>1653</v>
      </c>
      <c r="G42" s="395">
        <v>593</v>
      </c>
      <c r="H42" s="396">
        <v>156</v>
      </c>
      <c r="I42" s="413">
        <v>6</v>
      </c>
      <c r="J42" s="393">
        <v>1315</v>
      </c>
      <c r="K42" s="413">
        <v>1514</v>
      </c>
      <c r="L42" s="395">
        <v>2288</v>
      </c>
      <c r="M42" s="395">
        <v>697</v>
      </c>
      <c r="N42" s="416">
        <v>202</v>
      </c>
      <c r="P42"/>
      <c r="Q42"/>
    </row>
    <row r="43" spans="2:17">
      <c r="B43" s="391" t="s">
        <v>221</v>
      </c>
      <c r="C43" s="393">
        <v>22</v>
      </c>
      <c r="D43" s="413">
        <v>265</v>
      </c>
      <c r="E43" s="395">
        <v>974</v>
      </c>
      <c r="F43" s="396">
        <v>616</v>
      </c>
      <c r="G43" s="395">
        <v>249</v>
      </c>
      <c r="H43" s="396">
        <v>50</v>
      </c>
      <c r="I43" s="413">
        <v>4</v>
      </c>
      <c r="J43" s="393">
        <v>488</v>
      </c>
      <c r="K43" s="413">
        <v>581</v>
      </c>
      <c r="L43" s="395">
        <v>808</v>
      </c>
      <c r="M43" s="395">
        <v>236</v>
      </c>
      <c r="N43" s="416">
        <v>67</v>
      </c>
      <c r="P43"/>
      <c r="Q43"/>
    </row>
    <row r="44" spans="2:17">
      <c r="B44" s="391" t="s">
        <v>222</v>
      </c>
      <c r="C44" s="393">
        <v>23</v>
      </c>
      <c r="D44" s="413">
        <v>381</v>
      </c>
      <c r="E44" s="395">
        <v>1572</v>
      </c>
      <c r="F44" s="396">
        <v>949</v>
      </c>
      <c r="G44" s="395">
        <v>418</v>
      </c>
      <c r="H44" s="396">
        <v>110</v>
      </c>
      <c r="I44" s="413">
        <v>7</v>
      </c>
      <c r="J44" s="393">
        <v>946</v>
      </c>
      <c r="K44" s="413">
        <v>624</v>
      </c>
      <c r="L44" s="395">
        <v>1380</v>
      </c>
      <c r="M44" s="395">
        <v>364</v>
      </c>
      <c r="N44" s="416">
        <v>145</v>
      </c>
      <c r="P44"/>
      <c r="Q44"/>
    </row>
    <row r="45" spans="2:17" ht="13.5" customHeight="1" thickBot="1">
      <c r="B45" s="398" t="s">
        <v>223</v>
      </c>
      <c r="C45" s="400">
        <v>13</v>
      </c>
      <c r="D45" s="414">
        <v>239</v>
      </c>
      <c r="E45" s="402">
        <v>950</v>
      </c>
      <c r="F45" s="403">
        <v>684</v>
      </c>
      <c r="G45" s="402">
        <v>293</v>
      </c>
      <c r="H45" s="403">
        <v>67</v>
      </c>
      <c r="I45" s="414">
        <v>1</v>
      </c>
      <c r="J45" s="400">
        <v>464</v>
      </c>
      <c r="K45" s="414">
        <v>481</v>
      </c>
      <c r="L45" s="402">
        <v>918</v>
      </c>
      <c r="M45" s="402">
        <v>295</v>
      </c>
      <c r="N45" s="417">
        <v>89</v>
      </c>
      <c r="P45"/>
      <c r="Q45"/>
    </row>
    <row r="46" spans="2:17" ht="12" thickBot="1">
      <c r="B46" s="405" t="s">
        <v>433</v>
      </c>
      <c r="C46" s="415">
        <v>130</v>
      </c>
      <c r="D46" s="410">
        <v>1861</v>
      </c>
      <c r="E46" s="410">
        <v>7070</v>
      </c>
      <c r="F46" s="409">
        <v>4562</v>
      </c>
      <c r="G46" s="410">
        <v>1797</v>
      </c>
      <c r="H46" s="410">
        <v>435</v>
      </c>
      <c r="I46" s="411">
        <v>19</v>
      </c>
      <c r="J46" s="407">
        <v>3858</v>
      </c>
      <c r="K46" s="411">
        <v>3550</v>
      </c>
      <c r="L46" s="410">
        <v>6141</v>
      </c>
      <c r="M46" s="410">
        <v>1770</v>
      </c>
      <c r="N46" s="808">
        <v>554</v>
      </c>
      <c r="P46"/>
      <c r="Q46"/>
    </row>
    <row r="47" spans="2:17" ht="12.75">
      <c r="B47" s="370"/>
      <c r="C47" s="370"/>
      <c r="D47" s="370"/>
      <c r="E47" s="370"/>
      <c r="F47" s="370"/>
      <c r="G47" s="370"/>
      <c r="H47" s="370"/>
      <c r="I47" s="370"/>
      <c r="J47" s="370"/>
      <c r="K47" s="370"/>
      <c r="L47" s="370"/>
      <c r="M47" s="370"/>
      <c r="N47" s="370"/>
      <c r="P47"/>
      <c r="Q47"/>
    </row>
    <row r="48" spans="2:17" ht="12.75">
      <c r="B48" s="370"/>
      <c r="C48" s="370"/>
      <c r="D48" s="370"/>
      <c r="E48" s="370"/>
      <c r="F48" s="370"/>
      <c r="G48" s="370"/>
      <c r="H48" s="370"/>
      <c r="I48" s="370"/>
      <c r="J48" s="370"/>
      <c r="K48" s="370"/>
      <c r="L48" s="370"/>
      <c r="M48" s="370"/>
      <c r="N48" s="370"/>
      <c r="P48"/>
      <c r="Q48"/>
    </row>
    <row r="49" spans="2:17" ht="12.75">
      <c r="B49" s="370"/>
      <c r="C49" s="370"/>
      <c r="D49" s="370"/>
      <c r="E49" s="370"/>
      <c r="F49" s="370"/>
      <c r="G49" s="370"/>
      <c r="H49" s="370"/>
      <c r="I49" s="370"/>
      <c r="J49" s="370"/>
      <c r="K49" s="370"/>
      <c r="L49" s="370"/>
      <c r="M49" s="370"/>
      <c r="N49" s="370"/>
      <c r="P49"/>
      <c r="Q49"/>
    </row>
    <row r="50" spans="2:17" ht="12.75">
      <c r="B50" s="370"/>
      <c r="C50" s="370"/>
      <c r="D50" s="370"/>
      <c r="E50" s="370"/>
      <c r="F50" s="370"/>
      <c r="G50" s="370"/>
      <c r="H50" s="370"/>
      <c r="I50" s="370"/>
      <c r="J50" s="370"/>
      <c r="K50" s="370"/>
      <c r="L50" s="370"/>
      <c r="M50" s="370"/>
      <c r="N50" s="370"/>
      <c r="P50"/>
      <c r="Q50"/>
    </row>
    <row r="51" spans="2:17" ht="15.75">
      <c r="B51" s="1711" t="s">
        <v>624</v>
      </c>
      <c r="C51" s="1711"/>
      <c r="D51" s="1711"/>
      <c r="E51" s="1711"/>
      <c r="F51" s="1711"/>
      <c r="G51" s="1711"/>
      <c r="H51" s="1711"/>
      <c r="I51" s="1711"/>
      <c r="J51" s="1711"/>
      <c r="K51" s="1711"/>
      <c r="L51" s="1711"/>
      <c r="M51" s="1711"/>
      <c r="N51" s="1711"/>
      <c r="P51"/>
      <c r="Q51"/>
    </row>
    <row r="52" spans="2:17" ht="12.75">
      <c r="B52" s="1712" t="s">
        <v>589</v>
      </c>
      <c r="C52" s="1712"/>
      <c r="D52" s="1712"/>
      <c r="E52" s="1712"/>
      <c r="F52" s="1712"/>
      <c r="G52" s="1712"/>
      <c r="H52" s="1712"/>
      <c r="I52" s="1712"/>
      <c r="J52" s="1712"/>
      <c r="K52" s="1712"/>
      <c r="L52" s="1712"/>
      <c r="M52" s="1712"/>
      <c r="N52" s="1712"/>
      <c r="P52"/>
      <c r="Q52"/>
    </row>
    <row r="53" spans="2:17" ht="12.75">
      <c r="B53" s="370"/>
      <c r="C53" s="370"/>
      <c r="D53" s="370"/>
      <c r="E53" s="370"/>
      <c r="F53" s="370"/>
      <c r="G53" s="370"/>
      <c r="H53" s="370"/>
      <c r="I53" s="370"/>
      <c r="J53" s="370"/>
      <c r="K53" s="370"/>
      <c r="L53" s="370"/>
      <c r="M53" s="385"/>
      <c r="N53" s="370"/>
      <c r="P53"/>
      <c r="Q53"/>
    </row>
    <row r="54" spans="2:17" ht="13.5" thickBot="1">
      <c r="B54" s="1713" t="s">
        <v>449</v>
      </c>
      <c r="C54" s="1713"/>
      <c r="D54" s="1713"/>
      <c r="E54" s="1713"/>
      <c r="F54" s="1713"/>
      <c r="G54" s="1713"/>
      <c r="H54" s="1713"/>
      <c r="I54" s="1713"/>
      <c r="J54" s="1713"/>
      <c r="K54" s="1713"/>
      <c r="L54" s="1713"/>
      <c r="M54" s="1713"/>
      <c r="N54" s="370"/>
      <c r="P54"/>
      <c r="Q54"/>
    </row>
    <row r="55" spans="2:17" ht="23.25" thickBot="1">
      <c r="B55" s="786"/>
      <c r="C55" s="787" t="s">
        <v>241</v>
      </c>
      <c r="D55" s="788" t="s">
        <v>244</v>
      </c>
      <c r="E55" s="789" t="s">
        <v>243</v>
      </c>
      <c r="F55" s="790" t="s">
        <v>248</v>
      </c>
      <c r="G55" s="791" t="s">
        <v>246</v>
      </c>
      <c r="H55" s="791" t="s">
        <v>247</v>
      </c>
      <c r="I55" s="791" t="s">
        <v>427</v>
      </c>
      <c r="J55" s="791" t="s">
        <v>428</v>
      </c>
      <c r="K55" s="792" t="s">
        <v>429</v>
      </c>
      <c r="L55" s="787" t="s">
        <v>430</v>
      </c>
      <c r="M55" s="793" t="s">
        <v>431</v>
      </c>
      <c r="N55" s="340"/>
      <c r="P55"/>
      <c r="Q55"/>
    </row>
    <row r="56" spans="2:17" ht="12.75">
      <c r="B56" s="794" t="s">
        <v>219</v>
      </c>
      <c r="C56" s="795">
        <v>854</v>
      </c>
      <c r="D56" s="796">
        <v>330</v>
      </c>
      <c r="E56" s="797">
        <v>524</v>
      </c>
      <c r="F56" s="796">
        <v>203</v>
      </c>
      <c r="G56" s="798">
        <v>557</v>
      </c>
      <c r="H56" s="799">
        <v>130</v>
      </c>
      <c r="I56" s="798">
        <v>13</v>
      </c>
      <c r="J56" s="799">
        <v>23</v>
      </c>
      <c r="K56" s="797">
        <v>3</v>
      </c>
      <c r="L56" s="795">
        <v>34</v>
      </c>
      <c r="M56" s="800">
        <v>68</v>
      </c>
      <c r="N56" s="340"/>
      <c r="P56"/>
      <c r="Q56"/>
    </row>
    <row r="57" spans="2:17" ht="12.75">
      <c r="B57" s="391" t="s">
        <v>187</v>
      </c>
      <c r="C57" s="392">
        <v>1810</v>
      </c>
      <c r="D57" s="393">
        <v>792</v>
      </c>
      <c r="E57" s="394">
        <v>1018</v>
      </c>
      <c r="F57" s="393">
        <v>383</v>
      </c>
      <c r="G57" s="395">
        <v>980</v>
      </c>
      <c r="H57" s="396">
        <v>576</v>
      </c>
      <c r="I57" s="395">
        <v>51</v>
      </c>
      <c r="J57" s="396">
        <v>24</v>
      </c>
      <c r="K57" s="394">
        <v>13</v>
      </c>
      <c r="L57" s="392">
        <v>33</v>
      </c>
      <c r="M57" s="397">
        <v>75</v>
      </c>
      <c r="N57" s="340"/>
      <c r="P57"/>
      <c r="Q57"/>
    </row>
    <row r="58" spans="2:17" ht="12.75">
      <c r="B58" s="391" t="s">
        <v>221</v>
      </c>
      <c r="C58" s="392">
        <v>633</v>
      </c>
      <c r="D58" s="393">
        <v>242</v>
      </c>
      <c r="E58" s="394">
        <v>391</v>
      </c>
      <c r="F58" s="393">
        <v>136</v>
      </c>
      <c r="G58" s="395">
        <v>320</v>
      </c>
      <c r="H58" s="396">
        <v>138</v>
      </c>
      <c r="I58" s="395">
        <v>23</v>
      </c>
      <c r="J58" s="396">
        <v>3</v>
      </c>
      <c r="K58" s="394">
        <v>3</v>
      </c>
      <c r="L58" s="392">
        <v>16</v>
      </c>
      <c r="M58" s="397">
        <v>25</v>
      </c>
      <c r="N58" s="340"/>
      <c r="P58"/>
      <c r="Q58"/>
    </row>
    <row r="59" spans="2:17" ht="12.75">
      <c r="B59" s="391" t="s">
        <v>222</v>
      </c>
      <c r="C59" s="392">
        <v>1089</v>
      </c>
      <c r="D59" s="393">
        <v>578</v>
      </c>
      <c r="E59" s="394">
        <v>511</v>
      </c>
      <c r="F59" s="393">
        <v>188</v>
      </c>
      <c r="G59" s="395">
        <v>413</v>
      </c>
      <c r="H59" s="396">
        <v>495</v>
      </c>
      <c r="I59" s="395">
        <v>20</v>
      </c>
      <c r="J59" s="396">
        <v>8</v>
      </c>
      <c r="K59" s="394">
        <v>5</v>
      </c>
      <c r="L59" s="392">
        <v>27</v>
      </c>
      <c r="M59" s="397">
        <v>105</v>
      </c>
      <c r="N59" s="340"/>
      <c r="P59"/>
      <c r="Q59"/>
    </row>
    <row r="60" spans="2:17" ht="13.5" thickBot="1">
      <c r="B60" s="398" t="s">
        <v>223</v>
      </c>
      <c r="C60" s="399">
        <v>1311</v>
      </c>
      <c r="D60" s="400">
        <v>486</v>
      </c>
      <c r="E60" s="401">
        <v>825</v>
      </c>
      <c r="F60" s="400">
        <v>332</v>
      </c>
      <c r="G60" s="402">
        <v>382</v>
      </c>
      <c r="H60" s="403">
        <v>652</v>
      </c>
      <c r="I60" s="402">
        <v>25</v>
      </c>
      <c r="J60" s="403">
        <v>19</v>
      </c>
      <c r="K60" s="401">
        <v>7</v>
      </c>
      <c r="L60" s="399">
        <v>21</v>
      </c>
      <c r="M60" s="404">
        <v>116</v>
      </c>
      <c r="N60" s="340"/>
      <c r="P60"/>
      <c r="Q60"/>
    </row>
    <row r="61" spans="2:17" ht="13.5" thickBot="1">
      <c r="B61" s="405" t="s">
        <v>433</v>
      </c>
      <c r="C61" s="406">
        <v>5697</v>
      </c>
      <c r="D61" s="407">
        <v>2428</v>
      </c>
      <c r="E61" s="408">
        <v>3269</v>
      </c>
      <c r="F61" s="409">
        <v>1242</v>
      </c>
      <c r="G61" s="410">
        <v>2652</v>
      </c>
      <c r="H61" s="410">
        <v>1991</v>
      </c>
      <c r="I61" s="410">
        <v>132</v>
      </c>
      <c r="J61" s="410">
        <v>77</v>
      </c>
      <c r="K61" s="411">
        <v>31</v>
      </c>
      <c r="L61" s="406">
        <v>131</v>
      </c>
      <c r="M61" s="412">
        <v>389</v>
      </c>
      <c r="N61" s="340"/>
      <c r="P61"/>
      <c r="Q61"/>
    </row>
    <row r="62" spans="2:17" ht="12.75">
      <c r="B62" s="370"/>
      <c r="C62" s="340"/>
      <c r="D62" s="340"/>
      <c r="E62" s="371"/>
      <c r="F62" s="340"/>
      <c r="G62" s="340"/>
      <c r="H62" s="340"/>
      <c r="I62" s="340"/>
      <c r="J62" s="340"/>
      <c r="K62" s="371"/>
      <c r="L62" s="340"/>
      <c r="M62" s="340"/>
      <c r="N62" s="340"/>
      <c r="P62"/>
      <c r="Q62"/>
    </row>
    <row r="63" spans="2:17" ht="13.5" thickBot="1">
      <c r="B63" s="1714" t="s">
        <v>434</v>
      </c>
      <c r="C63" s="1714"/>
      <c r="D63" s="1714"/>
      <c r="E63" s="1714"/>
      <c r="F63" s="1714"/>
      <c r="G63" s="1714"/>
      <c r="H63" s="1714"/>
      <c r="I63" s="1714"/>
      <c r="J63" s="1714"/>
      <c r="K63" s="1714"/>
      <c r="L63" s="1714"/>
      <c r="M63" s="1714"/>
      <c r="N63" s="1714"/>
      <c r="P63"/>
      <c r="Q63"/>
    </row>
    <row r="64" spans="2:17" ht="12.75" customHeight="1" thickBot="1">
      <c r="B64" s="1715"/>
      <c r="C64" s="1708" t="s">
        <v>590</v>
      </c>
      <c r="D64" s="1709"/>
      <c r="E64" s="1709"/>
      <c r="F64" s="1709"/>
      <c r="G64" s="1709"/>
      <c r="H64" s="1709"/>
      <c r="I64" s="1709"/>
      <c r="J64" s="1708" t="s">
        <v>435</v>
      </c>
      <c r="K64" s="1709"/>
      <c r="L64" s="1709"/>
      <c r="M64" s="1709"/>
      <c r="N64" s="1710"/>
      <c r="P64"/>
      <c r="Q64"/>
    </row>
    <row r="65" spans="2:17" ht="34.5" thickBot="1">
      <c r="B65" s="1717"/>
      <c r="C65" s="802" t="s">
        <v>436</v>
      </c>
      <c r="D65" s="791" t="s">
        <v>437</v>
      </c>
      <c r="E65" s="791" t="s">
        <v>438</v>
      </c>
      <c r="F65" s="790" t="s">
        <v>439</v>
      </c>
      <c r="G65" s="791" t="s">
        <v>440</v>
      </c>
      <c r="H65" s="791" t="s">
        <v>441</v>
      </c>
      <c r="I65" s="792" t="s">
        <v>442</v>
      </c>
      <c r="J65" s="788" t="s">
        <v>443</v>
      </c>
      <c r="K65" s="792" t="s">
        <v>444</v>
      </c>
      <c r="L65" s="791" t="s">
        <v>445</v>
      </c>
      <c r="M65" s="791" t="s">
        <v>446</v>
      </c>
      <c r="N65" s="803" t="s">
        <v>447</v>
      </c>
      <c r="O65" s="330"/>
      <c r="P65"/>
      <c r="Q65"/>
    </row>
    <row r="66" spans="2:17" ht="12.75">
      <c r="B66" s="794" t="s">
        <v>219</v>
      </c>
      <c r="C66" s="796">
        <v>124</v>
      </c>
      <c r="D66" s="804">
        <v>96</v>
      </c>
      <c r="E66" s="798">
        <v>103</v>
      </c>
      <c r="F66" s="799">
        <v>158</v>
      </c>
      <c r="G66" s="798">
        <v>168</v>
      </c>
      <c r="H66" s="799">
        <v>168</v>
      </c>
      <c r="I66" s="804">
        <v>37</v>
      </c>
      <c r="J66" s="796">
        <v>0</v>
      </c>
      <c r="K66" s="804">
        <v>232</v>
      </c>
      <c r="L66" s="798">
        <v>406</v>
      </c>
      <c r="M66" s="798">
        <v>131</v>
      </c>
      <c r="N66" s="807">
        <v>85</v>
      </c>
      <c r="O66" s="355"/>
      <c r="P66"/>
      <c r="Q66"/>
    </row>
    <row r="67" spans="2:17" ht="12.75">
      <c r="B67" s="391" t="s">
        <v>187</v>
      </c>
      <c r="C67" s="393">
        <v>48</v>
      </c>
      <c r="D67" s="413">
        <v>216</v>
      </c>
      <c r="E67" s="395">
        <v>208</v>
      </c>
      <c r="F67" s="396">
        <v>283</v>
      </c>
      <c r="G67" s="395">
        <v>369</v>
      </c>
      <c r="H67" s="396">
        <v>523</v>
      </c>
      <c r="I67" s="413">
        <v>163</v>
      </c>
      <c r="J67" s="393">
        <v>0</v>
      </c>
      <c r="K67" s="413">
        <v>109</v>
      </c>
      <c r="L67" s="395">
        <v>1083</v>
      </c>
      <c r="M67" s="395">
        <v>222</v>
      </c>
      <c r="N67" s="416">
        <v>396</v>
      </c>
      <c r="O67" s="355"/>
      <c r="P67"/>
      <c r="Q67"/>
    </row>
    <row r="68" spans="2:17" ht="12.75">
      <c r="B68" s="391" t="s">
        <v>221</v>
      </c>
      <c r="C68" s="393">
        <v>95</v>
      </c>
      <c r="D68" s="413">
        <v>65</v>
      </c>
      <c r="E68" s="395">
        <v>61</v>
      </c>
      <c r="F68" s="396">
        <v>114</v>
      </c>
      <c r="G68" s="395">
        <v>129</v>
      </c>
      <c r="H68" s="396">
        <v>130</v>
      </c>
      <c r="I68" s="413">
        <v>39</v>
      </c>
      <c r="J68" s="393">
        <v>0</v>
      </c>
      <c r="K68" s="413">
        <v>102</v>
      </c>
      <c r="L68" s="395">
        <v>341</v>
      </c>
      <c r="M68" s="395">
        <v>90</v>
      </c>
      <c r="N68" s="416">
        <v>100</v>
      </c>
      <c r="O68" s="355"/>
      <c r="P68"/>
      <c r="Q68"/>
    </row>
    <row r="69" spans="2:17" ht="12.75">
      <c r="B69" s="391" t="s">
        <v>222</v>
      </c>
      <c r="C69" s="393">
        <v>115</v>
      </c>
      <c r="D69" s="413">
        <v>116</v>
      </c>
      <c r="E69" s="395">
        <v>144</v>
      </c>
      <c r="F69" s="396">
        <v>178</v>
      </c>
      <c r="G69" s="395">
        <v>229</v>
      </c>
      <c r="H69" s="396">
        <v>234</v>
      </c>
      <c r="I69" s="413">
        <v>73</v>
      </c>
      <c r="J69" s="393">
        <v>0</v>
      </c>
      <c r="K69" s="413">
        <v>213</v>
      </c>
      <c r="L69" s="395">
        <v>423</v>
      </c>
      <c r="M69" s="395">
        <v>295</v>
      </c>
      <c r="N69" s="416">
        <v>158</v>
      </c>
      <c r="O69" s="355"/>
      <c r="P69"/>
      <c r="Q69"/>
    </row>
    <row r="70" spans="2:17" ht="13.5" thickBot="1">
      <c r="B70" s="398" t="s">
        <v>223</v>
      </c>
      <c r="C70" s="400">
        <v>164</v>
      </c>
      <c r="D70" s="414">
        <v>240</v>
      </c>
      <c r="E70" s="402">
        <v>289</v>
      </c>
      <c r="F70" s="403">
        <v>224</v>
      </c>
      <c r="G70" s="402">
        <v>177</v>
      </c>
      <c r="H70" s="403">
        <v>165</v>
      </c>
      <c r="I70" s="414">
        <v>52</v>
      </c>
      <c r="J70" s="400">
        <v>0</v>
      </c>
      <c r="K70" s="414">
        <v>360</v>
      </c>
      <c r="L70" s="402">
        <v>666</v>
      </c>
      <c r="M70" s="402">
        <v>137</v>
      </c>
      <c r="N70" s="417">
        <v>148</v>
      </c>
      <c r="O70" s="355"/>
      <c r="P70"/>
      <c r="Q70"/>
    </row>
    <row r="71" spans="2:17" ht="13.5" thickBot="1">
      <c r="B71" s="405" t="s">
        <v>433</v>
      </c>
      <c r="C71" s="415">
        <v>546</v>
      </c>
      <c r="D71" s="410">
        <v>733</v>
      </c>
      <c r="E71" s="410">
        <v>805</v>
      </c>
      <c r="F71" s="409">
        <v>957</v>
      </c>
      <c r="G71" s="410">
        <v>1072</v>
      </c>
      <c r="H71" s="410">
        <v>1220</v>
      </c>
      <c r="I71" s="411">
        <v>364</v>
      </c>
      <c r="J71" s="407">
        <v>0</v>
      </c>
      <c r="K71" s="411">
        <v>1016</v>
      </c>
      <c r="L71" s="410">
        <v>2919</v>
      </c>
      <c r="M71" s="410">
        <v>875</v>
      </c>
      <c r="N71" s="808">
        <v>887</v>
      </c>
      <c r="O71" s="330"/>
      <c r="P71"/>
      <c r="Q71"/>
    </row>
    <row r="72" spans="2:17" ht="12.75">
      <c r="B72" s="370"/>
      <c r="C72" s="370"/>
      <c r="D72" s="370"/>
      <c r="E72" s="370"/>
      <c r="F72" s="370"/>
      <c r="G72" s="370"/>
      <c r="H72" s="370"/>
      <c r="I72" s="370"/>
      <c r="J72" s="370"/>
      <c r="K72" s="370"/>
      <c r="L72" s="370"/>
      <c r="M72" s="370"/>
      <c r="N72" s="370"/>
      <c r="O72" s="330"/>
      <c r="P72"/>
      <c r="Q72"/>
    </row>
    <row r="73" spans="2:17" ht="12.75">
      <c r="B73" s="370"/>
      <c r="C73" s="370"/>
      <c r="D73" s="370"/>
      <c r="E73" s="370"/>
      <c r="F73" s="370"/>
      <c r="G73" s="370"/>
      <c r="H73" s="370"/>
      <c r="I73" s="363"/>
      <c r="J73" s="360"/>
      <c r="K73" s="360"/>
      <c r="L73" s="360"/>
      <c r="M73" s="360"/>
      <c r="N73" s="356"/>
      <c r="O73" s="330"/>
      <c r="P73"/>
      <c r="Q73"/>
    </row>
    <row r="74" spans="2:17" ht="12.75">
      <c r="B74" s="370"/>
      <c r="C74" s="370"/>
      <c r="D74" s="370"/>
      <c r="E74" s="370"/>
      <c r="F74" s="370"/>
      <c r="G74" s="370"/>
      <c r="H74" s="370"/>
      <c r="I74" s="370"/>
      <c r="J74" s="370"/>
      <c r="K74" s="370"/>
      <c r="L74" s="370"/>
      <c r="M74" s="370"/>
      <c r="N74" s="370"/>
      <c r="O74" s="330"/>
      <c r="P74"/>
      <c r="Q74"/>
    </row>
    <row r="75" spans="2:17" ht="12.75">
      <c r="B75" s="370"/>
      <c r="C75" s="370"/>
      <c r="D75" s="370"/>
      <c r="E75" s="370"/>
      <c r="F75" s="370"/>
      <c r="G75" s="370"/>
      <c r="H75" s="370"/>
      <c r="I75" s="370"/>
      <c r="J75" s="370"/>
      <c r="K75" s="370"/>
      <c r="L75" s="370"/>
      <c r="M75" s="370"/>
      <c r="N75" s="370"/>
      <c r="O75" s="330"/>
      <c r="P75"/>
      <c r="Q75"/>
    </row>
    <row r="76" spans="2:17" ht="15.75">
      <c r="B76" s="1711" t="s">
        <v>452</v>
      </c>
      <c r="C76" s="1711"/>
      <c r="D76" s="1711"/>
      <c r="E76" s="1711"/>
      <c r="F76" s="1711"/>
      <c r="G76" s="1711"/>
      <c r="H76" s="1711"/>
      <c r="I76" s="1711"/>
      <c r="J76" s="1711"/>
      <c r="K76" s="1711"/>
      <c r="L76" s="1711"/>
      <c r="M76" s="1711"/>
      <c r="N76" s="1711"/>
      <c r="O76" s="330"/>
      <c r="P76"/>
      <c r="Q76"/>
    </row>
    <row r="77" spans="2:17" ht="12.75">
      <c r="B77" s="1718" t="s">
        <v>453</v>
      </c>
      <c r="C77" s="1718"/>
      <c r="D77" s="1718"/>
      <c r="E77" s="1718"/>
      <c r="F77" s="1718"/>
      <c r="G77" s="1718"/>
      <c r="H77" s="1718"/>
      <c r="I77" s="1718"/>
      <c r="J77" s="1718"/>
      <c r="K77" s="1718"/>
      <c r="L77" s="1718"/>
      <c r="M77" s="1718"/>
      <c r="N77" s="1718"/>
      <c r="O77" s="344"/>
      <c r="P77"/>
      <c r="Q77"/>
    </row>
    <row r="78" spans="2:17" ht="12.75">
      <c r="B78" s="1712" t="s">
        <v>589</v>
      </c>
      <c r="C78" s="1712"/>
      <c r="D78" s="1712"/>
      <c r="E78" s="1712"/>
      <c r="F78" s="1712"/>
      <c r="G78" s="1712"/>
      <c r="H78" s="1712"/>
      <c r="I78" s="1712"/>
      <c r="J78" s="1712"/>
      <c r="K78" s="1712"/>
      <c r="L78" s="1712"/>
      <c r="M78" s="1712"/>
      <c r="N78" s="1712"/>
      <c r="O78" s="330"/>
      <c r="P78"/>
      <c r="Q78"/>
    </row>
    <row r="79" spans="2:17" ht="12.75">
      <c r="B79" s="370"/>
      <c r="C79" s="370"/>
      <c r="D79" s="370"/>
      <c r="E79" s="370"/>
      <c r="F79" s="370"/>
      <c r="G79" s="370"/>
      <c r="H79" s="370"/>
      <c r="I79" s="370"/>
      <c r="J79" s="370"/>
      <c r="K79" s="370"/>
      <c r="L79" s="370"/>
      <c r="M79" s="385"/>
      <c r="N79" s="370"/>
      <c r="O79" s="330"/>
      <c r="P79"/>
      <c r="Q79"/>
    </row>
    <row r="80" spans="2:17" ht="13.5" thickBot="1">
      <c r="B80" s="1713" t="s">
        <v>449</v>
      </c>
      <c r="C80" s="1713"/>
      <c r="D80" s="1713"/>
      <c r="E80" s="1713"/>
      <c r="F80" s="1713"/>
      <c r="G80" s="1713"/>
      <c r="H80" s="1713"/>
      <c r="I80" s="1713"/>
      <c r="J80" s="1713"/>
      <c r="K80" s="1713"/>
      <c r="L80" s="1713"/>
      <c r="M80" s="1713"/>
      <c r="N80" s="370"/>
      <c r="O80" s="330"/>
      <c r="P80"/>
      <c r="Q80"/>
    </row>
    <row r="81" spans="2:17" ht="23.25" thickBot="1">
      <c r="B81" s="786" t="s">
        <v>432</v>
      </c>
      <c r="C81" s="787" t="s">
        <v>241</v>
      </c>
      <c r="D81" s="788" t="s">
        <v>244</v>
      </c>
      <c r="E81" s="789" t="s">
        <v>243</v>
      </c>
      <c r="F81" s="790" t="s">
        <v>248</v>
      </c>
      <c r="G81" s="791" t="s">
        <v>246</v>
      </c>
      <c r="H81" s="791" t="s">
        <v>247</v>
      </c>
      <c r="I81" s="791" t="s">
        <v>427</v>
      </c>
      <c r="J81" s="791" t="s">
        <v>428</v>
      </c>
      <c r="K81" s="792" t="s">
        <v>429</v>
      </c>
      <c r="L81" s="787" t="s">
        <v>430</v>
      </c>
      <c r="M81" s="793" t="s">
        <v>431</v>
      </c>
      <c r="N81" s="340"/>
      <c r="O81" s="330"/>
      <c r="P81"/>
      <c r="Q81"/>
    </row>
    <row r="82" spans="2:17" ht="12.75">
      <c r="B82" s="794" t="s">
        <v>219</v>
      </c>
      <c r="C82" s="795">
        <v>24623</v>
      </c>
      <c r="D82" s="796">
        <v>13079</v>
      </c>
      <c r="E82" s="797">
        <v>11544</v>
      </c>
      <c r="F82" s="796">
        <v>3211</v>
      </c>
      <c r="G82" s="798">
        <v>18020</v>
      </c>
      <c r="H82" s="799">
        <v>2364</v>
      </c>
      <c r="I82" s="798">
        <v>459</v>
      </c>
      <c r="J82" s="799">
        <v>440</v>
      </c>
      <c r="K82" s="797">
        <v>85</v>
      </c>
      <c r="L82" s="795">
        <v>874</v>
      </c>
      <c r="M82" s="800">
        <v>741</v>
      </c>
      <c r="N82" s="340"/>
      <c r="O82" s="330"/>
      <c r="P82"/>
      <c r="Q82"/>
    </row>
    <row r="83" spans="2:17" ht="12.75">
      <c r="B83" s="391" t="s">
        <v>187</v>
      </c>
      <c r="C83" s="392">
        <v>51016</v>
      </c>
      <c r="D83" s="393">
        <v>26101</v>
      </c>
      <c r="E83" s="394">
        <v>24915</v>
      </c>
      <c r="F83" s="393">
        <v>11418</v>
      </c>
      <c r="G83" s="395">
        <v>26157</v>
      </c>
      <c r="H83" s="396">
        <v>12207</v>
      </c>
      <c r="I83" s="395">
        <v>1127</v>
      </c>
      <c r="J83" s="396">
        <v>431</v>
      </c>
      <c r="K83" s="394">
        <v>157</v>
      </c>
      <c r="L83" s="392">
        <v>947</v>
      </c>
      <c r="M83" s="397">
        <v>754</v>
      </c>
      <c r="N83" s="340"/>
      <c r="O83" s="330"/>
      <c r="P83"/>
      <c r="Q83"/>
    </row>
    <row r="84" spans="2:17" ht="12.75">
      <c r="B84" s="391" t="s">
        <v>221</v>
      </c>
      <c r="C84" s="392">
        <v>27446</v>
      </c>
      <c r="D84" s="393">
        <v>14909</v>
      </c>
      <c r="E84" s="394">
        <v>12535</v>
      </c>
      <c r="F84" s="393">
        <v>5098</v>
      </c>
      <c r="G84" s="395">
        <v>17434</v>
      </c>
      <c r="H84" s="396">
        <v>4020</v>
      </c>
      <c r="I84" s="395">
        <v>463</v>
      </c>
      <c r="J84" s="396">
        <v>232</v>
      </c>
      <c r="K84" s="394">
        <v>57</v>
      </c>
      <c r="L84" s="392">
        <v>783</v>
      </c>
      <c r="M84" s="397">
        <v>538</v>
      </c>
      <c r="N84" s="340"/>
      <c r="O84" s="330"/>
      <c r="P84"/>
      <c r="Q84"/>
    </row>
    <row r="85" spans="2:17" ht="12.75">
      <c r="B85" s="391" t="s">
        <v>222</v>
      </c>
      <c r="C85" s="392">
        <v>36730</v>
      </c>
      <c r="D85" s="393">
        <v>19217</v>
      </c>
      <c r="E85" s="394">
        <v>17513</v>
      </c>
      <c r="F85" s="393">
        <v>6269</v>
      </c>
      <c r="G85" s="395">
        <v>20212</v>
      </c>
      <c r="H85" s="396">
        <v>9324</v>
      </c>
      <c r="I85" s="395">
        <v>589</v>
      </c>
      <c r="J85" s="396">
        <v>251</v>
      </c>
      <c r="K85" s="394">
        <v>85</v>
      </c>
      <c r="L85" s="392">
        <v>946</v>
      </c>
      <c r="M85" s="397">
        <v>615</v>
      </c>
      <c r="N85" s="340"/>
      <c r="O85" s="330"/>
      <c r="P85"/>
      <c r="Q85"/>
    </row>
    <row r="86" spans="2:17" ht="13.5" thickBot="1">
      <c r="B86" s="398" t="s">
        <v>223</v>
      </c>
      <c r="C86" s="399">
        <v>28613</v>
      </c>
      <c r="D86" s="400">
        <v>14458</v>
      </c>
      <c r="E86" s="401">
        <v>14155</v>
      </c>
      <c r="F86" s="400">
        <v>6590</v>
      </c>
      <c r="G86" s="402">
        <v>11736</v>
      </c>
      <c r="H86" s="403">
        <v>8851</v>
      </c>
      <c r="I86" s="402">
        <v>627</v>
      </c>
      <c r="J86" s="403">
        <v>196</v>
      </c>
      <c r="K86" s="401">
        <v>58</v>
      </c>
      <c r="L86" s="399">
        <v>449</v>
      </c>
      <c r="M86" s="404">
        <v>421</v>
      </c>
      <c r="N86" s="340"/>
      <c r="O86" s="330"/>
      <c r="P86"/>
      <c r="Q86"/>
    </row>
    <row r="87" spans="2:17" ht="13.5" thickBot="1">
      <c r="B87" s="405" t="s">
        <v>433</v>
      </c>
      <c r="C87" s="406">
        <v>168428</v>
      </c>
      <c r="D87" s="407">
        <v>87764</v>
      </c>
      <c r="E87" s="408">
        <v>80662</v>
      </c>
      <c r="F87" s="409">
        <v>32586</v>
      </c>
      <c r="G87" s="410">
        <v>93559</v>
      </c>
      <c r="H87" s="410">
        <v>36766</v>
      </c>
      <c r="I87" s="410">
        <v>3265</v>
      </c>
      <c r="J87" s="410">
        <v>1550</v>
      </c>
      <c r="K87" s="411">
        <v>442</v>
      </c>
      <c r="L87" s="406">
        <v>3999</v>
      </c>
      <c r="M87" s="412">
        <v>3069</v>
      </c>
      <c r="N87" s="371"/>
      <c r="O87" s="330"/>
      <c r="P87"/>
      <c r="Q87"/>
    </row>
    <row r="88" spans="2:17" ht="12.75">
      <c r="B88" s="370"/>
      <c r="C88" s="371"/>
      <c r="D88" s="371"/>
      <c r="E88" s="371"/>
      <c r="F88" s="371"/>
      <c r="G88" s="340"/>
      <c r="H88" s="340"/>
      <c r="I88" s="340"/>
      <c r="J88" s="340"/>
      <c r="K88" s="371"/>
      <c r="L88" s="340"/>
      <c r="M88" s="340"/>
      <c r="N88" s="340"/>
      <c r="O88" s="330"/>
      <c r="P88"/>
      <c r="Q88"/>
    </row>
    <row r="89" spans="2:17" ht="13.5" thickBot="1">
      <c r="B89" s="1714" t="s">
        <v>434</v>
      </c>
      <c r="C89" s="1714"/>
      <c r="D89" s="1714"/>
      <c r="E89" s="1714"/>
      <c r="F89" s="1714"/>
      <c r="G89" s="1714"/>
      <c r="H89" s="1714"/>
      <c r="I89" s="1714"/>
      <c r="J89" s="1714"/>
      <c r="K89" s="1714"/>
      <c r="L89" s="1714"/>
      <c r="M89" s="1714"/>
      <c r="N89" s="1714"/>
      <c r="O89" s="330"/>
      <c r="P89"/>
      <c r="Q89"/>
    </row>
    <row r="90" spans="2:17" ht="12.75" customHeight="1" thickBot="1">
      <c r="B90" s="1715" t="s">
        <v>432</v>
      </c>
      <c r="C90" s="1708" t="s">
        <v>590</v>
      </c>
      <c r="D90" s="1709"/>
      <c r="E90" s="1709"/>
      <c r="F90" s="1709"/>
      <c r="G90" s="1709"/>
      <c r="H90" s="1709"/>
      <c r="I90" s="1709"/>
      <c r="J90" s="1708" t="s">
        <v>435</v>
      </c>
      <c r="K90" s="1709"/>
      <c r="L90" s="1709"/>
      <c r="M90" s="1709"/>
      <c r="N90" s="1710"/>
      <c r="O90" s="330"/>
      <c r="P90"/>
      <c r="Q90"/>
    </row>
    <row r="91" spans="2:17" ht="34.5" thickBot="1">
      <c r="B91" s="1717"/>
      <c r="C91" s="802" t="s">
        <v>436</v>
      </c>
      <c r="D91" s="791" t="s">
        <v>437</v>
      </c>
      <c r="E91" s="791" t="s">
        <v>438</v>
      </c>
      <c r="F91" s="790" t="s">
        <v>439</v>
      </c>
      <c r="G91" s="791" t="s">
        <v>440</v>
      </c>
      <c r="H91" s="791" t="s">
        <v>441</v>
      </c>
      <c r="I91" s="792" t="s">
        <v>442</v>
      </c>
      <c r="J91" s="788" t="s">
        <v>443</v>
      </c>
      <c r="K91" s="792" t="s">
        <v>444</v>
      </c>
      <c r="L91" s="791" t="s">
        <v>445</v>
      </c>
      <c r="M91" s="791" t="s">
        <v>446</v>
      </c>
      <c r="N91" s="803" t="s">
        <v>447</v>
      </c>
      <c r="O91" s="330"/>
      <c r="P91"/>
      <c r="Q91"/>
    </row>
    <row r="92" spans="2:17" ht="12.75">
      <c r="B92" s="794" t="s">
        <v>219</v>
      </c>
      <c r="C92" s="796">
        <v>351</v>
      </c>
      <c r="D92" s="804">
        <v>1353</v>
      </c>
      <c r="E92" s="798">
        <v>5508</v>
      </c>
      <c r="F92" s="799">
        <v>5596</v>
      </c>
      <c r="G92" s="798">
        <v>4822</v>
      </c>
      <c r="H92" s="799">
        <v>4901</v>
      </c>
      <c r="I92" s="804">
        <v>2091</v>
      </c>
      <c r="J92" s="796">
        <v>635</v>
      </c>
      <c r="K92" s="804">
        <v>3722</v>
      </c>
      <c r="L92" s="798">
        <v>13892</v>
      </c>
      <c r="M92" s="798">
        <v>3267</v>
      </c>
      <c r="N92" s="797">
        <v>3107</v>
      </c>
      <c r="O92" s="365"/>
      <c r="P92"/>
      <c r="Q92"/>
    </row>
    <row r="93" spans="2:17" ht="12.75">
      <c r="B93" s="391" t="s">
        <v>187</v>
      </c>
      <c r="C93" s="393">
        <v>505</v>
      </c>
      <c r="D93" s="413">
        <v>3074</v>
      </c>
      <c r="E93" s="395">
        <v>12648</v>
      </c>
      <c r="F93" s="396">
        <v>11807</v>
      </c>
      <c r="G93" s="395">
        <v>9761</v>
      </c>
      <c r="H93" s="396">
        <v>9198</v>
      </c>
      <c r="I93" s="413">
        <v>4008</v>
      </c>
      <c r="J93" s="393">
        <v>1478</v>
      </c>
      <c r="K93" s="413">
        <v>7961</v>
      </c>
      <c r="L93" s="395">
        <v>27100</v>
      </c>
      <c r="M93" s="395">
        <v>6598</v>
      </c>
      <c r="N93" s="394">
        <v>7879</v>
      </c>
      <c r="O93" s="365"/>
      <c r="P93"/>
      <c r="Q93"/>
    </row>
    <row r="94" spans="2:17" ht="12.75">
      <c r="B94" s="391" t="s">
        <v>221</v>
      </c>
      <c r="C94" s="393">
        <v>344</v>
      </c>
      <c r="D94" s="413">
        <v>1539</v>
      </c>
      <c r="E94" s="395">
        <v>6056</v>
      </c>
      <c r="F94" s="396">
        <v>5769</v>
      </c>
      <c r="G94" s="395">
        <v>5582</v>
      </c>
      <c r="H94" s="396">
        <v>5337</v>
      </c>
      <c r="I94" s="413">
        <v>2811</v>
      </c>
      <c r="J94" s="393">
        <v>504</v>
      </c>
      <c r="K94" s="413">
        <v>4454</v>
      </c>
      <c r="L94" s="395">
        <v>14735</v>
      </c>
      <c r="M94" s="395">
        <v>3521</v>
      </c>
      <c r="N94" s="394">
        <v>4232</v>
      </c>
      <c r="O94" s="365"/>
      <c r="P94"/>
      <c r="Q94"/>
    </row>
    <row r="95" spans="2:17" ht="12.75">
      <c r="B95" s="391" t="s">
        <v>222</v>
      </c>
      <c r="C95" s="393">
        <v>387</v>
      </c>
      <c r="D95" s="413">
        <v>1932</v>
      </c>
      <c r="E95" s="395">
        <v>8563</v>
      </c>
      <c r="F95" s="396">
        <v>8121</v>
      </c>
      <c r="G95" s="395">
        <v>7284</v>
      </c>
      <c r="H95" s="396">
        <v>6981</v>
      </c>
      <c r="I95" s="413">
        <v>3451</v>
      </c>
      <c r="J95" s="393">
        <v>941</v>
      </c>
      <c r="K95" s="413">
        <v>5186</v>
      </c>
      <c r="L95" s="395">
        <v>19937</v>
      </c>
      <c r="M95" s="395">
        <v>4997</v>
      </c>
      <c r="N95" s="394">
        <v>5669</v>
      </c>
      <c r="O95" s="365"/>
      <c r="P95"/>
      <c r="Q95"/>
    </row>
    <row r="96" spans="2:17" ht="13.5" thickBot="1">
      <c r="B96" s="398" t="s">
        <v>223</v>
      </c>
      <c r="C96" s="400">
        <v>436</v>
      </c>
      <c r="D96" s="414">
        <v>1583</v>
      </c>
      <c r="E96" s="402">
        <v>6452</v>
      </c>
      <c r="F96" s="403">
        <v>6352</v>
      </c>
      <c r="G96" s="402">
        <v>5793</v>
      </c>
      <c r="H96" s="403">
        <v>5322</v>
      </c>
      <c r="I96" s="414">
        <v>2667</v>
      </c>
      <c r="J96" s="400">
        <v>470</v>
      </c>
      <c r="K96" s="414">
        <v>4784</v>
      </c>
      <c r="L96" s="402">
        <v>14200</v>
      </c>
      <c r="M96" s="402">
        <v>3643</v>
      </c>
      <c r="N96" s="401">
        <v>5516</v>
      </c>
      <c r="O96" s="355"/>
      <c r="P96"/>
      <c r="Q96"/>
    </row>
    <row r="97" spans="2:17" ht="12" thickBot="1">
      <c r="B97" s="405" t="s">
        <v>433</v>
      </c>
      <c r="C97" s="415">
        <v>2023</v>
      </c>
      <c r="D97" s="410">
        <v>9481</v>
      </c>
      <c r="E97" s="410">
        <v>39227</v>
      </c>
      <c r="F97" s="409">
        <v>37645</v>
      </c>
      <c r="G97" s="410">
        <v>33242</v>
      </c>
      <c r="H97" s="410">
        <v>31739</v>
      </c>
      <c r="I97" s="411">
        <v>15028</v>
      </c>
      <c r="J97" s="407">
        <v>4028</v>
      </c>
      <c r="K97" s="411">
        <v>26107</v>
      </c>
      <c r="L97" s="410">
        <v>89864</v>
      </c>
      <c r="M97" s="410">
        <v>22026</v>
      </c>
      <c r="N97" s="806">
        <v>26403</v>
      </c>
      <c r="P97"/>
      <c r="Q97"/>
    </row>
    <row r="98" spans="2:17" ht="12.75">
      <c r="B98" s="370"/>
      <c r="C98" s="370"/>
      <c r="D98" s="370"/>
      <c r="E98" s="370"/>
      <c r="F98" s="370"/>
      <c r="G98" s="370"/>
      <c r="H98" s="370"/>
      <c r="I98" s="373"/>
      <c r="J98" s="370"/>
      <c r="K98" s="370"/>
      <c r="L98" s="370"/>
      <c r="M98" s="370"/>
      <c r="N98" s="373"/>
      <c r="P98"/>
      <c r="Q98"/>
    </row>
    <row r="99" spans="2:17" ht="12.75">
      <c r="B99" s="330"/>
      <c r="C99" s="344"/>
      <c r="D99" s="344"/>
      <c r="E99" s="344"/>
      <c r="F99" s="344"/>
      <c r="G99" s="344"/>
      <c r="H99" s="344"/>
      <c r="I99" s="344"/>
      <c r="J99" s="344"/>
      <c r="K99" s="344"/>
      <c r="L99" s="344"/>
      <c r="M99" s="344"/>
      <c r="N99" s="344"/>
      <c r="P99"/>
      <c r="Q99"/>
    </row>
    <row r="100" spans="2:17" ht="12.75">
      <c r="B100" s="330"/>
      <c r="C100" s="344"/>
      <c r="D100" s="344"/>
      <c r="E100" s="344"/>
      <c r="F100" s="344"/>
      <c r="G100" s="344"/>
      <c r="H100" s="344"/>
      <c r="I100" s="344"/>
      <c r="J100" s="344"/>
      <c r="K100" s="344"/>
      <c r="L100" s="344"/>
      <c r="M100" s="344"/>
      <c r="N100" s="344"/>
      <c r="P100"/>
      <c r="Q100"/>
    </row>
  </sheetData>
  <mergeCells count="29">
    <mergeCell ref="B26:N26"/>
    <mergeCell ref="B27:N27"/>
    <mergeCell ref="B51:N51"/>
    <mergeCell ref="B29:M29"/>
    <mergeCell ref="B63:N63"/>
    <mergeCell ref="B39:B40"/>
    <mergeCell ref="C39:I39"/>
    <mergeCell ref="J39:N39"/>
    <mergeCell ref="B38:N38"/>
    <mergeCell ref="B54:M54"/>
    <mergeCell ref="B52:N52"/>
    <mergeCell ref="B90:B91"/>
    <mergeCell ref="C90:I90"/>
    <mergeCell ref="J90:N90"/>
    <mergeCell ref="B89:N89"/>
    <mergeCell ref="B80:M80"/>
    <mergeCell ref="B78:N78"/>
    <mergeCell ref="B76:N76"/>
    <mergeCell ref="B64:B65"/>
    <mergeCell ref="B77:N77"/>
    <mergeCell ref="C64:I64"/>
    <mergeCell ref="J64:N64"/>
    <mergeCell ref="C14:I14"/>
    <mergeCell ref="J14:N14"/>
    <mergeCell ref="B1:N1"/>
    <mergeCell ref="B2:N2"/>
    <mergeCell ref="B4:M4"/>
    <mergeCell ref="B13:N13"/>
    <mergeCell ref="B14: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0"/>
  <sheetViews>
    <sheetView zoomScaleNormal="100" workbookViewId="0"/>
  </sheetViews>
  <sheetFormatPr defaultRowHeight="12.75"/>
  <cols>
    <col min="1" max="1" width="1.83203125" customWidth="1"/>
    <col min="2" max="2" width="18.5" customWidth="1"/>
    <col min="3" max="3" width="15.33203125" customWidth="1"/>
    <col min="4" max="4" width="16.33203125" customWidth="1"/>
    <col min="5" max="7" width="13.83203125" customWidth="1"/>
    <col min="8" max="8" width="13.83203125" bestFit="1" customWidth="1"/>
    <col min="9" max="9" width="12" bestFit="1" customWidth="1"/>
    <col min="10" max="10" width="1.83203125" customWidth="1"/>
    <col min="11" max="11" width="1.6640625" customWidth="1"/>
    <col min="13" max="14" width="1.6640625" customWidth="1"/>
    <col min="15" max="15" width="15.1640625" customWidth="1"/>
    <col min="16" max="17" width="10.83203125" bestFit="1" customWidth="1"/>
    <col min="18" max="18" width="9.1640625" bestFit="1" customWidth="1"/>
    <col min="19" max="19" width="6.1640625" bestFit="1" customWidth="1"/>
    <col min="20" max="21" width="10.83203125" bestFit="1" customWidth="1"/>
    <col min="22" max="22" width="9.1640625" bestFit="1" customWidth="1"/>
    <col min="23" max="23" width="6.1640625" bestFit="1" customWidth="1"/>
    <col min="24" max="25" width="10.83203125" style="4" bestFit="1" customWidth="1"/>
    <col min="26" max="26" width="9.1640625" style="4" bestFit="1" customWidth="1"/>
    <col min="27" max="27" width="6.1640625" style="4" bestFit="1" customWidth="1"/>
    <col min="28" max="28" width="1.6640625" style="4" customWidth="1"/>
    <col min="29" max="29" width="10.83203125" style="4" customWidth="1"/>
  </cols>
  <sheetData>
    <row r="1" spans="1:29" ht="13.5" thickBot="1">
      <c r="A1" s="139"/>
      <c r="B1" s="1513" t="s">
        <v>202</v>
      </c>
      <c r="C1" s="1513"/>
      <c r="D1" s="1513"/>
      <c r="E1" s="1513"/>
      <c r="F1" s="1513"/>
      <c r="G1" s="1513"/>
      <c r="H1" s="1513"/>
      <c r="I1" s="1513"/>
      <c r="J1" s="527"/>
      <c r="K1" s="527"/>
      <c r="M1" s="527"/>
      <c r="N1" s="527"/>
      <c r="O1" s="1524" t="s">
        <v>460</v>
      </c>
      <c r="P1" s="1524"/>
      <c r="Q1" s="1524"/>
      <c r="R1" s="1524"/>
      <c r="S1" s="1524"/>
      <c r="T1" s="1524"/>
      <c r="U1" s="1524"/>
      <c r="V1" s="1524"/>
      <c r="W1" s="1524"/>
      <c r="X1" s="1524"/>
      <c r="Y1" s="1524"/>
      <c r="Z1" s="1524"/>
      <c r="AA1" s="1524"/>
      <c r="AB1" s="527"/>
      <c r="AC1" s="527"/>
    </row>
    <row r="2" spans="1:29" ht="12">
      <c r="A2" s="139"/>
      <c r="B2" s="1489"/>
      <c r="C2" s="1489"/>
      <c r="D2" s="1514" t="s">
        <v>201</v>
      </c>
      <c r="E2" s="1515"/>
      <c r="F2" s="1515"/>
      <c r="G2" s="1516"/>
      <c r="H2" s="1514" t="s">
        <v>703</v>
      </c>
      <c r="I2" s="1517"/>
      <c r="J2" s="527"/>
      <c r="M2" s="527"/>
      <c r="N2" s="527"/>
      <c r="O2" s="151"/>
      <c r="P2" s="1525" t="s">
        <v>539</v>
      </c>
      <c r="Q2" s="1525"/>
      <c r="R2" s="1525"/>
      <c r="S2" s="1525"/>
      <c r="T2" s="1525" t="s">
        <v>278</v>
      </c>
      <c r="U2" s="1525"/>
      <c r="V2" s="1525"/>
      <c r="W2" s="1525"/>
      <c r="X2" s="1525" t="s">
        <v>204</v>
      </c>
      <c r="Y2" s="1525"/>
      <c r="Z2" s="1525"/>
      <c r="AA2" s="1525"/>
      <c r="AB2" s="527"/>
      <c r="AC2" s="527"/>
    </row>
    <row r="3" spans="1:29" thickBot="1">
      <c r="A3" s="139"/>
      <c r="B3" s="1490"/>
      <c r="C3" s="1490"/>
      <c r="D3" s="1491">
        <v>2014</v>
      </c>
      <c r="E3" s="3">
        <v>2013</v>
      </c>
      <c r="F3" s="1492">
        <v>2012</v>
      </c>
      <c r="G3" s="1493">
        <v>2011</v>
      </c>
      <c r="H3" s="3" t="s">
        <v>199</v>
      </c>
      <c r="I3" s="1494" t="s">
        <v>200</v>
      </c>
      <c r="J3" s="527"/>
      <c r="M3" s="527"/>
      <c r="N3" s="527"/>
      <c r="O3" s="152"/>
      <c r="P3" s="474" t="s">
        <v>205</v>
      </c>
      <c r="Q3" s="1526" t="s">
        <v>195</v>
      </c>
      <c r="R3" s="1528" t="s">
        <v>196</v>
      </c>
      <c r="S3" s="1529"/>
      <c r="T3" s="474" t="s">
        <v>205</v>
      </c>
      <c r="U3" s="1526" t="s">
        <v>195</v>
      </c>
      <c r="V3" s="1528" t="s">
        <v>196</v>
      </c>
      <c r="W3" s="1529"/>
      <c r="X3" s="474" t="s">
        <v>205</v>
      </c>
      <c r="Y3" s="1526" t="s">
        <v>195</v>
      </c>
      <c r="Z3" s="1528" t="s">
        <v>196</v>
      </c>
      <c r="AA3" s="1529"/>
      <c r="AB3" s="527"/>
      <c r="AC3" s="527"/>
    </row>
    <row r="4" spans="1:29" thickBot="1">
      <c r="A4" s="139"/>
      <c r="B4" s="1518" t="s">
        <v>194</v>
      </c>
      <c r="C4" s="850" t="s">
        <v>192</v>
      </c>
      <c r="D4" s="587">
        <v>155922000</v>
      </c>
      <c r="E4" s="134">
        <v>155389000</v>
      </c>
      <c r="F4" s="851">
        <v>154975000</v>
      </c>
      <c r="G4" s="852">
        <v>153617000</v>
      </c>
      <c r="H4" s="853">
        <v>533000</v>
      </c>
      <c r="I4" s="1402">
        <v>0.343010123</v>
      </c>
      <c r="J4" s="527"/>
      <c r="M4" s="527"/>
      <c r="N4" s="527"/>
      <c r="O4" s="153"/>
      <c r="P4" s="475" t="s">
        <v>206</v>
      </c>
      <c r="Q4" s="1527"/>
      <c r="R4" s="476" t="s">
        <v>207</v>
      </c>
      <c r="S4" s="477" t="s">
        <v>208</v>
      </c>
      <c r="T4" s="475" t="s">
        <v>206</v>
      </c>
      <c r="U4" s="1527"/>
      <c r="V4" s="476" t="s">
        <v>207</v>
      </c>
      <c r="W4" s="477" t="s">
        <v>208</v>
      </c>
      <c r="X4" s="475" t="s">
        <v>206</v>
      </c>
      <c r="Y4" s="1527"/>
      <c r="Z4" s="476" t="s">
        <v>207</v>
      </c>
      <c r="AA4" s="477" t="s">
        <v>208</v>
      </c>
      <c r="AB4" s="527"/>
      <c r="AC4" s="527"/>
    </row>
    <row r="5" spans="1:29" ht="12">
      <c r="A5" s="139"/>
      <c r="B5" s="1519"/>
      <c r="C5" s="137" t="s">
        <v>195</v>
      </c>
      <c r="D5" s="587">
        <v>146305000</v>
      </c>
      <c r="E5" s="134">
        <v>143929000</v>
      </c>
      <c r="F5" s="130">
        <v>142469000</v>
      </c>
      <c r="G5" s="133">
        <v>139869000</v>
      </c>
      <c r="H5" s="134">
        <v>2376000</v>
      </c>
      <c r="I5" s="1402">
        <v>1.650813943</v>
      </c>
      <c r="J5" s="527"/>
      <c r="M5" s="527"/>
      <c r="N5" s="527"/>
      <c r="O5" s="537" t="s">
        <v>183</v>
      </c>
      <c r="P5" s="478">
        <v>1886400</v>
      </c>
      <c r="Q5" s="479">
        <v>1761600</v>
      </c>
      <c r="R5" s="480">
        <v>124800</v>
      </c>
      <c r="S5" s="481">
        <v>6.6</v>
      </c>
      <c r="T5" s="478">
        <v>1872000</v>
      </c>
      <c r="U5" s="479">
        <v>1726900</v>
      </c>
      <c r="V5" s="480">
        <v>145200</v>
      </c>
      <c r="W5" s="481">
        <v>7.8</v>
      </c>
      <c r="X5" s="478">
        <v>1888300</v>
      </c>
      <c r="Y5" s="479">
        <v>1730700</v>
      </c>
      <c r="Z5" s="480">
        <v>157600</v>
      </c>
      <c r="AA5" s="481">
        <v>8.3000000000000007</v>
      </c>
      <c r="AB5" s="527"/>
      <c r="AC5" s="527"/>
    </row>
    <row r="6" spans="1:29" thickBot="1">
      <c r="A6" s="132"/>
      <c r="B6" s="1519"/>
      <c r="C6" s="137" t="s">
        <v>196</v>
      </c>
      <c r="D6" s="587">
        <v>9617000</v>
      </c>
      <c r="E6" s="134">
        <v>11460000</v>
      </c>
      <c r="F6" s="130">
        <v>12506000</v>
      </c>
      <c r="G6" s="133">
        <v>13747000</v>
      </c>
      <c r="H6" s="134">
        <v>-1843000</v>
      </c>
      <c r="I6" s="1402">
        <v>-16.082024430000001</v>
      </c>
      <c r="J6" s="527"/>
      <c r="M6" s="527"/>
      <c r="N6" s="527"/>
      <c r="O6" s="538" t="s">
        <v>209</v>
      </c>
      <c r="P6" s="482">
        <v>406900</v>
      </c>
      <c r="Q6" s="482">
        <v>380100</v>
      </c>
      <c r="R6" s="482">
        <v>26700</v>
      </c>
      <c r="S6" s="485">
        <v>6.6</v>
      </c>
      <c r="T6" s="482">
        <v>402800</v>
      </c>
      <c r="U6" s="483">
        <v>371900</v>
      </c>
      <c r="V6" s="484">
        <v>30900</v>
      </c>
      <c r="W6" s="485">
        <v>7.7</v>
      </c>
      <c r="X6" s="482">
        <v>405600</v>
      </c>
      <c r="Y6" s="483">
        <v>372300</v>
      </c>
      <c r="Z6" s="484">
        <v>33400</v>
      </c>
      <c r="AA6" s="485">
        <v>8.1999999999999993</v>
      </c>
      <c r="AB6" s="527"/>
      <c r="AC6" s="527"/>
    </row>
    <row r="7" spans="1:29" ht="13.5" thickBot="1">
      <c r="A7" s="132"/>
      <c r="B7" s="1520"/>
      <c r="C7" s="1495" t="s">
        <v>198</v>
      </c>
      <c r="D7" s="586">
        <v>6.2</v>
      </c>
      <c r="E7" s="142">
        <v>7.4</v>
      </c>
      <c r="F7" s="1496">
        <v>8.1</v>
      </c>
      <c r="G7" s="1497">
        <v>8.9</v>
      </c>
      <c r="H7" s="1403">
        <v>-1.2</v>
      </c>
      <c r="I7" s="138" t="s">
        <v>704</v>
      </c>
      <c r="J7" s="527"/>
      <c r="M7" s="527"/>
      <c r="N7" s="986"/>
      <c r="O7" s="539" t="s">
        <v>253</v>
      </c>
      <c r="P7" s="540">
        <v>9469</v>
      </c>
      <c r="Q7" s="541">
        <v>8590</v>
      </c>
      <c r="R7" s="541">
        <v>879</v>
      </c>
      <c r="S7" s="542">
        <v>9.3000000000000007</v>
      </c>
      <c r="T7" s="540">
        <v>9534</v>
      </c>
      <c r="U7" s="541">
        <v>8495</v>
      </c>
      <c r="V7" s="541">
        <v>1039</v>
      </c>
      <c r="W7" s="542">
        <v>10.9</v>
      </c>
      <c r="X7" s="543">
        <v>9712</v>
      </c>
      <c r="Y7" s="544">
        <v>8594</v>
      </c>
      <c r="Z7" s="544">
        <v>1118</v>
      </c>
      <c r="AA7" s="545">
        <v>11.5</v>
      </c>
      <c r="AB7" s="527"/>
      <c r="AC7" s="527"/>
    </row>
    <row r="8" spans="1:29" ht="13.5" thickBot="1">
      <c r="A8" s="132"/>
      <c r="B8" s="857"/>
      <c r="C8" s="854"/>
      <c r="D8" s="855"/>
      <c r="E8" s="855"/>
      <c r="F8" s="856"/>
      <c r="G8" s="857"/>
      <c r="H8" s="855"/>
      <c r="I8" s="858"/>
      <c r="J8" s="527"/>
      <c r="M8" s="527"/>
      <c r="N8" s="986"/>
      <c r="O8" s="546" t="s">
        <v>254</v>
      </c>
      <c r="P8" s="547">
        <v>3414</v>
      </c>
      <c r="Q8" s="548">
        <v>3208</v>
      </c>
      <c r="R8" s="548">
        <v>206</v>
      </c>
      <c r="S8" s="549">
        <v>6</v>
      </c>
      <c r="T8" s="547">
        <v>3360</v>
      </c>
      <c r="U8" s="548">
        <v>3144</v>
      </c>
      <c r="V8" s="548">
        <v>216</v>
      </c>
      <c r="W8" s="549">
        <v>6.4</v>
      </c>
      <c r="X8" s="543">
        <v>3396</v>
      </c>
      <c r="Y8" s="544">
        <v>3145</v>
      </c>
      <c r="Z8" s="544">
        <v>251</v>
      </c>
      <c r="AA8" s="545">
        <v>7.4</v>
      </c>
      <c r="AB8" s="527"/>
      <c r="AC8" s="527"/>
    </row>
    <row r="9" spans="1:29">
      <c r="A9" s="1404"/>
      <c r="B9" s="1521" t="s">
        <v>193</v>
      </c>
      <c r="C9" s="859" t="s">
        <v>192</v>
      </c>
      <c r="D9" s="587">
        <v>1886400</v>
      </c>
      <c r="E9" s="1405">
        <v>1872000</v>
      </c>
      <c r="F9" s="1406">
        <v>1888300</v>
      </c>
      <c r="G9" s="1407">
        <v>1914800</v>
      </c>
      <c r="H9" s="853">
        <v>14400</v>
      </c>
      <c r="I9" s="1408">
        <v>0.76923076899999998</v>
      </c>
      <c r="J9" s="527"/>
      <c r="M9" s="527"/>
      <c r="N9" s="986"/>
      <c r="O9" s="546" t="s">
        <v>255</v>
      </c>
      <c r="P9" s="547">
        <v>71403</v>
      </c>
      <c r="Q9" s="548">
        <v>64110</v>
      </c>
      <c r="R9" s="548">
        <v>7293</v>
      </c>
      <c r="S9" s="549">
        <v>10.199999999999999</v>
      </c>
      <c r="T9" s="547">
        <v>71467</v>
      </c>
      <c r="U9" s="548">
        <v>62977</v>
      </c>
      <c r="V9" s="548">
        <v>8490</v>
      </c>
      <c r="W9" s="549">
        <v>11.9</v>
      </c>
      <c r="X9" s="543">
        <v>72171</v>
      </c>
      <c r="Y9" s="544">
        <v>63105</v>
      </c>
      <c r="Z9" s="544">
        <v>9066</v>
      </c>
      <c r="AA9" s="545">
        <v>12.6</v>
      </c>
      <c r="AB9" s="527"/>
      <c r="AC9" s="527"/>
    </row>
    <row r="10" spans="1:29">
      <c r="A10" s="1404"/>
      <c r="B10" s="1522"/>
      <c r="C10" s="141" t="s">
        <v>195</v>
      </c>
      <c r="D10" s="587">
        <v>1761600</v>
      </c>
      <c r="E10" s="587">
        <v>1726900</v>
      </c>
      <c r="F10" s="1409">
        <v>1730700</v>
      </c>
      <c r="G10" s="1410">
        <v>1746000</v>
      </c>
      <c r="H10" s="134">
        <v>34700</v>
      </c>
      <c r="I10" s="1408">
        <v>2.0093809720000002</v>
      </c>
      <c r="J10" s="527"/>
      <c r="M10" s="527"/>
      <c r="N10" s="986"/>
      <c r="O10" s="546" t="s">
        <v>256</v>
      </c>
      <c r="P10" s="547">
        <v>8507</v>
      </c>
      <c r="Q10" s="548">
        <v>8075</v>
      </c>
      <c r="R10" s="548">
        <v>432</v>
      </c>
      <c r="S10" s="549">
        <v>5.0999999999999996</v>
      </c>
      <c r="T10" s="547">
        <v>8329</v>
      </c>
      <c r="U10" s="548">
        <v>7819</v>
      </c>
      <c r="V10" s="548">
        <v>510</v>
      </c>
      <c r="W10" s="549">
        <v>6.1</v>
      </c>
      <c r="X10" s="543">
        <v>8351</v>
      </c>
      <c r="Y10" s="544">
        <v>7791</v>
      </c>
      <c r="Z10" s="544">
        <v>560</v>
      </c>
      <c r="AA10" s="545">
        <v>6.7</v>
      </c>
      <c r="AB10" s="527"/>
      <c r="AC10" s="527"/>
    </row>
    <row r="11" spans="1:29">
      <c r="A11" s="1404"/>
      <c r="B11" s="1522"/>
      <c r="C11" s="141" t="s">
        <v>196</v>
      </c>
      <c r="D11" s="587">
        <v>124800</v>
      </c>
      <c r="E11" s="587">
        <v>145200</v>
      </c>
      <c r="F11" s="1409">
        <v>157600</v>
      </c>
      <c r="G11" s="1410">
        <v>168800</v>
      </c>
      <c r="H11" s="134">
        <v>-20400</v>
      </c>
      <c r="I11" s="1408">
        <v>-14.04958678</v>
      </c>
      <c r="J11" s="527"/>
      <c r="M11" s="527"/>
      <c r="N11" s="986"/>
      <c r="O11" s="546" t="s">
        <v>257</v>
      </c>
      <c r="P11" s="547">
        <v>6876</v>
      </c>
      <c r="Q11" s="548">
        <v>6318</v>
      </c>
      <c r="R11" s="548">
        <v>558</v>
      </c>
      <c r="S11" s="549">
        <v>8.1</v>
      </c>
      <c r="T11" s="547">
        <v>6875</v>
      </c>
      <c r="U11" s="548">
        <v>6247</v>
      </c>
      <c r="V11" s="548">
        <v>628</v>
      </c>
      <c r="W11" s="549">
        <v>9.1</v>
      </c>
      <c r="X11" s="543">
        <v>6970</v>
      </c>
      <c r="Y11" s="544">
        <v>6285</v>
      </c>
      <c r="Z11" s="544">
        <v>685</v>
      </c>
      <c r="AA11" s="545">
        <v>9.8000000000000007</v>
      </c>
      <c r="AB11" s="527"/>
      <c r="AC11" s="527"/>
    </row>
    <row r="12" spans="1:29" ht="13.5" thickBot="1">
      <c r="A12" s="1404"/>
      <c r="B12" s="1523"/>
      <c r="C12" s="141" t="s">
        <v>198</v>
      </c>
      <c r="D12" s="586">
        <v>6.6</v>
      </c>
      <c r="E12" s="1411">
        <v>7.8</v>
      </c>
      <c r="F12" s="1498">
        <v>8.3000000000000007</v>
      </c>
      <c r="G12" s="1499">
        <v>8.8000000000000007</v>
      </c>
      <c r="H12" s="1403">
        <v>-1.2</v>
      </c>
      <c r="I12" s="138" t="s">
        <v>704</v>
      </c>
      <c r="J12" s="527"/>
      <c r="M12" s="527"/>
      <c r="N12" s="986"/>
      <c r="O12" s="546" t="s">
        <v>258</v>
      </c>
      <c r="P12" s="547">
        <v>3835</v>
      </c>
      <c r="Q12" s="548">
        <v>3654</v>
      </c>
      <c r="R12" s="548">
        <v>181</v>
      </c>
      <c r="S12" s="549">
        <v>4.7</v>
      </c>
      <c r="T12" s="547">
        <v>3795</v>
      </c>
      <c r="U12" s="548">
        <v>3585</v>
      </c>
      <c r="V12" s="548">
        <v>210</v>
      </c>
      <c r="W12" s="549">
        <v>5.5</v>
      </c>
      <c r="X12" s="543">
        <v>3823</v>
      </c>
      <c r="Y12" s="544">
        <v>3603</v>
      </c>
      <c r="Z12" s="544">
        <v>220</v>
      </c>
      <c r="AA12" s="545">
        <v>5.8</v>
      </c>
      <c r="AB12" s="527"/>
      <c r="AC12" s="527"/>
    </row>
    <row r="13" spans="1:29" ht="13.5" thickBot="1">
      <c r="A13" s="132"/>
      <c r="B13" s="857"/>
      <c r="C13" s="854"/>
      <c r="D13" s="855"/>
      <c r="E13" s="3"/>
      <c r="F13" s="1492"/>
      <c r="G13" s="1493"/>
      <c r="H13" s="855"/>
      <c r="I13" s="858"/>
      <c r="J13" s="527"/>
      <c r="M13" s="527"/>
      <c r="N13" s="986"/>
      <c r="O13" s="546" t="s">
        <v>259</v>
      </c>
      <c r="P13" s="547">
        <v>28843</v>
      </c>
      <c r="Q13" s="548">
        <v>27275</v>
      </c>
      <c r="R13" s="548">
        <v>1568</v>
      </c>
      <c r="S13" s="549">
        <v>5.4</v>
      </c>
      <c r="T13" s="547">
        <v>28488</v>
      </c>
      <c r="U13" s="548">
        <v>26628</v>
      </c>
      <c r="V13" s="548">
        <v>1860</v>
      </c>
      <c r="W13" s="549">
        <v>6.5</v>
      </c>
      <c r="X13" s="543">
        <v>28801</v>
      </c>
      <c r="Y13" s="544">
        <v>26748</v>
      </c>
      <c r="Z13" s="544">
        <v>2053</v>
      </c>
      <c r="AA13" s="545">
        <v>7.1</v>
      </c>
      <c r="AB13" s="527"/>
      <c r="AC13" s="527"/>
    </row>
    <row r="14" spans="1:29" ht="12" customHeight="1">
      <c r="A14" s="132"/>
      <c r="B14" s="139"/>
      <c r="C14" s="137" t="s">
        <v>192</v>
      </c>
      <c r="D14" s="860">
        <v>227300</v>
      </c>
      <c r="E14" s="861">
        <v>227300</v>
      </c>
      <c r="F14" s="851">
        <v>230800</v>
      </c>
      <c r="G14" s="852">
        <v>236400</v>
      </c>
      <c r="H14" s="853">
        <v>0</v>
      </c>
      <c r="I14" s="1402">
        <v>0</v>
      </c>
      <c r="J14" s="527"/>
      <c r="M14" s="527"/>
      <c r="N14" s="986"/>
      <c r="O14" s="546" t="s">
        <v>260</v>
      </c>
      <c r="P14" s="547">
        <v>28469</v>
      </c>
      <c r="Q14" s="548">
        <v>27103</v>
      </c>
      <c r="R14" s="548">
        <v>1366</v>
      </c>
      <c r="S14" s="549">
        <v>4.8</v>
      </c>
      <c r="T14" s="547">
        <v>28190</v>
      </c>
      <c r="U14" s="548">
        <v>26575</v>
      </c>
      <c r="V14" s="548">
        <v>1615</v>
      </c>
      <c r="W14" s="549">
        <v>5.7</v>
      </c>
      <c r="X14" s="543">
        <v>28474</v>
      </c>
      <c r="Y14" s="544">
        <v>26719</v>
      </c>
      <c r="Z14" s="544">
        <v>1755</v>
      </c>
      <c r="AA14" s="545">
        <v>6.2</v>
      </c>
      <c r="AB14" s="527"/>
      <c r="AC14" s="527"/>
    </row>
    <row r="15" spans="1:29">
      <c r="A15" s="132"/>
      <c r="B15" s="1512" t="s">
        <v>273</v>
      </c>
      <c r="C15" s="137" t="s">
        <v>195</v>
      </c>
      <c r="D15" s="140">
        <v>211900</v>
      </c>
      <c r="E15" s="588">
        <v>209000</v>
      </c>
      <c r="F15" s="130">
        <v>210700</v>
      </c>
      <c r="G15" s="133">
        <v>215300</v>
      </c>
      <c r="H15" s="134">
        <v>2900</v>
      </c>
      <c r="I15" s="1402">
        <v>1.3875598090000001</v>
      </c>
      <c r="J15" s="527"/>
      <c r="M15" s="527"/>
      <c r="N15" s="986"/>
      <c r="O15" s="546" t="s">
        <v>261</v>
      </c>
      <c r="P15" s="547">
        <v>10157</v>
      </c>
      <c r="Q15" s="548">
        <v>9577</v>
      </c>
      <c r="R15" s="548">
        <v>580</v>
      </c>
      <c r="S15" s="549">
        <v>5.7</v>
      </c>
      <c r="T15" s="547">
        <v>10060</v>
      </c>
      <c r="U15" s="548">
        <v>9419</v>
      </c>
      <c r="V15" s="548">
        <v>641</v>
      </c>
      <c r="W15" s="549">
        <v>6.4</v>
      </c>
      <c r="X15" s="543">
        <v>10179</v>
      </c>
      <c r="Y15" s="544">
        <v>9451</v>
      </c>
      <c r="Z15" s="544">
        <v>728</v>
      </c>
      <c r="AA15" s="545">
        <v>7.2</v>
      </c>
      <c r="AB15" s="527"/>
      <c r="AC15" s="527"/>
    </row>
    <row r="16" spans="1:29">
      <c r="A16" s="132"/>
      <c r="B16" s="1512"/>
      <c r="C16" s="137" t="s">
        <v>196</v>
      </c>
      <c r="D16" s="140">
        <v>15400</v>
      </c>
      <c r="E16" s="588">
        <v>18300</v>
      </c>
      <c r="F16" s="130">
        <v>20000</v>
      </c>
      <c r="G16" s="133">
        <v>21100</v>
      </c>
      <c r="H16" s="134">
        <v>-2900</v>
      </c>
      <c r="I16" s="1402">
        <v>-15.846994540000001</v>
      </c>
      <c r="J16" s="527"/>
      <c r="M16" s="527"/>
      <c r="N16" s="986"/>
      <c r="O16" s="546" t="s">
        <v>262</v>
      </c>
      <c r="P16" s="547">
        <v>8294</v>
      </c>
      <c r="Q16" s="548">
        <v>7883</v>
      </c>
      <c r="R16" s="548">
        <v>411</v>
      </c>
      <c r="S16" s="549">
        <v>5</v>
      </c>
      <c r="T16" s="547">
        <v>8190</v>
      </c>
      <c r="U16" s="548">
        <v>7711</v>
      </c>
      <c r="V16" s="548">
        <v>479</v>
      </c>
      <c r="W16" s="549">
        <v>5.8</v>
      </c>
      <c r="X16" s="543">
        <v>8230</v>
      </c>
      <c r="Y16" s="544">
        <v>7729</v>
      </c>
      <c r="Z16" s="544">
        <v>501</v>
      </c>
      <c r="AA16" s="545">
        <v>6.1</v>
      </c>
      <c r="AB16" s="527"/>
      <c r="AC16" s="527"/>
    </row>
    <row r="17" spans="1:29" ht="13.5" thickBot="1">
      <c r="A17" s="132"/>
      <c r="B17" s="1488"/>
      <c r="C17" s="137" t="s">
        <v>198</v>
      </c>
      <c r="D17" s="143">
        <v>6.8</v>
      </c>
      <c r="E17" s="589">
        <v>8.1</v>
      </c>
      <c r="F17" s="1496">
        <v>8.6999999999999993</v>
      </c>
      <c r="G17" s="1497">
        <v>8.9</v>
      </c>
      <c r="H17" s="1403">
        <v>-1.3</v>
      </c>
      <c r="I17" s="138" t="s">
        <v>704</v>
      </c>
      <c r="J17" s="527"/>
      <c r="M17" s="527"/>
      <c r="N17" s="986"/>
      <c r="O17" s="546" t="s">
        <v>263</v>
      </c>
      <c r="P17" s="547">
        <v>49892</v>
      </c>
      <c r="Q17" s="548">
        <v>47106</v>
      </c>
      <c r="R17" s="548">
        <v>2786</v>
      </c>
      <c r="S17" s="549">
        <v>5.6</v>
      </c>
      <c r="T17" s="547">
        <v>49312</v>
      </c>
      <c r="U17" s="548">
        <v>46156</v>
      </c>
      <c r="V17" s="548">
        <v>3156</v>
      </c>
      <c r="W17" s="549">
        <v>6.4</v>
      </c>
      <c r="X17" s="543">
        <v>49640</v>
      </c>
      <c r="Y17" s="544">
        <v>46188</v>
      </c>
      <c r="Z17" s="544">
        <v>3452</v>
      </c>
      <c r="AA17" s="545">
        <v>7</v>
      </c>
      <c r="AB17" s="527"/>
      <c r="AC17" s="527"/>
    </row>
    <row r="18" spans="1:29" ht="13.5" thickBot="1">
      <c r="A18" s="132"/>
      <c r="B18" s="854"/>
      <c r="C18" s="854"/>
      <c r="D18" s="3"/>
      <c r="E18" s="862"/>
      <c r="F18" s="1492"/>
      <c r="G18" s="1493"/>
      <c r="H18" s="855"/>
      <c r="I18" s="858"/>
      <c r="J18" s="527"/>
      <c r="M18" s="527"/>
      <c r="N18" s="986"/>
      <c r="O18" s="546" t="s">
        <v>264</v>
      </c>
      <c r="P18" s="547">
        <v>7067</v>
      </c>
      <c r="Q18" s="548">
        <v>6684</v>
      </c>
      <c r="R18" s="548">
        <v>383</v>
      </c>
      <c r="S18" s="549">
        <v>5.4</v>
      </c>
      <c r="T18" s="547">
        <v>6983</v>
      </c>
      <c r="U18" s="548">
        <v>6559</v>
      </c>
      <c r="V18" s="548">
        <v>424</v>
      </c>
      <c r="W18" s="549">
        <v>6.1</v>
      </c>
      <c r="X18" s="543">
        <v>7029</v>
      </c>
      <c r="Y18" s="544">
        <v>6566</v>
      </c>
      <c r="Z18" s="544">
        <v>463</v>
      </c>
      <c r="AA18" s="545">
        <v>6.6</v>
      </c>
      <c r="AB18" s="527"/>
      <c r="AC18" s="527"/>
    </row>
    <row r="19" spans="1:29" ht="12" customHeight="1">
      <c r="A19" s="132"/>
      <c r="B19" s="1412"/>
      <c r="C19" s="137" t="s">
        <v>192</v>
      </c>
      <c r="D19" s="860">
        <v>535000</v>
      </c>
      <c r="E19" s="861">
        <v>530300</v>
      </c>
      <c r="F19" s="851">
        <v>534600</v>
      </c>
      <c r="G19" s="852">
        <v>542400</v>
      </c>
      <c r="H19" s="853">
        <v>4700</v>
      </c>
      <c r="I19" s="1402">
        <v>0.88629077899999997</v>
      </c>
      <c r="J19" s="527"/>
      <c r="M19" s="527"/>
      <c r="N19" s="986"/>
      <c r="O19" s="546" t="s">
        <v>265</v>
      </c>
      <c r="P19" s="547">
        <v>8990</v>
      </c>
      <c r="Q19" s="548">
        <v>8355</v>
      </c>
      <c r="R19" s="548">
        <v>635</v>
      </c>
      <c r="S19" s="549">
        <v>7.1</v>
      </c>
      <c r="T19" s="547">
        <v>8965</v>
      </c>
      <c r="U19" s="548">
        <v>8248</v>
      </c>
      <c r="V19" s="548">
        <v>717</v>
      </c>
      <c r="W19" s="549">
        <v>8</v>
      </c>
      <c r="X19" s="543">
        <v>9063</v>
      </c>
      <c r="Y19" s="544">
        <v>8287</v>
      </c>
      <c r="Z19" s="544">
        <v>776</v>
      </c>
      <c r="AA19" s="545">
        <v>8.6</v>
      </c>
      <c r="AB19" s="527"/>
      <c r="AC19" s="527"/>
    </row>
    <row r="20" spans="1:29">
      <c r="A20" s="132"/>
      <c r="B20" s="1512" t="s">
        <v>274</v>
      </c>
      <c r="C20" s="137" t="s">
        <v>195</v>
      </c>
      <c r="D20" s="140">
        <v>499000</v>
      </c>
      <c r="E20" s="588">
        <v>488400</v>
      </c>
      <c r="F20" s="130">
        <v>489200</v>
      </c>
      <c r="G20" s="133">
        <v>493700</v>
      </c>
      <c r="H20" s="134">
        <v>10600</v>
      </c>
      <c r="I20" s="1402">
        <v>2.1703521700000001</v>
      </c>
      <c r="J20" s="527"/>
      <c r="M20" s="527"/>
      <c r="N20" s="986"/>
      <c r="O20" s="546" t="s">
        <v>266</v>
      </c>
      <c r="P20" s="547">
        <v>22023</v>
      </c>
      <c r="Q20" s="548">
        <v>20632</v>
      </c>
      <c r="R20" s="548">
        <v>1391</v>
      </c>
      <c r="S20" s="549">
        <v>6.3</v>
      </c>
      <c r="T20" s="547">
        <v>21762</v>
      </c>
      <c r="U20" s="548">
        <v>20181</v>
      </c>
      <c r="V20" s="548">
        <v>1581</v>
      </c>
      <c r="W20" s="549">
        <v>7.3</v>
      </c>
      <c r="X20" s="543">
        <v>21609</v>
      </c>
      <c r="Y20" s="544">
        <v>19906</v>
      </c>
      <c r="Z20" s="544">
        <v>1703</v>
      </c>
      <c r="AA20" s="545">
        <v>7.9</v>
      </c>
      <c r="AB20" s="527"/>
      <c r="AC20" s="527"/>
    </row>
    <row r="21" spans="1:29">
      <c r="A21" s="132"/>
      <c r="B21" s="1512"/>
      <c r="C21" s="137" t="s">
        <v>196</v>
      </c>
      <c r="D21" s="140">
        <v>36000</v>
      </c>
      <c r="E21" s="588">
        <v>41900</v>
      </c>
      <c r="F21" s="130">
        <v>45500</v>
      </c>
      <c r="G21" s="133">
        <v>48700</v>
      </c>
      <c r="H21" s="134">
        <v>-5900</v>
      </c>
      <c r="I21" s="1402">
        <v>-14.081145579999999</v>
      </c>
      <c r="J21" s="527"/>
      <c r="M21" s="527"/>
      <c r="N21" s="986"/>
      <c r="O21" s="546" t="s">
        <v>267</v>
      </c>
      <c r="P21" s="547">
        <v>68867</v>
      </c>
      <c r="Q21" s="548">
        <v>65088</v>
      </c>
      <c r="R21" s="548">
        <v>3779</v>
      </c>
      <c r="S21" s="549">
        <v>5.5</v>
      </c>
      <c r="T21" s="547">
        <v>67456</v>
      </c>
      <c r="U21" s="548">
        <v>63116</v>
      </c>
      <c r="V21" s="548">
        <v>4340</v>
      </c>
      <c r="W21" s="549">
        <v>6.4</v>
      </c>
      <c r="X21" s="543">
        <v>67607</v>
      </c>
      <c r="Y21" s="544">
        <v>62879</v>
      </c>
      <c r="Z21" s="544">
        <v>4728</v>
      </c>
      <c r="AA21" s="545">
        <v>7</v>
      </c>
      <c r="AB21" s="527"/>
      <c r="AC21" s="527"/>
    </row>
    <row r="22" spans="1:29" ht="13.5" thickBot="1">
      <c r="A22" s="132"/>
      <c r="B22" s="1488"/>
      <c r="C22" s="137" t="s">
        <v>198</v>
      </c>
      <c r="D22" s="143">
        <v>6.7</v>
      </c>
      <c r="E22" s="589">
        <v>7.9</v>
      </c>
      <c r="F22" s="1496">
        <v>8.5</v>
      </c>
      <c r="G22" s="1497">
        <v>9</v>
      </c>
      <c r="H22" s="1403">
        <v>-1.2</v>
      </c>
      <c r="I22" s="138" t="s">
        <v>704</v>
      </c>
      <c r="J22" s="527"/>
      <c r="M22" s="527"/>
      <c r="N22" s="986"/>
      <c r="O22" s="546" t="s">
        <v>268</v>
      </c>
      <c r="P22" s="547">
        <v>27621</v>
      </c>
      <c r="Q22" s="548">
        <v>25538</v>
      </c>
      <c r="R22" s="548">
        <v>2083</v>
      </c>
      <c r="S22" s="549">
        <v>7.5</v>
      </c>
      <c r="T22" s="547">
        <v>27259</v>
      </c>
      <c r="U22" s="548">
        <v>24858</v>
      </c>
      <c r="V22" s="548">
        <v>2401</v>
      </c>
      <c r="W22" s="549">
        <v>8.8000000000000007</v>
      </c>
      <c r="X22" s="543">
        <v>27506</v>
      </c>
      <c r="Y22" s="544">
        <v>24957</v>
      </c>
      <c r="Z22" s="544">
        <v>2549</v>
      </c>
      <c r="AA22" s="545">
        <v>9.3000000000000007</v>
      </c>
      <c r="AB22" s="527"/>
      <c r="AC22" s="527"/>
    </row>
    <row r="23" spans="1:29" ht="13.5" thickBot="1">
      <c r="A23" s="139"/>
      <c r="B23" s="854"/>
      <c r="C23" s="854"/>
      <c r="D23" s="855"/>
      <c r="E23" s="590"/>
      <c r="F23" s="1492"/>
      <c r="G23" s="1493"/>
      <c r="H23" s="855"/>
      <c r="I23" s="858"/>
      <c r="J23" s="527"/>
      <c r="M23" s="527"/>
      <c r="N23" s="986"/>
      <c r="O23" s="546" t="s">
        <v>269</v>
      </c>
      <c r="P23" s="547">
        <v>18004</v>
      </c>
      <c r="Q23" s="548">
        <v>17030</v>
      </c>
      <c r="R23" s="550">
        <v>974</v>
      </c>
      <c r="S23" s="551">
        <v>5.4</v>
      </c>
      <c r="T23" s="547">
        <v>17900</v>
      </c>
      <c r="U23" s="548">
        <v>16778</v>
      </c>
      <c r="V23" s="550">
        <v>1122</v>
      </c>
      <c r="W23" s="551">
        <v>6.3</v>
      </c>
      <c r="X23" s="552">
        <v>18063</v>
      </c>
      <c r="Y23" s="544">
        <v>16833</v>
      </c>
      <c r="Z23" s="543">
        <v>1230</v>
      </c>
      <c r="AA23" s="545">
        <v>6.8</v>
      </c>
      <c r="AB23" s="527"/>
      <c r="AC23" s="527"/>
    </row>
    <row r="24" spans="1:29" ht="12" customHeight="1">
      <c r="A24" s="139"/>
      <c r="B24" s="1412"/>
      <c r="C24" s="137" t="s">
        <v>192</v>
      </c>
      <c r="D24" s="860">
        <v>317800</v>
      </c>
      <c r="E24" s="861">
        <v>315000</v>
      </c>
      <c r="F24" s="851">
        <v>317600</v>
      </c>
      <c r="G24" s="852">
        <v>321400</v>
      </c>
      <c r="H24" s="853">
        <v>2800</v>
      </c>
      <c r="I24" s="1402">
        <v>0.88888888899999996</v>
      </c>
      <c r="J24" s="527"/>
      <c r="M24" s="527"/>
      <c r="N24" s="986"/>
      <c r="O24" s="546" t="s">
        <v>270</v>
      </c>
      <c r="P24" s="547">
        <v>4341</v>
      </c>
      <c r="Q24" s="548">
        <v>4123</v>
      </c>
      <c r="R24" s="550">
        <v>218</v>
      </c>
      <c r="S24" s="551">
        <v>5</v>
      </c>
      <c r="T24" s="547">
        <v>4306</v>
      </c>
      <c r="U24" s="548">
        <v>4051</v>
      </c>
      <c r="V24" s="550">
        <v>255</v>
      </c>
      <c r="W24" s="551">
        <v>5.9</v>
      </c>
      <c r="X24" s="552">
        <v>4343</v>
      </c>
      <c r="Y24" s="544">
        <v>4078</v>
      </c>
      <c r="Z24" s="543">
        <v>265</v>
      </c>
      <c r="AA24" s="545">
        <v>6.1</v>
      </c>
      <c r="AB24" s="527"/>
      <c r="AC24" s="527"/>
    </row>
    <row r="25" spans="1:29">
      <c r="A25" s="139"/>
      <c r="B25" s="1512" t="s">
        <v>275</v>
      </c>
      <c r="C25" s="137" t="s">
        <v>195</v>
      </c>
      <c r="D25" s="140">
        <v>297500</v>
      </c>
      <c r="E25" s="588">
        <v>291500</v>
      </c>
      <c r="F25" s="130">
        <v>292200</v>
      </c>
      <c r="G25" s="133">
        <v>293900</v>
      </c>
      <c r="H25" s="134">
        <v>6000</v>
      </c>
      <c r="I25" s="1402">
        <v>2.0583190390000001</v>
      </c>
      <c r="J25" s="527"/>
      <c r="M25" s="527"/>
      <c r="N25" s="986"/>
      <c r="O25" s="546" t="s">
        <v>271</v>
      </c>
      <c r="P25" s="547">
        <v>12383</v>
      </c>
      <c r="Q25" s="548">
        <v>11769</v>
      </c>
      <c r="R25" s="550">
        <v>614</v>
      </c>
      <c r="S25" s="551">
        <v>5</v>
      </c>
      <c r="T25" s="547">
        <v>12180</v>
      </c>
      <c r="U25" s="548">
        <v>11459</v>
      </c>
      <c r="V25" s="550">
        <v>721</v>
      </c>
      <c r="W25" s="551">
        <v>5.9</v>
      </c>
      <c r="X25" s="552">
        <v>12232</v>
      </c>
      <c r="Y25" s="544">
        <v>11475</v>
      </c>
      <c r="Z25" s="543">
        <v>757</v>
      </c>
      <c r="AA25" s="545">
        <v>6.2</v>
      </c>
      <c r="AB25" s="527"/>
      <c r="AC25" s="527"/>
    </row>
    <row r="26" spans="1:29" ht="13.5" thickBot="1">
      <c r="A26" s="139"/>
      <c r="B26" s="1512"/>
      <c r="C26" s="137" t="s">
        <v>196</v>
      </c>
      <c r="D26" s="140">
        <v>20300</v>
      </c>
      <c r="E26" s="588">
        <v>23400</v>
      </c>
      <c r="F26" s="130">
        <v>25400</v>
      </c>
      <c r="G26" s="133">
        <v>27500</v>
      </c>
      <c r="H26" s="134">
        <v>-3100</v>
      </c>
      <c r="I26" s="1402">
        <v>-13.24786325</v>
      </c>
      <c r="J26" s="527"/>
      <c r="M26" s="527"/>
      <c r="N26" s="986"/>
      <c r="O26" s="553" t="s">
        <v>272</v>
      </c>
      <c r="P26" s="554">
        <v>8417</v>
      </c>
      <c r="Q26" s="555">
        <v>8027</v>
      </c>
      <c r="R26" s="556">
        <v>390</v>
      </c>
      <c r="S26" s="557">
        <v>4.5999999999999996</v>
      </c>
      <c r="T26" s="554">
        <v>8359</v>
      </c>
      <c r="U26" s="555">
        <v>7887</v>
      </c>
      <c r="V26" s="556">
        <v>472</v>
      </c>
      <c r="W26" s="557">
        <v>5.6</v>
      </c>
      <c r="X26" s="558">
        <v>8414</v>
      </c>
      <c r="Y26" s="559">
        <v>7919</v>
      </c>
      <c r="Z26" s="560">
        <v>495</v>
      </c>
      <c r="AA26" s="561">
        <v>5.9</v>
      </c>
      <c r="AB26" s="527"/>
      <c r="AC26" s="527"/>
    </row>
    <row r="27" spans="1:29" thickBot="1">
      <c r="A27" s="139"/>
      <c r="B27" s="1500"/>
      <c r="C27" s="137" t="s">
        <v>198</v>
      </c>
      <c r="D27" s="143">
        <v>6.4</v>
      </c>
      <c r="E27" s="589">
        <v>7.4</v>
      </c>
      <c r="F27" s="1496">
        <v>8</v>
      </c>
      <c r="G27" s="1497">
        <v>8.6</v>
      </c>
      <c r="H27" s="1403">
        <v>-1</v>
      </c>
      <c r="I27" s="138" t="s">
        <v>704</v>
      </c>
      <c r="J27" s="527"/>
      <c r="M27" s="527"/>
      <c r="N27" s="527"/>
      <c r="O27" s="598" t="s">
        <v>611</v>
      </c>
      <c r="P27" s="486">
        <v>227300</v>
      </c>
      <c r="Q27" s="487">
        <v>211900</v>
      </c>
      <c r="R27" s="488">
        <v>15400</v>
      </c>
      <c r="S27" s="489">
        <v>6.8</v>
      </c>
      <c r="T27" s="486">
        <v>227300</v>
      </c>
      <c r="U27" s="487">
        <v>209000</v>
      </c>
      <c r="V27" s="488">
        <v>18300</v>
      </c>
      <c r="W27" s="489">
        <v>8.1</v>
      </c>
      <c r="X27" s="486">
        <v>230800</v>
      </c>
      <c r="Y27" s="487">
        <v>210700</v>
      </c>
      <c r="Z27" s="488">
        <v>20000</v>
      </c>
      <c r="AA27" s="489">
        <v>8.6999999999999993</v>
      </c>
      <c r="AB27" s="527"/>
      <c r="AC27" s="527"/>
    </row>
    <row r="28" spans="1:29" thickBot="1">
      <c r="A28" s="139"/>
      <c r="B28" s="863"/>
      <c r="C28" s="863"/>
      <c r="D28" s="3"/>
      <c r="E28" s="864"/>
      <c r="F28" s="1501"/>
      <c r="G28" s="1502"/>
      <c r="H28" s="865"/>
      <c r="I28" s="858"/>
      <c r="J28" s="527"/>
      <c r="M28" s="527"/>
      <c r="N28" s="527"/>
      <c r="O28" s="598" t="s">
        <v>220</v>
      </c>
      <c r="P28" s="486">
        <v>535000</v>
      </c>
      <c r="Q28" s="487">
        <v>499000</v>
      </c>
      <c r="R28" s="488">
        <v>36000</v>
      </c>
      <c r="S28" s="489">
        <v>6.7</v>
      </c>
      <c r="T28" s="604">
        <v>530300</v>
      </c>
      <c r="U28" s="601">
        <v>488400</v>
      </c>
      <c r="V28" s="603">
        <v>41900</v>
      </c>
      <c r="W28" s="607">
        <v>7.9</v>
      </c>
      <c r="X28" s="486">
        <v>534600</v>
      </c>
      <c r="Y28" s="487">
        <v>489200</v>
      </c>
      <c r="Z28" s="488">
        <v>45500</v>
      </c>
      <c r="AA28" s="489">
        <v>8.5</v>
      </c>
      <c r="AB28" s="527"/>
      <c r="AC28" s="527"/>
    </row>
    <row r="29" spans="1:29" ht="12" customHeight="1">
      <c r="A29" s="139"/>
      <c r="B29" s="1412"/>
      <c r="C29" s="137" t="s">
        <v>192</v>
      </c>
      <c r="D29" s="860">
        <v>399500</v>
      </c>
      <c r="E29" s="861">
        <v>396600</v>
      </c>
      <c r="F29" s="851">
        <v>399700</v>
      </c>
      <c r="G29" s="852">
        <v>405000</v>
      </c>
      <c r="H29" s="853">
        <v>2900</v>
      </c>
      <c r="I29" s="1402">
        <v>0.73121533000000005</v>
      </c>
      <c r="J29" s="527"/>
      <c r="M29" s="527"/>
      <c r="N29" s="527"/>
      <c r="O29" s="598" t="s">
        <v>612</v>
      </c>
      <c r="P29" s="486">
        <v>317800</v>
      </c>
      <c r="Q29" s="487">
        <v>297500</v>
      </c>
      <c r="R29" s="488">
        <v>20300</v>
      </c>
      <c r="S29" s="489">
        <v>6.4</v>
      </c>
      <c r="T29" s="604">
        <v>315000</v>
      </c>
      <c r="U29" s="601">
        <v>291500</v>
      </c>
      <c r="V29" s="603">
        <v>23400</v>
      </c>
      <c r="W29" s="607">
        <v>7.4</v>
      </c>
      <c r="X29" s="486">
        <v>317600</v>
      </c>
      <c r="Y29" s="487">
        <v>292200</v>
      </c>
      <c r="Z29" s="488">
        <v>25400</v>
      </c>
      <c r="AA29" s="489">
        <v>8</v>
      </c>
      <c r="AB29" s="527"/>
      <c r="AC29" s="527"/>
    </row>
    <row r="30" spans="1:29" ht="12">
      <c r="A30" s="139"/>
      <c r="B30" s="1512" t="s">
        <v>276</v>
      </c>
      <c r="C30" s="137" t="s">
        <v>195</v>
      </c>
      <c r="D30" s="140">
        <v>373100</v>
      </c>
      <c r="E30" s="588">
        <v>366000</v>
      </c>
      <c r="F30" s="130">
        <v>366400</v>
      </c>
      <c r="G30" s="133">
        <v>368800</v>
      </c>
      <c r="H30" s="134">
        <v>7100</v>
      </c>
      <c r="I30" s="1402">
        <v>1.93989071</v>
      </c>
      <c r="J30" s="527"/>
      <c r="M30" s="527"/>
      <c r="N30" s="527"/>
      <c r="O30" s="598" t="s">
        <v>613</v>
      </c>
      <c r="P30" s="486">
        <v>399500</v>
      </c>
      <c r="Q30" s="487">
        <v>373100</v>
      </c>
      <c r="R30" s="488">
        <v>26400</v>
      </c>
      <c r="S30" s="489">
        <v>6.6</v>
      </c>
      <c r="T30" s="604">
        <v>396600</v>
      </c>
      <c r="U30" s="601">
        <v>366000</v>
      </c>
      <c r="V30" s="603">
        <v>30600</v>
      </c>
      <c r="W30" s="607">
        <v>7.7</v>
      </c>
      <c r="X30" s="486">
        <v>399700</v>
      </c>
      <c r="Y30" s="487">
        <v>366400</v>
      </c>
      <c r="Z30" s="488">
        <v>33400</v>
      </c>
      <c r="AA30" s="489">
        <v>8.3000000000000007</v>
      </c>
      <c r="AB30" s="527"/>
      <c r="AC30" s="527"/>
    </row>
    <row r="31" spans="1:29" thickBot="1">
      <c r="A31" s="139"/>
      <c r="B31" s="1512"/>
      <c r="C31" s="137" t="s">
        <v>196</v>
      </c>
      <c r="D31" s="140">
        <v>26400</v>
      </c>
      <c r="E31" s="588">
        <v>30600</v>
      </c>
      <c r="F31" s="130">
        <v>33400</v>
      </c>
      <c r="G31" s="133">
        <v>36100</v>
      </c>
      <c r="H31" s="134">
        <v>-4200</v>
      </c>
      <c r="I31" s="1402">
        <v>-13.725490199999999</v>
      </c>
      <c r="J31" s="527"/>
      <c r="M31" s="527"/>
      <c r="N31" s="527"/>
      <c r="O31" s="599" t="s">
        <v>209</v>
      </c>
      <c r="P31" s="482">
        <v>406900</v>
      </c>
      <c r="Q31" s="483">
        <v>380100</v>
      </c>
      <c r="R31" s="484">
        <v>26700</v>
      </c>
      <c r="S31" s="485">
        <v>6.6</v>
      </c>
      <c r="T31" s="605">
        <v>402800</v>
      </c>
      <c r="U31" s="602">
        <v>371900</v>
      </c>
      <c r="V31" s="600">
        <v>30900</v>
      </c>
      <c r="W31" s="606">
        <v>7.7</v>
      </c>
      <c r="X31" s="482">
        <v>405600</v>
      </c>
      <c r="Y31" s="483">
        <v>372300</v>
      </c>
      <c r="Z31" s="484">
        <v>33400</v>
      </c>
      <c r="AA31" s="485">
        <v>8.1999999999999993</v>
      </c>
      <c r="AB31" s="527"/>
      <c r="AC31" s="527"/>
    </row>
    <row r="32" spans="1:29" thickBot="1">
      <c r="A32" s="139"/>
      <c r="B32" s="1500"/>
      <c r="C32" s="137" t="s">
        <v>198</v>
      </c>
      <c r="D32" s="143">
        <v>6.6</v>
      </c>
      <c r="E32" s="589">
        <v>7.7</v>
      </c>
      <c r="F32" s="1496">
        <v>8.3000000000000007</v>
      </c>
      <c r="G32" s="1497">
        <v>8.9</v>
      </c>
      <c r="H32" s="1403">
        <v>-1.1000000000000001</v>
      </c>
      <c r="I32" s="138" t="s">
        <v>704</v>
      </c>
      <c r="J32" s="527"/>
      <c r="M32" s="527"/>
      <c r="N32" s="527"/>
      <c r="O32" s="562" t="s">
        <v>197</v>
      </c>
      <c r="P32" s="584"/>
      <c r="Q32" s="584"/>
      <c r="R32" s="584"/>
      <c r="S32" s="584"/>
      <c r="T32" s="562"/>
      <c r="U32" s="562"/>
      <c r="V32" s="562"/>
      <c r="W32" s="562"/>
      <c r="X32" s="1530"/>
      <c r="Y32" s="1530"/>
      <c r="Z32" s="1530"/>
      <c r="AA32" s="1530"/>
      <c r="AB32" s="563"/>
      <c r="AC32" s="527"/>
    </row>
    <row r="33" spans="1:29" ht="13.5" thickBot="1">
      <c r="A33" s="139"/>
      <c r="B33" s="854"/>
      <c r="C33" s="854"/>
      <c r="D33" s="865"/>
      <c r="E33" s="590"/>
      <c r="F33" s="1492"/>
      <c r="G33" s="1493"/>
      <c r="H33" s="855"/>
      <c r="I33" s="858"/>
      <c r="J33" s="527"/>
      <c r="M33" s="527"/>
      <c r="N33" s="527"/>
      <c r="O33" s="564" t="s">
        <v>279</v>
      </c>
      <c r="P33" s="564"/>
      <c r="Q33" s="564"/>
      <c r="R33" s="564"/>
      <c r="S33" s="564"/>
      <c r="T33" s="564"/>
      <c r="U33" s="564"/>
      <c r="V33" s="564"/>
      <c r="W33" s="564"/>
      <c r="X33" s="565"/>
      <c r="Y33" s="565"/>
      <c r="Z33" s="565"/>
      <c r="AA33" s="565"/>
      <c r="AB33" s="527"/>
      <c r="AC33" s="527"/>
    </row>
    <row r="34" spans="1:29" ht="12" customHeight="1">
      <c r="A34" s="139"/>
      <c r="B34" s="1412"/>
      <c r="C34" s="137" t="s">
        <v>192</v>
      </c>
      <c r="D34" s="860">
        <v>406900</v>
      </c>
      <c r="E34" s="861">
        <v>402800</v>
      </c>
      <c r="F34" s="851">
        <v>405600</v>
      </c>
      <c r="G34" s="852">
        <v>409500</v>
      </c>
      <c r="H34" s="853">
        <v>4100</v>
      </c>
      <c r="I34" s="1402">
        <v>1.017874876</v>
      </c>
      <c r="J34" s="527"/>
      <c r="O34" s="149"/>
      <c r="P34" s="149"/>
      <c r="Q34" s="149"/>
      <c r="R34" s="149"/>
      <c r="S34" s="150"/>
      <c r="T34" s="150"/>
      <c r="U34" s="150"/>
      <c r="V34" s="150"/>
      <c r="W34" s="150"/>
      <c r="X34" s="150"/>
      <c r="Y34" s="150"/>
      <c r="Z34" s="150"/>
      <c r="AA34" s="150"/>
      <c r="AB34" s="150"/>
      <c r="AC34" s="150"/>
    </row>
    <row r="35" spans="1:29" ht="13.5">
      <c r="A35" s="139"/>
      <c r="B35" s="1512" t="s">
        <v>277</v>
      </c>
      <c r="C35" s="137" t="s">
        <v>195</v>
      </c>
      <c r="D35" s="140">
        <v>380100</v>
      </c>
      <c r="E35" s="588">
        <v>371900</v>
      </c>
      <c r="F35" s="130">
        <v>372300</v>
      </c>
      <c r="G35" s="133">
        <v>374200</v>
      </c>
      <c r="H35" s="134">
        <v>8200</v>
      </c>
      <c r="I35" s="1402">
        <v>2.2048937890000002</v>
      </c>
      <c r="J35" s="527"/>
      <c r="N35" s="149"/>
      <c r="O35" s="149"/>
      <c r="P35" s="874"/>
      <c r="Q35" s="149"/>
      <c r="R35" s="149"/>
      <c r="S35" s="150"/>
      <c r="T35" s="150"/>
      <c r="U35" s="150"/>
      <c r="V35" s="150"/>
      <c r="W35" s="150"/>
      <c r="X35" s="150"/>
      <c r="Y35" s="150"/>
      <c r="Z35" s="150"/>
      <c r="AA35" s="150"/>
      <c r="AB35" s="150"/>
      <c r="AC35" s="150"/>
    </row>
    <row r="36" spans="1:29" ht="13.5">
      <c r="A36" s="139"/>
      <c r="B36" s="1512"/>
      <c r="C36" s="137" t="s">
        <v>196</v>
      </c>
      <c r="D36" s="140">
        <v>26700</v>
      </c>
      <c r="E36" s="588">
        <v>30900</v>
      </c>
      <c r="F36" s="130">
        <v>33400</v>
      </c>
      <c r="G36" s="133">
        <v>35400</v>
      </c>
      <c r="H36" s="134">
        <v>-4200</v>
      </c>
      <c r="I36" s="1402">
        <v>-13.592233009999999</v>
      </c>
      <c r="J36" s="527"/>
      <c r="P36" s="874"/>
      <c r="S36" s="150"/>
      <c r="T36" s="150"/>
      <c r="U36" s="150"/>
      <c r="V36" s="150"/>
      <c r="W36" s="150"/>
      <c r="X36" s="150"/>
      <c r="Y36" s="150"/>
      <c r="Z36" s="150"/>
      <c r="AA36" s="150"/>
      <c r="AB36" s="150"/>
      <c r="AC36" s="150"/>
    </row>
    <row r="37" spans="1:29" ht="14.25" thickBot="1">
      <c r="A37" s="139"/>
      <c r="B37" s="1500"/>
      <c r="C37" s="1495" t="s">
        <v>198</v>
      </c>
      <c r="D37" s="143">
        <v>6.6</v>
      </c>
      <c r="E37" s="589">
        <v>7.7</v>
      </c>
      <c r="F37" s="1496">
        <v>8.1999999999999993</v>
      </c>
      <c r="G37" s="1497">
        <v>8.6</v>
      </c>
      <c r="H37" s="1403">
        <v>-1.1000000000000001</v>
      </c>
      <c r="I37" s="1503" t="s">
        <v>704</v>
      </c>
      <c r="J37" s="527"/>
      <c r="P37" s="874"/>
      <c r="S37" s="150"/>
      <c r="T37" s="150"/>
      <c r="U37" s="150"/>
      <c r="V37" s="150"/>
      <c r="W37" s="150"/>
      <c r="X37" s="150"/>
      <c r="Y37" s="150"/>
      <c r="Z37" s="150"/>
      <c r="AA37" s="150"/>
      <c r="AB37" s="150"/>
      <c r="AC37" s="150"/>
    </row>
    <row r="38" spans="1:29" ht="13.5">
      <c r="A38" s="139"/>
      <c r="B38" s="128" t="s">
        <v>197</v>
      </c>
      <c r="C38" s="136"/>
      <c r="D38" s="136"/>
      <c r="E38" s="136"/>
      <c r="F38" s="139"/>
      <c r="G38" s="129"/>
      <c r="H38" s="129"/>
      <c r="I38" s="129"/>
      <c r="J38" s="129"/>
      <c r="K38" s="527"/>
      <c r="P38" s="874"/>
      <c r="S38" s="150"/>
      <c r="T38" s="150"/>
      <c r="U38" s="150"/>
      <c r="V38" s="150"/>
      <c r="W38" s="150"/>
      <c r="X38" s="150"/>
      <c r="Y38" s="150"/>
      <c r="Z38" s="150"/>
      <c r="AA38" s="150"/>
      <c r="AB38" s="150"/>
      <c r="AC38" s="150"/>
    </row>
    <row r="39" spans="1:29" ht="13.5">
      <c r="A39" s="527"/>
      <c r="D39" s="1413"/>
      <c r="E39" s="1413"/>
      <c r="F39" s="1413"/>
      <c r="G39" s="1413"/>
      <c r="H39" s="1413"/>
      <c r="J39" s="527"/>
      <c r="K39" s="527"/>
      <c r="P39" s="874"/>
      <c r="S39" s="150"/>
      <c r="T39" s="150"/>
      <c r="U39" s="150"/>
      <c r="V39" s="150"/>
      <c r="W39" s="150"/>
      <c r="X39" s="150"/>
      <c r="Y39" s="150"/>
      <c r="Z39" s="150"/>
      <c r="AA39" s="150"/>
      <c r="AB39" s="150"/>
      <c r="AC39" s="150"/>
    </row>
    <row r="40" spans="1:29" ht="13.5">
      <c r="D40" s="1413"/>
      <c r="E40" s="1413"/>
      <c r="F40" s="1413"/>
      <c r="G40" s="1413"/>
      <c r="H40" s="1413"/>
      <c r="S40" s="150"/>
      <c r="T40" s="150"/>
      <c r="U40" s="150"/>
      <c r="V40" s="150"/>
      <c r="W40" s="150"/>
    </row>
    <row r="41" spans="1:29" ht="13.5">
      <c r="D41" s="1413"/>
      <c r="E41" s="1413"/>
      <c r="F41" s="1413"/>
      <c r="G41" s="1413"/>
      <c r="H41" s="1413"/>
      <c r="S41" s="150"/>
      <c r="T41" s="150"/>
      <c r="U41" s="150"/>
      <c r="V41" s="150"/>
      <c r="W41" s="150"/>
    </row>
    <row r="42" spans="1:29">
      <c r="D42" s="1413"/>
      <c r="E42" s="1413"/>
      <c r="F42" s="1413"/>
      <c r="G42" s="1413"/>
      <c r="H42" s="1413"/>
      <c r="M42" s="4"/>
      <c r="N42" s="4"/>
      <c r="O42" s="4"/>
      <c r="P42" s="4"/>
      <c r="Q42" s="4"/>
      <c r="R42" s="4"/>
      <c r="X42"/>
      <c r="Y42"/>
      <c r="Z42"/>
      <c r="AA42"/>
      <c r="AB42"/>
      <c r="AC42"/>
    </row>
    <row r="43" spans="1:29">
      <c r="D43" s="1413"/>
      <c r="E43" s="1413"/>
      <c r="F43" s="1413"/>
      <c r="G43" s="1413"/>
      <c r="H43" s="1413"/>
      <c r="M43" s="4"/>
      <c r="N43" s="4"/>
      <c r="O43" s="4"/>
      <c r="P43" s="4"/>
      <c r="Q43" s="4"/>
      <c r="R43" s="4"/>
      <c r="X43"/>
      <c r="Y43"/>
      <c r="Z43"/>
      <c r="AA43"/>
      <c r="AB43"/>
      <c r="AC43"/>
    </row>
    <row r="44" spans="1:29">
      <c r="D44" s="1413"/>
      <c r="E44" s="1413"/>
      <c r="F44" s="1413"/>
      <c r="G44" s="1413"/>
      <c r="H44" s="1413"/>
      <c r="M44" s="4"/>
      <c r="N44" s="4"/>
      <c r="O44" s="4"/>
      <c r="P44" s="4"/>
      <c r="Q44" s="4"/>
      <c r="R44" s="4"/>
      <c r="X44"/>
      <c r="Y44"/>
      <c r="Z44"/>
      <c r="AA44"/>
      <c r="AB44"/>
      <c r="AC44"/>
    </row>
    <row r="45" spans="1:29">
      <c r="D45" s="1413"/>
      <c r="E45" s="1413"/>
      <c r="F45" s="1413"/>
      <c r="M45" s="4"/>
      <c r="N45" s="4"/>
      <c r="O45" s="4"/>
      <c r="P45" s="4"/>
      <c r="Q45" s="4"/>
      <c r="R45" s="4"/>
      <c r="X45"/>
      <c r="Y45"/>
      <c r="Z45"/>
      <c r="AA45"/>
      <c r="AB45"/>
      <c r="AC45"/>
    </row>
    <row r="46" spans="1:29">
      <c r="M46" s="4"/>
      <c r="N46" s="4"/>
      <c r="O46" s="4"/>
      <c r="P46" s="4"/>
      <c r="Q46" s="4"/>
      <c r="R46" s="4"/>
      <c r="X46"/>
      <c r="Y46"/>
      <c r="Z46"/>
      <c r="AA46"/>
      <c r="AB46"/>
      <c r="AC46"/>
    </row>
    <row r="47" spans="1:29">
      <c r="M47" s="4"/>
      <c r="N47" s="4"/>
      <c r="O47" s="4"/>
      <c r="P47" s="4"/>
      <c r="Q47" s="4"/>
      <c r="R47" s="4"/>
      <c r="X47"/>
      <c r="Y47"/>
      <c r="Z47"/>
      <c r="AA47"/>
      <c r="AB47"/>
      <c r="AC47"/>
    </row>
    <row r="48" spans="1:29">
      <c r="M48" s="4"/>
      <c r="N48" s="4"/>
      <c r="O48" s="4"/>
      <c r="P48" s="4"/>
      <c r="Q48" s="4"/>
      <c r="R48" s="4"/>
      <c r="X48"/>
      <c r="Y48"/>
      <c r="Z48"/>
      <c r="AA48"/>
      <c r="AB48"/>
      <c r="AC48"/>
    </row>
    <row r="49" spans="13:29">
      <c r="M49" s="4"/>
      <c r="N49" s="4"/>
      <c r="O49" s="4"/>
      <c r="P49" s="4"/>
      <c r="Q49" s="4"/>
      <c r="R49" s="4"/>
      <c r="X49"/>
      <c r="Y49"/>
      <c r="Z49"/>
      <c r="AA49"/>
      <c r="AB49"/>
      <c r="AC49"/>
    </row>
    <row r="50" spans="13:29">
      <c r="M50" s="4"/>
      <c r="N50" s="4"/>
      <c r="O50" s="4"/>
      <c r="P50" s="4"/>
      <c r="Q50" s="4"/>
      <c r="R50" s="4"/>
      <c r="X50"/>
      <c r="Y50"/>
      <c r="Z50"/>
      <c r="AA50"/>
      <c r="AB50"/>
      <c r="AC50"/>
    </row>
    <row r="51" spans="13:29">
      <c r="M51" s="4"/>
      <c r="N51" s="4"/>
      <c r="O51" s="4"/>
      <c r="P51" s="4"/>
      <c r="Q51" s="4"/>
      <c r="R51" s="4"/>
      <c r="X51"/>
      <c r="Y51"/>
      <c r="Z51"/>
      <c r="AA51"/>
      <c r="AB51"/>
      <c r="AC51"/>
    </row>
    <row r="52" spans="13:29">
      <c r="M52" s="4"/>
      <c r="N52" s="4"/>
      <c r="O52" s="4"/>
      <c r="P52" s="4"/>
      <c r="Q52" s="4"/>
      <c r="R52" s="4"/>
      <c r="X52"/>
      <c r="Y52"/>
      <c r="Z52"/>
      <c r="AA52"/>
      <c r="AB52"/>
      <c r="AC52"/>
    </row>
    <row r="53" spans="13:29">
      <c r="M53" s="4"/>
      <c r="N53" s="4"/>
      <c r="O53" s="4"/>
      <c r="P53" s="4"/>
      <c r="Q53" s="4"/>
      <c r="R53" s="4"/>
      <c r="X53"/>
      <c r="Y53"/>
      <c r="Z53"/>
      <c r="AA53"/>
      <c r="AB53"/>
      <c r="AC53"/>
    </row>
    <row r="54" spans="13:29">
      <c r="M54" s="4"/>
      <c r="N54" s="4"/>
      <c r="O54" s="4"/>
      <c r="P54" s="4"/>
      <c r="Q54" s="4"/>
      <c r="R54" s="4"/>
      <c r="X54"/>
      <c r="Y54"/>
      <c r="Z54"/>
      <c r="AA54"/>
      <c r="AB54"/>
      <c r="AC54"/>
    </row>
    <row r="55" spans="13:29">
      <c r="M55" s="4"/>
      <c r="N55" s="4"/>
      <c r="O55" s="4"/>
      <c r="P55" s="4"/>
      <c r="Q55" s="4"/>
      <c r="R55" s="4"/>
      <c r="X55"/>
      <c r="Y55"/>
      <c r="Z55"/>
      <c r="AA55"/>
      <c r="AB55"/>
      <c r="AC55"/>
    </row>
    <row r="56" spans="13:29">
      <c r="M56" s="4"/>
      <c r="N56" s="4"/>
      <c r="O56" s="4"/>
      <c r="P56" s="4"/>
      <c r="Q56" s="4"/>
      <c r="R56" s="4"/>
      <c r="X56"/>
      <c r="Y56"/>
      <c r="Z56"/>
      <c r="AA56"/>
      <c r="AB56"/>
      <c r="AC56"/>
    </row>
    <row r="57" spans="13:29">
      <c r="M57" s="4"/>
      <c r="N57" s="4"/>
      <c r="O57" s="4"/>
      <c r="P57" s="4"/>
      <c r="Q57" s="4"/>
      <c r="R57" s="4"/>
      <c r="X57"/>
      <c r="Y57"/>
      <c r="Z57"/>
      <c r="AA57"/>
      <c r="AB57"/>
      <c r="AC57"/>
    </row>
    <row r="58" spans="13:29">
      <c r="M58" s="4"/>
      <c r="N58" s="4"/>
      <c r="O58" s="4"/>
      <c r="P58" s="4"/>
      <c r="Q58" s="4"/>
      <c r="R58" s="4"/>
      <c r="X58"/>
      <c r="Y58"/>
      <c r="Z58"/>
      <c r="AA58"/>
      <c r="AB58"/>
      <c r="AC58"/>
    </row>
    <row r="59" spans="13:29">
      <c r="M59" s="4"/>
      <c r="N59" s="4"/>
      <c r="O59" s="4"/>
      <c r="P59" s="4"/>
      <c r="Q59" s="4"/>
      <c r="R59" s="4"/>
      <c r="X59"/>
      <c r="Y59"/>
      <c r="Z59"/>
      <c r="AA59"/>
      <c r="AB59"/>
      <c r="AC59"/>
    </row>
    <row r="60" spans="13:29">
      <c r="M60" s="4"/>
      <c r="N60" s="4"/>
      <c r="O60" s="4"/>
      <c r="P60" s="4"/>
      <c r="Q60" s="4"/>
      <c r="R60" s="4"/>
      <c r="X60"/>
      <c r="Y60"/>
      <c r="Z60"/>
      <c r="AA60"/>
      <c r="AB60"/>
      <c r="AC60"/>
    </row>
    <row r="61" spans="13:29">
      <c r="M61" s="4"/>
      <c r="N61" s="4"/>
      <c r="O61" s="4"/>
      <c r="P61" s="4"/>
      <c r="Q61" s="4"/>
      <c r="R61" s="4"/>
      <c r="X61"/>
      <c r="Y61"/>
      <c r="Z61"/>
      <c r="AA61"/>
      <c r="AB61"/>
      <c r="AC61"/>
    </row>
    <row r="62" spans="13:29">
      <c r="M62" s="4"/>
      <c r="N62" s="4"/>
      <c r="O62" s="4"/>
      <c r="P62" s="4"/>
      <c r="Q62" s="4"/>
      <c r="R62" s="4"/>
      <c r="X62"/>
      <c r="Y62"/>
      <c r="Z62"/>
      <c r="AA62"/>
      <c r="AB62"/>
      <c r="AC62"/>
    </row>
    <row r="63" spans="13:29">
      <c r="M63" s="4"/>
      <c r="N63" s="4"/>
      <c r="O63" s="4"/>
      <c r="P63" s="4"/>
      <c r="Q63" s="4"/>
      <c r="R63" s="4"/>
      <c r="X63"/>
      <c r="Y63"/>
      <c r="Z63"/>
      <c r="AA63"/>
      <c r="AB63"/>
      <c r="AC63"/>
    </row>
    <row r="64" spans="13:29">
      <c r="M64" s="4"/>
      <c r="N64" s="4"/>
      <c r="O64" s="4"/>
      <c r="P64" s="4"/>
      <c r="Q64" s="4"/>
      <c r="R64" s="4"/>
      <c r="X64"/>
      <c r="Y64"/>
      <c r="Z64"/>
      <c r="AA64"/>
      <c r="AB64"/>
      <c r="AC64"/>
    </row>
    <row r="65" spans="13:29">
      <c r="M65" s="4"/>
      <c r="N65" s="4"/>
      <c r="O65" s="4"/>
      <c r="P65" s="4"/>
      <c r="Q65" s="4"/>
      <c r="R65" s="4"/>
      <c r="X65"/>
      <c r="Y65"/>
      <c r="Z65"/>
      <c r="AA65"/>
      <c r="AB65"/>
      <c r="AC65"/>
    </row>
    <row r="66" spans="13:29">
      <c r="M66" s="4"/>
      <c r="N66" s="4"/>
      <c r="O66" s="4"/>
      <c r="P66" s="4"/>
      <c r="Q66" s="4"/>
      <c r="R66" s="4"/>
      <c r="X66"/>
      <c r="Y66"/>
      <c r="Z66"/>
      <c r="AA66"/>
      <c r="AB66"/>
      <c r="AC66"/>
    </row>
    <row r="67" spans="13:29">
      <c r="M67" s="4"/>
      <c r="N67" s="4"/>
      <c r="O67" s="4"/>
      <c r="P67" s="4"/>
      <c r="Q67" s="4"/>
      <c r="R67" s="4"/>
      <c r="X67"/>
      <c r="Y67"/>
      <c r="Z67"/>
      <c r="AA67"/>
      <c r="AB67"/>
      <c r="AC67"/>
    </row>
    <row r="68" spans="13:29">
      <c r="M68" s="4"/>
      <c r="N68" s="4"/>
      <c r="O68" s="4"/>
      <c r="P68" s="4"/>
      <c r="Q68" s="4"/>
      <c r="R68" s="4"/>
      <c r="X68"/>
      <c r="Y68"/>
      <c r="Z68"/>
      <c r="AA68"/>
      <c r="AB68"/>
      <c r="AC68"/>
    </row>
    <row r="69" spans="13:29">
      <c r="M69" s="4"/>
      <c r="N69" s="4"/>
      <c r="O69" s="4"/>
      <c r="P69" s="4"/>
      <c r="Q69" s="4"/>
      <c r="R69" s="4"/>
      <c r="X69"/>
      <c r="Y69"/>
      <c r="Z69"/>
      <c r="AA69"/>
      <c r="AB69"/>
      <c r="AC69"/>
    </row>
    <row r="70" spans="13:29">
      <c r="M70" s="4"/>
      <c r="N70" s="4"/>
      <c r="O70" s="4"/>
      <c r="P70" s="4"/>
      <c r="Q70" s="4"/>
      <c r="R70" s="4"/>
      <c r="X70"/>
      <c r="Y70"/>
      <c r="Z70"/>
      <c r="AA70"/>
      <c r="AB70"/>
      <c r="AC70"/>
    </row>
    <row r="71" spans="13:29">
      <c r="M71" s="4"/>
      <c r="N71" s="4"/>
      <c r="O71" s="4"/>
      <c r="P71" s="4"/>
      <c r="Q71" s="4"/>
      <c r="R71" s="4"/>
      <c r="X71"/>
      <c r="Y71"/>
      <c r="Z71"/>
      <c r="AA71"/>
      <c r="AB71"/>
      <c r="AC71"/>
    </row>
    <row r="72" spans="13:29">
      <c r="M72" s="4"/>
      <c r="N72" s="4"/>
      <c r="O72" s="4"/>
      <c r="P72" s="4"/>
      <c r="Q72" s="4"/>
      <c r="R72" s="4"/>
      <c r="X72"/>
      <c r="Y72"/>
      <c r="Z72"/>
      <c r="AA72"/>
      <c r="AB72"/>
      <c r="AC72"/>
    </row>
    <row r="73" spans="13:29">
      <c r="M73" s="4"/>
      <c r="N73" s="4"/>
      <c r="O73" s="4"/>
      <c r="P73" s="4"/>
      <c r="Q73" s="4"/>
      <c r="R73" s="4"/>
      <c r="X73"/>
      <c r="Y73"/>
      <c r="Z73"/>
      <c r="AA73"/>
      <c r="AB73"/>
      <c r="AC73"/>
    </row>
    <row r="74" spans="13:29">
      <c r="M74" s="4"/>
      <c r="N74" s="4"/>
      <c r="O74" s="4"/>
      <c r="P74" s="4"/>
      <c r="Q74" s="4"/>
      <c r="R74" s="4"/>
      <c r="X74"/>
      <c r="Y74"/>
      <c r="Z74"/>
      <c r="AA74"/>
      <c r="AB74"/>
      <c r="AC74"/>
    </row>
    <row r="75" spans="13:29">
      <c r="M75" s="4"/>
      <c r="N75" s="4"/>
      <c r="O75" s="4"/>
      <c r="P75" s="4"/>
      <c r="Q75" s="4"/>
      <c r="R75" s="4"/>
      <c r="X75"/>
      <c r="Y75"/>
      <c r="Z75"/>
      <c r="AA75"/>
      <c r="AB75"/>
      <c r="AC75"/>
    </row>
    <row r="76" spans="13:29">
      <c r="M76" s="4"/>
      <c r="N76" s="4"/>
      <c r="O76" s="4"/>
      <c r="P76" s="4"/>
      <c r="Q76" s="4"/>
      <c r="R76" s="4"/>
      <c r="X76"/>
      <c r="Y76"/>
      <c r="Z76"/>
      <c r="AA76"/>
      <c r="AB76"/>
      <c r="AC76"/>
    </row>
    <row r="77" spans="13:29">
      <c r="M77" s="4"/>
      <c r="N77" s="4"/>
      <c r="O77" s="4"/>
      <c r="P77" s="4"/>
      <c r="Q77" s="4"/>
      <c r="R77" s="4"/>
      <c r="X77"/>
      <c r="Y77"/>
      <c r="Z77"/>
      <c r="AA77"/>
      <c r="AB77"/>
      <c r="AC77"/>
    </row>
    <row r="78" spans="13:29">
      <c r="M78" s="4"/>
      <c r="N78" s="4"/>
      <c r="O78" s="4"/>
      <c r="P78" s="4"/>
      <c r="Q78" s="4"/>
      <c r="R78" s="4"/>
      <c r="X78"/>
      <c r="Y78"/>
      <c r="Z78"/>
      <c r="AA78"/>
      <c r="AB78"/>
      <c r="AC78"/>
    </row>
    <row r="79" spans="13:29">
      <c r="M79" s="4"/>
      <c r="N79" s="4"/>
      <c r="O79" s="4"/>
      <c r="P79" s="4"/>
      <c r="Q79" s="4"/>
      <c r="R79" s="4"/>
      <c r="X79"/>
      <c r="Y79"/>
      <c r="Z79"/>
      <c r="AA79"/>
      <c r="AB79"/>
      <c r="AC79"/>
    </row>
    <row r="80" spans="13:29">
      <c r="M80" s="4"/>
      <c r="N80" s="4"/>
      <c r="O80" s="4"/>
      <c r="P80" s="4"/>
      <c r="Q80" s="4"/>
      <c r="R80" s="4"/>
      <c r="X80"/>
      <c r="Y80"/>
      <c r="Z80"/>
      <c r="AA80"/>
      <c r="AB80"/>
      <c r="AC80"/>
    </row>
    <row r="81" spans="13:29">
      <c r="M81" s="4"/>
      <c r="N81" s="4"/>
      <c r="O81" s="4"/>
      <c r="P81" s="4"/>
      <c r="Q81" s="4"/>
      <c r="R81" s="4"/>
      <c r="X81"/>
      <c r="Y81"/>
      <c r="Z81"/>
      <c r="AA81"/>
      <c r="AB81"/>
      <c r="AC81"/>
    </row>
    <row r="82" spans="13:29">
      <c r="M82" s="4"/>
      <c r="N82" s="4"/>
      <c r="O82" s="4"/>
      <c r="P82" s="4"/>
      <c r="Q82" s="4"/>
      <c r="R82" s="4"/>
      <c r="X82"/>
      <c r="Y82"/>
      <c r="Z82"/>
      <c r="AA82"/>
      <c r="AB82"/>
      <c r="AC82"/>
    </row>
    <row r="83" spans="13:29">
      <c r="M83" s="4"/>
      <c r="N83" s="4"/>
      <c r="O83" s="4"/>
      <c r="P83" s="4"/>
      <c r="Q83" s="4"/>
      <c r="R83" s="4"/>
      <c r="X83"/>
      <c r="Y83"/>
      <c r="Z83"/>
      <c r="AA83"/>
      <c r="AB83"/>
      <c r="AC83"/>
    </row>
    <row r="84" spans="13:29">
      <c r="M84" s="4"/>
      <c r="N84" s="4"/>
      <c r="O84" s="4"/>
      <c r="P84" s="4"/>
      <c r="Q84" s="4"/>
      <c r="R84" s="4"/>
      <c r="X84"/>
      <c r="Y84"/>
      <c r="Z84"/>
      <c r="AA84"/>
      <c r="AB84"/>
      <c r="AC84"/>
    </row>
    <row r="85" spans="13:29">
      <c r="M85" s="4"/>
      <c r="N85" s="4"/>
      <c r="O85" s="4"/>
      <c r="P85" s="4"/>
      <c r="Q85" s="4"/>
      <c r="R85" s="4"/>
      <c r="X85"/>
      <c r="Y85"/>
      <c r="Z85"/>
      <c r="AA85"/>
      <c r="AB85"/>
      <c r="AC85"/>
    </row>
    <row r="86" spans="13:29">
      <c r="M86" s="4"/>
      <c r="N86" s="4"/>
      <c r="O86" s="4"/>
      <c r="P86" s="4"/>
      <c r="Q86" s="4"/>
      <c r="R86" s="4"/>
      <c r="X86"/>
      <c r="Y86"/>
      <c r="Z86"/>
      <c r="AA86"/>
      <c r="AB86"/>
      <c r="AC86"/>
    </row>
    <row r="87" spans="13:29">
      <c r="M87" s="4"/>
      <c r="N87" s="4"/>
      <c r="O87" s="4"/>
      <c r="P87" s="4"/>
      <c r="Q87" s="4"/>
      <c r="R87" s="4"/>
      <c r="X87"/>
      <c r="Y87"/>
      <c r="Z87"/>
      <c r="AA87"/>
      <c r="AB87"/>
      <c r="AC87"/>
    </row>
    <row r="88" spans="13:29">
      <c r="M88" s="4"/>
      <c r="N88" s="4"/>
      <c r="O88" s="4"/>
      <c r="P88" s="4"/>
      <c r="Q88" s="4"/>
      <c r="R88" s="4"/>
      <c r="X88"/>
      <c r="Y88"/>
      <c r="Z88"/>
      <c r="AA88"/>
      <c r="AB88"/>
      <c r="AC88"/>
    </row>
    <row r="89" spans="13:29">
      <c r="M89" s="4"/>
      <c r="N89" s="4"/>
      <c r="O89" s="4"/>
      <c r="P89" s="4"/>
      <c r="Q89" s="4"/>
      <c r="R89" s="4"/>
      <c r="X89"/>
      <c r="Y89"/>
      <c r="Z89"/>
      <c r="AA89"/>
      <c r="AB89"/>
      <c r="AC89"/>
    </row>
    <row r="90" spans="13:29">
      <c r="M90" s="4"/>
      <c r="N90" s="4"/>
      <c r="O90" s="4"/>
      <c r="P90" s="4"/>
      <c r="Q90" s="4"/>
      <c r="R90" s="4"/>
      <c r="X90"/>
      <c r="Y90"/>
      <c r="Z90"/>
      <c r="AA90"/>
      <c r="AB90"/>
      <c r="AC90"/>
    </row>
    <row r="91" spans="13:29">
      <c r="M91" s="4"/>
      <c r="N91" s="4"/>
      <c r="O91" s="4"/>
      <c r="P91" s="4"/>
      <c r="Q91" s="4"/>
      <c r="R91" s="4"/>
      <c r="X91"/>
      <c r="Y91"/>
      <c r="Z91"/>
      <c r="AA91"/>
      <c r="AB91"/>
      <c r="AC91"/>
    </row>
    <row r="92" spans="13:29">
      <c r="M92" s="4"/>
      <c r="N92" s="4"/>
      <c r="O92" s="4"/>
      <c r="P92" s="4"/>
      <c r="Q92" s="4"/>
      <c r="R92" s="4"/>
      <c r="X92"/>
      <c r="Y92"/>
      <c r="Z92"/>
      <c r="AA92"/>
      <c r="AB92"/>
      <c r="AC92"/>
    </row>
    <row r="93" spans="13:29">
      <c r="M93" s="4"/>
      <c r="N93" s="4"/>
      <c r="O93" s="4"/>
      <c r="P93" s="4"/>
      <c r="Q93" s="4"/>
      <c r="R93" s="4"/>
      <c r="X93"/>
      <c r="Y93"/>
      <c r="Z93"/>
      <c r="AA93"/>
      <c r="AB93"/>
      <c r="AC93"/>
    </row>
    <row r="94" spans="13:29">
      <c r="M94" s="4"/>
      <c r="N94" s="4"/>
      <c r="O94" s="4"/>
      <c r="P94" s="4"/>
      <c r="Q94" s="4"/>
      <c r="R94" s="4"/>
      <c r="X94"/>
      <c r="Y94"/>
      <c r="Z94"/>
      <c r="AA94"/>
      <c r="AB94"/>
      <c r="AC94"/>
    </row>
    <row r="95" spans="13:29">
      <c r="M95" s="4"/>
      <c r="N95" s="4"/>
      <c r="O95" s="4"/>
      <c r="P95" s="4"/>
      <c r="Q95" s="4"/>
      <c r="R95" s="4"/>
      <c r="X95"/>
      <c r="Y95"/>
      <c r="Z95"/>
      <c r="AA95"/>
      <c r="AB95"/>
      <c r="AC95"/>
    </row>
    <row r="96" spans="13:29">
      <c r="M96" s="4"/>
      <c r="N96" s="4"/>
      <c r="O96" s="4"/>
      <c r="P96" s="4"/>
      <c r="Q96" s="4"/>
      <c r="R96" s="4"/>
      <c r="X96"/>
      <c r="Y96"/>
      <c r="Z96"/>
      <c r="AA96"/>
      <c r="AB96"/>
      <c r="AC96"/>
    </row>
    <row r="97" spans="13:29">
      <c r="M97" s="4"/>
      <c r="N97" s="4"/>
      <c r="O97" s="4"/>
      <c r="P97" s="4"/>
      <c r="Q97" s="4"/>
      <c r="R97" s="4"/>
      <c r="X97"/>
      <c r="Y97"/>
      <c r="Z97"/>
      <c r="AA97"/>
      <c r="AB97"/>
      <c r="AC97"/>
    </row>
    <row r="98" spans="13:29">
      <c r="M98" s="4"/>
      <c r="N98" s="4"/>
      <c r="O98" s="4"/>
      <c r="P98" s="4"/>
      <c r="Q98" s="4"/>
      <c r="R98" s="4"/>
      <c r="X98"/>
      <c r="Y98"/>
      <c r="Z98"/>
      <c r="AA98"/>
      <c r="AB98"/>
      <c r="AC98"/>
    </row>
    <row r="99" spans="13:29">
      <c r="M99" s="4"/>
      <c r="N99" s="4"/>
      <c r="O99" s="4"/>
      <c r="P99" s="4"/>
      <c r="Q99" s="4"/>
      <c r="R99" s="4"/>
      <c r="X99"/>
      <c r="Y99"/>
      <c r="Z99"/>
      <c r="AA99"/>
      <c r="AB99"/>
      <c r="AC99"/>
    </row>
    <row r="100" spans="13:29">
      <c r="M100" s="4"/>
      <c r="N100" s="4"/>
      <c r="O100" s="4"/>
      <c r="P100" s="4"/>
      <c r="Q100" s="4"/>
      <c r="R100" s="4"/>
      <c r="X100"/>
      <c r="Y100"/>
      <c r="Z100"/>
      <c r="AA100"/>
      <c r="AB100"/>
      <c r="AC100"/>
    </row>
    <row r="101" spans="13:29">
      <c r="M101" s="4"/>
      <c r="N101" s="4"/>
      <c r="O101" s="4"/>
      <c r="P101" s="4"/>
      <c r="Q101" s="4"/>
      <c r="R101" s="4"/>
      <c r="X101"/>
      <c r="Y101"/>
      <c r="Z101"/>
      <c r="AA101"/>
      <c r="AB101"/>
      <c r="AC101"/>
    </row>
    <row r="102" spans="13:29">
      <c r="M102" s="4"/>
      <c r="N102" s="4"/>
      <c r="O102" s="4"/>
      <c r="P102" s="4"/>
      <c r="Q102" s="4"/>
      <c r="R102" s="4"/>
      <c r="X102"/>
      <c r="Y102"/>
      <c r="Z102"/>
      <c r="AA102"/>
      <c r="AB102"/>
      <c r="AC102"/>
    </row>
    <row r="103" spans="13:29">
      <c r="M103" s="4"/>
      <c r="N103" s="4"/>
      <c r="O103" s="4"/>
      <c r="P103" s="4"/>
      <c r="Q103" s="4"/>
      <c r="R103" s="4"/>
      <c r="X103"/>
      <c r="Y103"/>
      <c r="Z103"/>
      <c r="AA103"/>
      <c r="AB103"/>
      <c r="AC103"/>
    </row>
    <row r="104" spans="13:29">
      <c r="M104" s="4"/>
      <c r="N104" s="4"/>
      <c r="O104" s="4"/>
      <c r="P104" s="4"/>
      <c r="Q104" s="4"/>
      <c r="R104" s="4"/>
      <c r="X104"/>
      <c r="Y104"/>
      <c r="Z104"/>
      <c r="AA104"/>
      <c r="AB104"/>
      <c r="AC104"/>
    </row>
    <row r="105" spans="13:29">
      <c r="M105" s="4"/>
      <c r="N105" s="4"/>
      <c r="O105" s="4"/>
      <c r="P105" s="4"/>
      <c r="Q105" s="4"/>
      <c r="R105" s="4"/>
      <c r="X105"/>
      <c r="Y105"/>
      <c r="Z105"/>
      <c r="AA105"/>
      <c r="AB105"/>
      <c r="AC105"/>
    </row>
    <row r="106" spans="13:29">
      <c r="M106" s="4"/>
      <c r="N106" s="4"/>
      <c r="O106" s="4"/>
      <c r="P106" s="4"/>
      <c r="Q106" s="4"/>
      <c r="R106" s="4"/>
      <c r="X106"/>
      <c r="Y106"/>
      <c r="Z106"/>
      <c r="AA106"/>
      <c r="AB106"/>
      <c r="AC106"/>
    </row>
    <row r="107" spans="13:29">
      <c r="M107" s="4"/>
      <c r="N107" s="4"/>
      <c r="O107" s="4"/>
      <c r="P107" s="4"/>
      <c r="Q107" s="4"/>
      <c r="R107" s="4"/>
      <c r="X107"/>
      <c r="Y107"/>
      <c r="Z107"/>
      <c r="AA107"/>
      <c r="AB107"/>
      <c r="AC107"/>
    </row>
    <row r="108" spans="13:29">
      <c r="M108" s="4"/>
      <c r="N108" s="4"/>
      <c r="O108" s="4"/>
      <c r="P108" s="4"/>
      <c r="Q108" s="4"/>
      <c r="R108" s="4"/>
      <c r="X108"/>
      <c r="Y108"/>
      <c r="Z108"/>
      <c r="AA108"/>
      <c r="AB108"/>
      <c r="AC108"/>
    </row>
    <row r="109" spans="13:29">
      <c r="M109" s="4"/>
      <c r="N109" s="4"/>
      <c r="O109" s="4"/>
      <c r="P109" s="4"/>
      <c r="Q109" s="4"/>
      <c r="R109" s="4"/>
      <c r="X109"/>
      <c r="Y109"/>
      <c r="Z109"/>
      <c r="AA109"/>
      <c r="AB109"/>
      <c r="AC109"/>
    </row>
    <row r="110" spans="13:29">
      <c r="M110" s="4"/>
      <c r="N110" s="4"/>
      <c r="O110" s="4"/>
      <c r="P110" s="4"/>
      <c r="Q110" s="4"/>
      <c r="R110" s="4"/>
      <c r="X110"/>
      <c r="Y110"/>
      <c r="Z110"/>
      <c r="AA110"/>
      <c r="AB110"/>
      <c r="AC110"/>
    </row>
    <row r="111" spans="13:29">
      <c r="M111" s="4"/>
      <c r="N111" s="4"/>
      <c r="O111" s="4"/>
      <c r="P111" s="4"/>
      <c r="Q111" s="4"/>
      <c r="R111" s="4"/>
      <c r="X111"/>
      <c r="Y111"/>
      <c r="Z111"/>
      <c r="AA111"/>
      <c r="AB111"/>
      <c r="AC111"/>
    </row>
    <row r="112" spans="13:29">
      <c r="M112" s="4"/>
      <c r="N112" s="4"/>
      <c r="O112" s="4"/>
      <c r="P112" s="4"/>
      <c r="Q112" s="4"/>
      <c r="R112" s="4"/>
      <c r="X112"/>
      <c r="Y112"/>
      <c r="Z112"/>
      <c r="AA112"/>
      <c r="AB112"/>
      <c r="AC112"/>
    </row>
    <row r="113" spans="13:29">
      <c r="M113" s="4"/>
      <c r="N113" s="4"/>
      <c r="O113" s="4"/>
      <c r="P113" s="4"/>
      <c r="Q113" s="4"/>
      <c r="R113" s="4"/>
      <c r="X113"/>
      <c r="Y113"/>
      <c r="Z113"/>
      <c r="AA113"/>
      <c r="AB113"/>
      <c r="AC113"/>
    </row>
    <row r="114" spans="13:29">
      <c r="M114" s="4"/>
      <c r="N114" s="4"/>
      <c r="O114" s="4"/>
      <c r="P114" s="4"/>
      <c r="Q114" s="4"/>
      <c r="R114" s="4"/>
      <c r="X114"/>
      <c r="Y114"/>
      <c r="Z114"/>
      <c r="AA114"/>
      <c r="AB114"/>
      <c r="AC114"/>
    </row>
    <row r="115" spans="13:29">
      <c r="M115" s="4"/>
      <c r="N115" s="4"/>
      <c r="O115" s="4"/>
      <c r="P115" s="4"/>
      <c r="Q115" s="4"/>
      <c r="R115" s="4"/>
      <c r="X115"/>
      <c r="Y115"/>
      <c r="Z115"/>
      <c r="AA115"/>
      <c r="AB115"/>
      <c r="AC115"/>
    </row>
    <row r="116" spans="13:29">
      <c r="M116" s="4"/>
      <c r="N116" s="4"/>
      <c r="O116" s="4"/>
      <c r="P116" s="4"/>
      <c r="Q116" s="4"/>
      <c r="R116" s="4"/>
      <c r="X116"/>
      <c r="Y116"/>
      <c r="Z116"/>
      <c r="AA116"/>
      <c r="AB116"/>
      <c r="AC116"/>
    </row>
    <row r="117" spans="13:29">
      <c r="M117" s="4"/>
      <c r="N117" s="4"/>
      <c r="O117" s="4"/>
      <c r="P117" s="4"/>
      <c r="Q117" s="4"/>
      <c r="R117" s="4"/>
      <c r="X117"/>
      <c r="Y117"/>
      <c r="Z117"/>
      <c r="AA117"/>
      <c r="AB117"/>
      <c r="AC117"/>
    </row>
    <row r="118" spans="13:29">
      <c r="M118" s="4"/>
      <c r="N118" s="4"/>
      <c r="O118" s="4"/>
      <c r="P118" s="4"/>
      <c r="Q118" s="4"/>
      <c r="R118" s="4"/>
      <c r="X118"/>
      <c r="Y118"/>
      <c r="Z118"/>
      <c r="AA118"/>
      <c r="AB118"/>
      <c r="AC118"/>
    </row>
    <row r="119" spans="13:29">
      <c r="M119" s="4"/>
      <c r="N119" s="4"/>
      <c r="O119" s="4"/>
      <c r="P119" s="4"/>
      <c r="Q119" s="4"/>
      <c r="R119" s="4"/>
      <c r="X119"/>
      <c r="Y119"/>
      <c r="Z119"/>
      <c r="AA119"/>
      <c r="AB119"/>
      <c r="AC119"/>
    </row>
    <row r="120" spans="13:29">
      <c r="M120" s="4"/>
      <c r="N120" s="4"/>
      <c r="O120" s="4"/>
      <c r="P120" s="4"/>
      <c r="Q120" s="4"/>
      <c r="R120" s="4"/>
      <c r="X120"/>
      <c r="Y120"/>
      <c r="Z120"/>
      <c r="AA120"/>
      <c r="AB120"/>
      <c r="AC120"/>
    </row>
    <row r="121" spans="13:29">
      <c r="M121" s="4"/>
      <c r="N121" s="4"/>
      <c r="O121" s="4"/>
      <c r="P121" s="4"/>
      <c r="Q121" s="4"/>
      <c r="R121" s="4"/>
      <c r="X121"/>
      <c r="Y121"/>
      <c r="Z121"/>
      <c r="AA121"/>
      <c r="AB121"/>
      <c r="AC121"/>
    </row>
    <row r="122" spans="13:29">
      <c r="M122" s="4"/>
      <c r="N122" s="4"/>
      <c r="O122" s="4"/>
      <c r="P122" s="4"/>
      <c r="Q122" s="4"/>
      <c r="R122" s="4"/>
      <c r="X122"/>
      <c r="Y122"/>
      <c r="Z122"/>
      <c r="AA122"/>
      <c r="AB122"/>
      <c r="AC122"/>
    </row>
    <row r="123" spans="13:29">
      <c r="M123" s="4"/>
      <c r="N123" s="4"/>
      <c r="O123" s="4"/>
      <c r="P123" s="4"/>
      <c r="Q123" s="4"/>
      <c r="R123" s="4"/>
      <c r="X123"/>
      <c r="Y123"/>
      <c r="Z123"/>
      <c r="AA123"/>
      <c r="AB123"/>
      <c r="AC123"/>
    </row>
    <row r="124" spans="13:29">
      <c r="M124" s="4"/>
      <c r="N124" s="4"/>
      <c r="O124" s="4"/>
      <c r="P124" s="4"/>
      <c r="Q124" s="4"/>
      <c r="R124" s="4"/>
      <c r="X124"/>
      <c r="Y124"/>
      <c r="Z124"/>
      <c r="AA124"/>
      <c r="AB124"/>
      <c r="AC124"/>
    </row>
    <row r="125" spans="13:29">
      <c r="M125" s="4"/>
      <c r="N125" s="4"/>
      <c r="O125" s="4"/>
      <c r="P125" s="4"/>
      <c r="Q125" s="4"/>
      <c r="R125" s="4"/>
      <c r="X125"/>
      <c r="Y125"/>
      <c r="Z125"/>
      <c r="AA125"/>
      <c r="AB125"/>
      <c r="AC125"/>
    </row>
    <row r="126" spans="13:29">
      <c r="M126" s="4"/>
      <c r="N126" s="4"/>
      <c r="O126" s="4"/>
      <c r="P126" s="4"/>
      <c r="Q126" s="4"/>
      <c r="R126" s="4"/>
      <c r="X126"/>
      <c r="Y126"/>
      <c r="Z126"/>
      <c r="AA126"/>
      <c r="AB126"/>
      <c r="AC126"/>
    </row>
    <row r="127" spans="13:29">
      <c r="M127" s="4"/>
      <c r="N127" s="4"/>
      <c r="O127" s="4"/>
      <c r="P127" s="4"/>
      <c r="Q127" s="4"/>
      <c r="R127" s="4"/>
      <c r="X127"/>
      <c r="Y127"/>
      <c r="Z127"/>
      <c r="AA127"/>
      <c r="AB127"/>
      <c r="AC127"/>
    </row>
    <row r="128" spans="13:29">
      <c r="M128" s="4"/>
      <c r="N128" s="4"/>
      <c r="O128" s="4"/>
      <c r="P128" s="4"/>
      <c r="Q128" s="4"/>
      <c r="R128" s="4"/>
      <c r="X128"/>
      <c r="Y128"/>
      <c r="Z128"/>
      <c r="AA128"/>
      <c r="AB128"/>
      <c r="AC128"/>
    </row>
    <row r="129" spans="13:29">
      <c r="M129" s="4"/>
      <c r="N129" s="4"/>
      <c r="O129" s="4"/>
      <c r="P129" s="4"/>
      <c r="Q129" s="4"/>
      <c r="R129" s="4"/>
      <c r="X129"/>
      <c r="Y129"/>
      <c r="Z129"/>
      <c r="AA129"/>
      <c r="AB129"/>
      <c r="AC129"/>
    </row>
    <row r="130" spans="13:29">
      <c r="M130" s="4"/>
      <c r="N130" s="4"/>
      <c r="O130" s="4"/>
      <c r="P130" s="4"/>
      <c r="Q130" s="4"/>
      <c r="R130" s="4"/>
      <c r="X130"/>
      <c r="Y130"/>
      <c r="Z130"/>
      <c r="AA130"/>
      <c r="AB130"/>
      <c r="AC130"/>
    </row>
    <row r="131" spans="13:29">
      <c r="M131" s="4"/>
      <c r="N131" s="4"/>
      <c r="O131" s="4"/>
      <c r="P131" s="4"/>
      <c r="Q131" s="4"/>
      <c r="R131" s="4"/>
      <c r="X131"/>
      <c r="Y131"/>
      <c r="Z131"/>
      <c r="AA131"/>
      <c r="AB131"/>
      <c r="AC131"/>
    </row>
    <row r="132" spans="13:29">
      <c r="M132" s="4"/>
      <c r="N132" s="4"/>
      <c r="O132" s="4"/>
      <c r="P132" s="4"/>
      <c r="Q132" s="4"/>
      <c r="R132" s="4"/>
      <c r="X132"/>
      <c r="Y132"/>
      <c r="Z132"/>
      <c r="AA132"/>
      <c r="AB132"/>
      <c r="AC132"/>
    </row>
    <row r="133" spans="13:29">
      <c r="M133" s="4"/>
      <c r="N133" s="4"/>
      <c r="O133" s="4"/>
      <c r="P133" s="4"/>
      <c r="Q133" s="4"/>
      <c r="R133" s="4"/>
      <c r="X133"/>
      <c r="Y133"/>
      <c r="Z133"/>
      <c r="AA133"/>
      <c r="AB133"/>
      <c r="AC133"/>
    </row>
    <row r="134" spans="13:29">
      <c r="M134" s="4"/>
      <c r="N134" s="4"/>
      <c r="O134" s="4"/>
      <c r="P134" s="4"/>
      <c r="Q134" s="4"/>
      <c r="R134" s="4"/>
      <c r="X134"/>
      <c r="Y134"/>
      <c r="Z134"/>
      <c r="AA134"/>
      <c r="AB134"/>
      <c r="AC134"/>
    </row>
    <row r="135" spans="13:29">
      <c r="M135" s="4"/>
      <c r="N135" s="4"/>
      <c r="O135" s="4"/>
      <c r="P135" s="4"/>
      <c r="Q135" s="4"/>
      <c r="R135" s="4"/>
      <c r="X135"/>
      <c r="Y135"/>
      <c r="Z135"/>
      <c r="AA135"/>
      <c r="AB135"/>
      <c r="AC135"/>
    </row>
    <row r="136" spans="13:29">
      <c r="M136" s="4"/>
      <c r="N136" s="4"/>
      <c r="O136" s="4"/>
      <c r="P136" s="4"/>
      <c r="Q136" s="4"/>
      <c r="R136" s="4"/>
      <c r="X136"/>
      <c r="Y136"/>
      <c r="Z136"/>
      <c r="AA136"/>
      <c r="AB136"/>
      <c r="AC136"/>
    </row>
    <row r="137" spans="13:29">
      <c r="M137" s="4"/>
      <c r="N137" s="4"/>
      <c r="O137" s="4"/>
      <c r="P137" s="4"/>
      <c r="Q137" s="4"/>
      <c r="R137" s="4"/>
      <c r="X137"/>
      <c r="Y137"/>
      <c r="Z137"/>
      <c r="AA137"/>
      <c r="AB137"/>
      <c r="AC137"/>
    </row>
    <row r="138" spans="13:29">
      <c r="M138" s="4"/>
      <c r="N138" s="4"/>
      <c r="O138" s="4"/>
      <c r="P138" s="4"/>
      <c r="Q138" s="4"/>
      <c r="R138" s="4"/>
      <c r="X138"/>
      <c r="Y138"/>
      <c r="Z138"/>
      <c r="AA138"/>
      <c r="AB138"/>
      <c r="AC138"/>
    </row>
    <row r="139" spans="13:29">
      <c r="M139" s="4"/>
      <c r="N139" s="4"/>
      <c r="O139" s="4"/>
      <c r="P139" s="4"/>
      <c r="Q139" s="4"/>
      <c r="R139" s="4"/>
      <c r="X139"/>
      <c r="Y139"/>
      <c r="Z139"/>
      <c r="AA139"/>
      <c r="AB139"/>
      <c r="AC139"/>
    </row>
    <row r="140" spans="13:29">
      <c r="M140" s="4"/>
      <c r="N140" s="4"/>
      <c r="O140" s="4"/>
      <c r="P140" s="4"/>
      <c r="Q140" s="4"/>
      <c r="R140" s="4"/>
      <c r="X140"/>
      <c r="Y140"/>
      <c r="Z140"/>
      <c r="AA140"/>
      <c r="AB140"/>
      <c r="AC140"/>
    </row>
    <row r="141" spans="13:29">
      <c r="M141" s="4"/>
      <c r="N141" s="4"/>
      <c r="O141" s="4"/>
      <c r="P141" s="4"/>
      <c r="Q141" s="4"/>
      <c r="R141" s="4"/>
      <c r="X141"/>
      <c r="Y141"/>
      <c r="Z141"/>
      <c r="AA141"/>
      <c r="AB141"/>
      <c r="AC141"/>
    </row>
    <row r="142" spans="13:29">
      <c r="M142" s="4"/>
      <c r="N142" s="4"/>
      <c r="O142" s="4"/>
      <c r="P142" s="4"/>
      <c r="Q142" s="4"/>
      <c r="R142" s="4"/>
      <c r="X142"/>
      <c r="Y142"/>
      <c r="Z142"/>
      <c r="AA142"/>
      <c r="AB142"/>
      <c r="AC142"/>
    </row>
    <row r="143" spans="13:29">
      <c r="M143" s="4"/>
      <c r="N143" s="4"/>
      <c r="O143" s="4"/>
      <c r="P143" s="4"/>
      <c r="Q143" s="4"/>
      <c r="R143" s="4"/>
      <c r="X143"/>
      <c r="Y143"/>
      <c r="Z143"/>
      <c r="AA143"/>
      <c r="AB143"/>
      <c r="AC143"/>
    </row>
    <row r="144" spans="13:29">
      <c r="M144" s="4"/>
      <c r="N144" s="4"/>
      <c r="O144" s="4"/>
      <c r="P144" s="4"/>
      <c r="Q144" s="4"/>
      <c r="R144" s="4"/>
      <c r="X144"/>
      <c r="Y144"/>
      <c r="Z144"/>
      <c r="AA144"/>
      <c r="AB144"/>
      <c r="AC144"/>
    </row>
    <row r="145" spans="14:23" ht="15">
      <c r="N145" s="154"/>
      <c r="O145" s="154"/>
      <c r="P145" s="154"/>
      <c r="Q145" s="154"/>
      <c r="R145" s="154"/>
      <c r="S145" s="148"/>
      <c r="T145" s="148"/>
      <c r="U145" s="148"/>
      <c r="V145" s="148"/>
      <c r="W145" s="148"/>
    </row>
    <row r="146" spans="14:23" ht="15">
      <c r="N146" s="154"/>
      <c r="O146" s="154"/>
      <c r="P146" s="154"/>
      <c r="Q146" s="154"/>
      <c r="R146" s="154"/>
      <c r="S146" s="148"/>
      <c r="T146" s="148"/>
      <c r="U146" s="148"/>
      <c r="V146" s="148"/>
      <c r="W146" s="148"/>
    </row>
    <row r="147" spans="14:23" ht="15">
      <c r="N147" s="154"/>
      <c r="O147" s="154"/>
      <c r="P147" s="154"/>
      <c r="Q147" s="154"/>
      <c r="R147" s="154"/>
      <c r="S147" s="148"/>
      <c r="T147" s="148"/>
      <c r="U147" s="148"/>
      <c r="V147" s="148"/>
      <c r="W147" s="148"/>
    </row>
    <row r="148" spans="14:23" ht="15">
      <c r="N148" s="154"/>
      <c r="O148" s="154"/>
      <c r="P148" s="154"/>
      <c r="Q148" s="154"/>
      <c r="R148" s="154"/>
      <c r="S148" s="148"/>
      <c r="T148" s="148"/>
      <c r="U148" s="148"/>
      <c r="V148" s="148"/>
      <c r="W148" s="148"/>
    </row>
    <row r="149" spans="14:23" ht="15">
      <c r="N149" s="154"/>
      <c r="O149" s="154"/>
      <c r="P149" s="154"/>
      <c r="Q149" s="154"/>
      <c r="R149" s="154"/>
      <c r="S149" s="148"/>
      <c r="T149" s="148"/>
      <c r="U149" s="148"/>
      <c r="V149" s="148"/>
      <c r="W149" s="148"/>
    </row>
    <row r="150" spans="14:23" ht="15">
      <c r="N150" s="154"/>
      <c r="O150" s="154"/>
      <c r="P150" s="154"/>
      <c r="Q150" s="154"/>
      <c r="R150" s="154"/>
      <c r="S150" s="148"/>
      <c r="T150" s="148"/>
      <c r="U150" s="148"/>
      <c r="V150" s="148"/>
      <c r="W150" s="148"/>
    </row>
  </sheetData>
  <sortState ref="D7:P26">
    <sortCondition ref="D7:D26"/>
  </sortState>
  <mergeCells count="21">
    <mergeCell ref="O1:AA1"/>
    <mergeCell ref="T2:W2"/>
    <mergeCell ref="U3:U4"/>
    <mergeCell ref="V3:W3"/>
    <mergeCell ref="X32:AA32"/>
    <mergeCell ref="X2:AA2"/>
    <mergeCell ref="Y3:Y4"/>
    <mergeCell ref="Z3:AA3"/>
    <mergeCell ref="P2:S2"/>
    <mergeCell ref="Q3:Q4"/>
    <mergeCell ref="R3:S3"/>
    <mergeCell ref="B1:I1"/>
    <mergeCell ref="D2:G2"/>
    <mergeCell ref="H2:I2"/>
    <mergeCell ref="B4:B7"/>
    <mergeCell ref="B9:B12"/>
    <mergeCell ref="B15:B16"/>
    <mergeCell ref="B20:B21"/>
    <mergeCell ref="B25:B26"/>
    <mergeCell ref="B30:B31"/>
    <mergeCell ref="B35:B36"/>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zoomScaleNormal="100" workbookViewId="0"/>
  </sheetViews>
  <sheetFormatPr defaultRowHeight="11.25"/>
  <cols>
    <col min="2" max="2" width="1.6640625" customWidth="1"/>
    <col min="3" max="3" width="12.6640625" customWidth="1"/>
    <col min="4" max="4" width="7.6640625" customWidth="1"/>
    <col min="5" max="5" width="10.33203125" customWidth="1"/>
    <col min="6" max="6" width="10.1640625" customWidth="1"/>
    <col min="7" max="7" width="7.5" customWidth="1"/>
    <col min="8" max="8" width="7.33203125" bestFit="1" customWidth="1"/>
    <col min="9" max="9" width="9.33203125" customWidth="1"/>
    <col min="10" max="10" width="2" customWidth="1"/>
    <col min="11" max="13" width="9.33203125" customWidth="1"/>
    <col min="14" max="14" width="1.83203125" style="527" customWidth="1"/>
    <col min="15" max="15" width="1.6640625" style="527" customWidth="1"/>
    <col min="16" max="16" width="9.33203125" style="527" customWidth="1"/>
    <col min="17" max="17" width="1.5" style="527" customWidth="1"/>
    <col min="18" max="19" width="9.33203125" style="527" customWidth="1"/>
    <col min="20" max="21" width="3.6640625" style="527" customWidth="1"/>
    <col min="22" max="22" width="2.33203125" style="527" customWidth="1"/>
    <col min="23" max="23" width="5" style="181" customWidth="1"/>
    <col min="24" max="24" width="9.33203125" style="181"/>
    <col min="25" max="25" width="9.33203125" style="1249"/>
  </cols>
  <sheetData>
    <row r="1" spans="1:24">
      <c r="I1" s="1249"/>
      <c r="J1" s="1249"/>
      <c r="K1" s="1249"/>
      <c r="L1" s="1249"/>
      <c r="M1" s="1249"/>
      <c r="N1" s="1250"/>
      <c r="O1" s="1250"/>
      <c r="P1" s="1250"/>
      <c r="Q1" s="1250"/>
      <c r="R1" s="1250"/>
      <c r="S1" s="1250"/>
      <c r="T1" s="1250"/>
      <c r="U1" s="1250"/>
      <c r="V1" s="1250"/>
      <c r="W1" s="1251"/>
      <c r="X1" s="1251"/>
    </row>
    <row r="2" spans="1:24" ht="12" thickBot="1">
      <c r="G2" s="125"/>
      <c r="I2" s="1249"/>
      <c r="J2" s="1249"/>
      <c r="K2" s="1249"/>
      <c r="L2" s="1249"/>
      <c r="M2" s="1249"/>
      <c r="N2"/>
      <c r="P2" s="1083"/>
      <c r="Q2" s="1083"/>
      <c r="R2" s="1083"/>
      <c r="S2" s="1083"/>
      <c r="T2" s="1083"/>
      <c r="U2" s="1083"/>
      <c r="V2" s="1250"/>
      <c r="W2" s="1251"/>
      <c r="X2" s="1251"/>
    </row>
    <row r="3" spans="1:24">
      <c r="B3" s="123"/>
      <c r="C3" s="123"/>
      <c r="D3" s="123"/>
      <c r="E3" s="123"/>
      <c r="F3" s="123"/>
      <c r="G3" s="123"/>
      <c r="H3" s="123"/>
      <c r="N3"/>
      <c r="O3" s="1275"/>
      <c r="P3" s="1276"/>
      <c r="Q3" s="1276"/>
      <c r="R3" s="1276"/>
      <c r="S3" s="1276"/>
      <c r="T3" s="1277"/>
      <c r="U3" s="1164"/>
      <c r="V3" s="1245"/>
    </row>
    <row r="4" spans="1:24">
      <c r="B4" s="123"/>
      <c r="C4" s="124" t="s">
        <v>212</v>
      </c>
      <c r="D4" s="123"/>
      <c r="E4" s="123"/>
      <c r="F4" s="123"/>
      <c r="G4" s="123"/>
      <c r="H4" s="123"/>
      <c r="N4"/>
      <c r="O4" s="1252"/>
      <c r="P4" s="1532" t="s">
        <v>615</v>
      </c>
      <c r="Q4" s="1532"/>
      <c r="R4" s="1532"/>
      <c r="S4" s="1532"/>
      <c r="T4" s="1253"/>
      <c r="U4" s="1164"/>
      <c r="V4" s="1245"/>
    </row>
    <row r="5" spans="1:24">
      <c r="B5" s="123"/>
      <c r="C5" s="123"/>
      <c r="D5" s="123"/>
      <c r="E5" s="123"/>
      <c r="F5" s="123"/>
      <c r="G5" s="123"/>
      <c r="H5" s="123"/>
      <c r="N5"/>
      <c r="O5" s="1252"/>
      <c r="P5" s="1532" t="s">
        <v>230</v>
      </c>
      <c r="Q5" s="1532"/>
      <c r="R5" s="1532"/>
      <c r="S5" s="1532"/>
      <c r="T5" s="1253"/>
      <c r="U5" s="1164"/>
      <c r="V5" s="1083"/>
    </row>
    <row r="6" spans="1:24">
      <c r="B6" s="123"/>
      <c r="C6" s="1538"/>
      <c r="D6" s="1539" t="s">
        <v>213</v>
      </c>
      <c r="E6" s="1534"/>
      <c r="F6" s="1534"/>
      <c r="G6" s="1534"/>
      <c r="H6" s="123"/>
      <c r="N6"/>
      <c r="O6" s="1252"/>
      <c r="P6" s="1164"/>
      <c r="Q6" s="1164"/>
      <c r="R6" s="1164"/>
      <c r="S6" s="1164"/>
      <c r="T6" s="1253"/>
      <c r="U6" s="1164"/>
      <c r="V6" s="1256"/>
    </row>
    <row r="7" spans="1:24" ht="12" thickBot="1">
      <c r="B7" s="123"/>
      <c r="C7" s="1538"/>
      <c r="D7" s="1257" t="s">
        <v>214</v>
      </c>
      <c r="E7" s="1258" t="s">
        <v>215</v>
      </c>
      <c r="F7" s="1258" t="s">
        <v>216</v>
      </c>
      <c r="G7" s="1259" t="s">
        <v>217</v>
      </c>
      <c r="H7" s="123"/>
      <c r="N7"/>
      <c r="O7" s="1252"/>
      <c r="P7" s="1255">
        <v>0.61399999999999999</v>
      </c>
      <c r="Q7" s="1255"/>
      <c r="R7" s="1164" t="s">
        <v>235</v>
      </c>
      <c r="S7" s="1164"/>
      <c r="T7" s="1253"/>
      <c r="U7" s="1164"/>
      <c r="V7" s="1256"/>
    </row>
    <row r="8" spans="1:24">
      <c r="B8" s="123"/>
      <c r="C8" s="1261" t="s">
        <v>218</v>
      </c>
      <c r="D8" s="1262">
        <v>0.52700000000000002</v>
      </c>
      <c r="E8" s="1263">
        <v>0.28899999999999998</v>
      </c>
      <c r="F8" s="1263">
        <v>0.13200000000000001</v>
      </c>
      <c r="G8" s="1264">
        <v>5.1999999999999998E-2</v>
      </c>
      <c r="H8" s="123"/>
      <c r="N8"/>
      <c r="O8" s="1252"/>
      <c r="P8" s="1255">
        <v>0.17699999999999999</v>
      </c>
      <c r="Q8" s="1255"/>
      <c r="R8" s="1164" t="s">
        <v>233</v>
      </c>
      <c r="S8" s="1164"/>
      <c r="T8" s="1253"/>
      <c r="U8" s="1164"/>
      <c r="V8" s="1256"/>
    </row>
    <row r="9" spans="1:24">
      <c r="B9" s="123"/>
      <c r="C9" s="1266" t="s">
        <v>219</v>
      </c>
      <c r="D9" s="1267">
        <v>0.47099999999999997</v>
      </c>
      <c r="E9" s="1268">
        <v>0.28100000000000003</v>
      </c>
      <c r="F9" s="1268">
        <v>0.18099999999999999</v>
      </c>
      <c r="G9" s="1269">
        <v>6.7000000000000004E-2</v>
      </c>
      <c r="H9" s="123"/>
      <c r="N9"/>
      <c r="O9" s="1252"/>
      <c r="P9" s="1255">
        <v>4.7E-2</v>
      </c>
      <c r="Q9" s="1255"/>
      <c r="R9" s="1164" t="s">
        <v>238</v>
      </c>
      <c r="S9" s="1164"/>
      <c r="T9" s="1253"/>
      <c r="U9" s="1164"/>
      <c r="V9" s="1256"/>
    </row>
    <row r="10" spans="1:24">
      <c r="B10" s="123"/>
      <c r="C10" s="1266" t="s">
        <v>220</v>
      </c>
      <c r="D10" s="1270">
        <v>0.57599999999999996</v>
      </c>
      <c r="E10" s="1268">
        <v>0.29699999999999999</v>
      </c>
      <c r="F10" s="1268">
        <v>7.8E-2</v>
      </c>
      <c r="G10" s="1269">
        <v>4.9000000000000002E-2</v>
      </c>
      <c r="H10" s="123"/>
      <c r="N10"/>
      <c r="O10" s="1252"/>
      <c r="P10" s="1255">
        <v>3.7999999999999999E-2</v>
      </c>
      <c r="Q10" s="1255"/>
      <c r="R10" s="1164" t="s">
        <v>232</v>
      </c>
      <c r="S10" s="1164"/>
      <c r="T10" s="1253"/>
      <c r="U10" s="1164"/>
      <c r="V10" s="1256"/>
    </row>
    <row r="11" spans="1:24">
      <c r="B11" s="123"/>
      <c r="C11" s="1266" t="s">
        <v>221</v>
      </c>
      <c r="D11" s="1270">
        <v>0.43099999999999999</v>
      </c>
      <c r="E11" s="1268">
        <v>0.34499999999999997</v>
      </c>
      <c r="F11" s="1268">
        <v>0.159</v>
      </c>
      <c r="G11" s="1269">
        <v>6.4000000000000001E-2</v>
      </c>
      <c r="H11" s="123"/>
      <c r="N11"/>
      <c r="O11" s="1252"/>
      <c r="P11" s="1255">
        <v>1.7000000000000001E-2</v>
      </c>
      <c r="Q11" s="1255"/>
      <c r="R11" s="1164" t="s">
        <v>237</v>
      </c>
      <c r="S11" s="1164"/>
      <c r="T11" s="1253"/>
      <c r="U11" s="1164"/>
      <c r="V11" s="1256"/>
    </row>
    <row r="12" spans="1:24">
      <c r="B12" s="123"/>
      <c r="C12" s="1266" t="s">
        <v>222</v>
      </c>
      <c r="D12" s="1270">
        <v>0.52200000000000002</v>
      </c>
      <c r="E12" s="1268">
        <v>0.29899999999999999</v>
      </c>
      <c r="F12" s="1268">
        <v>0.13900000000000001</v>
      </c>
      <c r="G12" s="1269">
        <v>3.9E-2</v>
      </c>
      <c r="H12" s="123"/>
      <c r="N12"/>
      <c r="O12" s="1252"/>
      <c r="P12" s="1255">
        <v>1.2999999999999999E-2</v>
      </c>
      <c r="Q12" s="1255"/>
      <c r="R12" s="1164" t="s">
        <v>240</v>
      </c>
      <c r="S12" s="1164"/>
      <c r="T12" s="1253"/>
      <c r="U12" s="1164"/>
      <c r="V12" s="1256"/>
    </row>
    <row r="13" spans="1:24">
      <c r="B13" s="123"/>
      <c r="C13" s="1266" t="s">
        <v>223</v>
      </c>
      <c r="D13" s="1270">
        <v>0.52600000000000002</v>
      </c>
      <c r="E13" s="1268">
        <v>0.25900000000000001</v>
      </c>
      <c r="F13" s="1268">
        <v>0.152</v>
      </c>
      <c r="G13" s="1269">
        <v>6.3E-2</v>
      </c>
      <c r="H13" s="123"/>
      <c r="N13"/>
      <c r="O13" s="1252"/>
      <c r="P13" s="1255">
        <v>8.9999999999999993E-3</v>
      </c>
      <c r="Q13" s="1255"/>
      <c r="R13" s="1164" t="s">
        <v>234</v>
      </c>
      <c r="S13" s="1164"/>
      <c r="T13" s="1253"/>
      <c r="U13" s="1164"/>
      <c r="V13" s="1256"/>
    </row>
    <row r="14" spans="1:24">
      <c r="B14" s="123"/>
      <c r="C14" s="123"/>
      <c r="D14" s="123"/>
      <c r="E14" s="123"/>
      <c r="F14" s="123"/>
      <c r="G14" s="123"/>
      <c r="H14" s="123"/>
      <c r="N14"/>
      <c r="O14" s="1252"/>
      <c r="P14" s="1255">
        <v>8.0000000000000002E-3</v>
      </c>
      <c r="Q14" s="1255"/>
      <c r="R14" s="1164" t="s">
        <v>231</v>
      </c>
      <c r="S14" s="1164"/>
      <c r="T14" s="1253"/>
      <c r="U14" s="1164"/>
      <c r="V14" s="1256"/>
    </row>
    <row r="15" spans="1:24">
      <c r="A15" s="181"/>
      <c r="B15" s="181"/>
      <c r="C15" s="181"/>
      <c r="D15" s="181"/>
      <c r="E15" s="181"/>
      <c r="F15" s="181"/>
      <c r="G15" s="181"/>
      <c r="H15" s="181"/>
      <c r="I15" s="181"/>
      <c r="J15" s="181"/>
      <c r="K15" s="181"/>
      <c r="L15" s="181"/>
      <c r="M15" s="181"/>
      <c r="N15"/>
      <c r="O15" s="1252"/>
      <c r="P15" s="1255">
        <v>7.0000000000000001E-3</v>
      </c>
      <c r="Q15" s="1255"/>
      <c r="R15" s="1164" t="s">
        <v>239</v>
      </c>
      <c r="S15" s="1164"/>
      <c r="T15" s="1253"/>
      <c r="U15" s="1164"/>
      <c r="V15" s="1256"/>
    </row>
    <row r="16" spans="1:24">
      <c r="A16" s="181"/>
      <c r="B16" s="181"/>
      <c r="C16" s="181"/>
      <c r="D16" s="181"/>
      <c r="E16" s="181"/>
      <c r="F16" s="181"/>
      <c r="G16" s="181"/>
      <c r="H16" s="181"/>
      <c r="I16" s="181"/>
      <c r="J16" s="181"/>
      <c r="K16" s="181"/>
      <c r="L16" s="181"/>
      <c r="M16" s="181"/>
      <c r="N16"/>
      <c r="O16" s="1252"/>
      <c r="P16" s="1255">
        <v>7.0000000000000001E-3</v>
      </c>
      <c r="Q16" s="1255"/>
      <c r="R16" s="1164" t="s">
        <v>662</v>
      </c>
      <c r="S16" s="1164"/>
      <c r="T16" s="1253"/>
      <c r="U16" s="1164"/>
      <c r="V16" s="1256"/>
    </row>
    <row r="17" spans="1:22">
      <c r="A17" s="181"/>
      <c r="B17" s="994"/>
      <c r="C17" s="994"/>
      <c r="D17" s="994"/>
      <c r="E17" s="994"/>
      <c r="F17" s="994"/>
      <c r="G17" s="994"/>
      <c r="H17" s="994"/>
      <c r="I17" s="994"/>
      <c r="J17" s="994"/>
      <c r="K17" s="181"/>
      <c r="L17" s="181"/>
      <c r="M17" s="181"/>
      <c r="N17"/>
      <c r="O17" s="1252"/>
      <c r="P17" s="1255">
        <v>6.5000000000000002E-2</v>
      </c>
      <c r="Q17" s="1255"/>
      <c r="R17" s="1164" t="s">
        <v>236</v>
      </c>
      <c r="S17" s="1164"/>
      <c r="T17" s="1253"/>
      <c r="U17" s="1164"/>
      <c r="V17" s="1083"/>
    </row>
    <row r="18" spans="1:22" ht="12" thickBot="1">
      <c r="A18" s="181"/>
      <c r="B18" s="994"/>
      <c r="C18" s="1532" t="s">
        <v>224</v>
      </c>
      <c r="D18" s="1532"/>
      <c r="E18" s="1532"/>
      <c r="F18" s="1532"/>
      <c r="G18" s="1532"/>
      <c r="H18" s="1532"/>
      <c r="I18" s="1532"/>
      <c r="J18" s="994"/>
      <c r="K18" s="181"/>
      <c r="L18" s="181"/>
      <c r="M18" s="181"/>
      <c r="N18"/>
      <c r="O18" s="1271"/>
      <c r="P18" s="1272"/>
      <c r="Q18" s="1272"/>
      <c r="R18" s="1272"/>
      <c r="S18" s="1272"/>
      <c r="T18" s="1273"/>
      <c r="U18" s="1164"/>
      <c r="V18" s="1083"/>
    </row>
    <row r="19" spans="1:22">
      <c r="A19" s="181"/>
      <c r="B19" s="994"/>
      <c r="C19" s="994"/>
      <c r="D19" s="1531" t="s">
        <v>225</v>
      </c>
      <c r="E19" s="1532"/>
      <c r="F19" s="1533"/>
      <c r="G19" s="1531" t="s">
        <v>226</v>
      </c>
      <c r="H19" s="1534"/>
      <c r="I19" s="1535"/>
      <c r="J19" s="994"/>
      <c r="K19" s="181"/>
      <c r="L19" s="181"/>
      <c r="M19" s="181"/>
      <c r="N19"/>
      <c r="P19" s="1083"/>
      <c r="Q19" s="1083"/>
      <c r="R19" s="1083"/>
      <c r="S19" s="1083"/>
      <c r="T19" s="1083"/>
      <c r="U19" s="1083"/>
      <c r="V19" s="1083"/>
    </row>
    <row r="20" spans="1:22">
      <c r="A20" s="181"/>
      <c r="B20" s="994"/>
      <c r="C20" s="994"/>
      <c r="D20" s="1536">
        <v>2013</v>
      </c>
      <c r="E20" s="1537">
        <v>2003</v>
      </c>
      <c r="F20" s="1274" t="s">
        <v>227</v>
      </c>
      <c r="G20" s="1536">
        <v>2013</v>
      </c>
      <c r="H20" s="1537">
        <v>2003</v>
      </c>
      <c r="I20" s="1274" t="s">
        <v>227</v>
      </c>
      <c r="J20" s="994"/>
      <c r="K20" s="181"/>
      <c r="L20" s="181"/>
      <c r="M20" s="181"/>
      <c r="N20"/>
      <c r="V20" s="1083"/>
    </row>
    <row r="21" spans="1:22" ht="12" thickBot="1">
      <c r="A21" s="181"/>
      <c r="B21" s="994"/>
      <c r="C21" s="994"/>
      <c r="D21" s="1536"/>
      <c r="E21" s="1537"/>
      <c r="F21" s="1278" t="s">
        <v>300</v>
      </c>
      <c r="G21" s="1536"/>
      <c r="H21" s="1537"/>
      <c r="I21" s="1278" t="s">
        <v>300</v>
      </c>
      <c r="J21" s="994"/>
      <c r="K21" s="181"/>
      <c r="L21" s="181"/>
      <c r="M21" s="181"/>
      <c r="N21"/>
      <c r="V21" s="1245"/>
    </row>
    <row r="22" spans="1:22">
      <c r="A22" s="181"/>
      <c r="B22" s="994"/>
      <c r="C22" s="997" t="s">
        <v>218</v>
      </c>
      <c r="D22" s="1279">
        <v>8.1000000000000003E-2</v>
      </c>
      <c r="E22" s="1280">
        <v>6.7000000000000004E-2</v>
      </c>
      <c r="F22" s="1281">
        <f>D22-E22</f>
        <v>1.3999999999999999E-2</v>
      </c>
      <c r="G22" s="1279">
        <v>7.1999999999999995E-2</v>
      </c>
      <c r="H22" s="1282">
        <v>4.9000000000000002E-2</v>
      </c>
      <c r="I22" s="1283">
        <f>G22-H22</f>
        <v>2.2999999999999993E-2</v>
      </c>
      <c r="J22" s="994"/>
      <c r="K22" s="181"/>
      <c r="L22" s="181"/>
      <c r="M22" s="181"/>
      <c r="N22"/>
      <c r="V22" s="1245"/>
    </row>
    <row r="23" spans="1:22">
      <c r="A23" s="181"/>
      <c r="B23" s="994"/>
      <c r="C23" s="994" t="s">
        <v>219</v>
      </c>
      <c r="D23" s="1284">
        <v>0.28100000000000003</v>
      </c>
      <c r="E23" s="1285">
        <v>0.247</v>
      </c>
      <c r="F23" s="1286">
        <f t="shared" ref="F23:F27" si="0">D23-E23</f>
        <v>3.400000000000003E-2</v>
      </c>
      <c r="G23" s="1284">
        <v>0.32400000000000001</v>
      </c>
      <c r="H23" s="1287">
        <v>0.27700000000000002</v>
      </c>
      <c r="I23" s="1288">
        <f t="shared" ref="I23:I27" si="1">G23-H23</f>
        <v>4.6999999999999986E-2</v>
      </c>
      <c r="J23" s="994"/>
      <c r="K23" s="181"/>
      <c r="L23" s="181"/>
      <c r="M23" s="181"/>
      <c r="N23"/>
      <c r="V23" s="1083"/>
    </row>
    <row r="24" spans="1:22">
      <c r="A24" s="181"/>
      <c r="B24" s="994"/>
      <c r="C24" s="994" t="s">
        <v>187</v>
      </c>
      <c r="D24" s="1284">
        <v>0.32600000000000001</v>
      </c>
      <c r="E24" s="1285">
        <v>0.29099999999999998</v>
      </c>
      <c r="F24" s="1286">
        <f t="shared" si="0"/>
        <v>3.5000000000000031E-2</v>
      </c>
      <c r="G24" s="1284">
        <v>0.21299999999999999</v>
      </c>
      <c r="H24" s="1287">
        <v>0.193</v>
      </c>
      <c r="I24" s="1288">
        <f t="shared" si="1"/>
        <v>1.999999999999999E-2</v>
      </c>
      <c r="J24" s="994"/>
      <c r="K24" s="181"/>
      <c r="L24" s="181"/>
      <c r="M24" s="181"/>
      <c r="N24"/>
      <c r="V24" s="1256"/>
    </row>
    <row r="25" spans="1:22">
      <c r="A25" s="181"/>
      <c r="B25" s="994"/>
      <c r="C25" s="994" t="s">
        <v>221</v>
      </c>
      <c r="D25" s="1284">
        <v>0.34200000000000003</v>
      </c>
      <c r="E25" s="1285">
        <v>0.30399999999999999</v>
      </c>
      <c r="F25" s="1286">
        <f t="shared" si="0"/>
        <v>3.8000000000000034E-2</v>
      </c>
      <c r="G25" s="1284">
        <v>0.48399999999999999</v>
      </c>
      <c r="H25" s="1287">
        <v>0.42</v>
      </c>
      <c r="I25" s="1288">
        <f t="shared" si="1"/>
        <v>6.4000000000000001E-2</v>
      </c>
      <c r="J25" s="994"/>
      <c r="K25" s="181"/>
      <c r="L25" s="181"/>
      <c r="M25" s="181"/>
      <c r="N25"/>
      <c r="V25" s="1256"/>
    </row>
    <row r="26" spans="1:22">
      <c r="A26" s="181"/>
      <c r="B26" s="994"/>
      <c r="C26" s="994" t="s">
        <v>222</v>
      </c>
      <c r="D26" s="1284">
        <v>0.376</v>
      </c>
      <c r="E26" s="1285">
        <v>0.33900000000000002</v>
      </c>
      <c r="F26" s="1286">
        <f t="shared" si="0"/>
        <v>3.6999999999999977E-2</v>
      </c>
      <c r="G26" s="1284">
        <v>0.39</v>
      </c>
      <c r="H26" s="1287">
        <v>0.34699999999999998</v>
      </c>
      <c r="I26" s="1288">
        <f t="shared" si="1"/>
        <v>4.3000000000000038E-2</v>
      </c>
      <c r="J26" s="994"/>
      <c r="K26" s="181"/>
      <c r="L26" s="181"/>
      <c r="M26" s="181"/>
      <c r="N26"/>
      <c r="O26"/>
      <c r="P26"/>
      <c r="Q26"/>
      <c r="R26"/>
      <c r="S26"/>
      <c r="T26"/>
      <c r="U26"/>
      <c r="V26" s="1256"/>
    </row>
    <row r="27" spans="1:22">
      <c r="A27" s="181"/>
      <c r="B27" s="994"/>
      <c r="C27" s="994" t="s">
        <v>223</v>
      </c>
      <c r="D27" s="1284">
        <v>0.40244089275854994</v>
      </c>
      <c r="E27" s="1285">
        <v>0.35899999999999999</v>
      </c>
      <c r="F27" s="1286">
        <f t="shared" si="0"/>
        <v>4.3440892758549954E-2</v>
      </c>
      <c r="G27" s="1284">
        <v>0.373</v>
      </c>
      <c r="H27" s="1287">
        <v>0.312</v>
      </c>
      <c r="I27" s="1288">
        <f t="shared" si="1"/>
        <v>6.0999999999999999E-2</v>
      </c>
      <c r="J27" s="994"/>
      <c r="K27" s="181"/>
      <c r="L27" s="181"/>
      <c r="M27" s="181"/>
      <c r="N27"/>
      <c r="O27"/>
      <c r="P27"/>
      <c r="Q27"/>
      <c r="R27"/>
      <c r="S27"/>
      <c r="T27"/>
      <c r="U27"/>
      <c r="V27" s="1256"/>
    </row>
    <row r="28" spans="1:22">
      <c r="A28" s="181"/>
      <c r="B28" s="994"/>
      <c r="C28" s="994"/>
      <c r="D28" s="1289"/>
      <c r="E28" s="994"/>
      <c r="F28" s="994"/>
      <c r="G28" s="994"/>
      <c r="H28" s="994"/>
      <c r="I28" s="994"/>
      <c r="J28" s="994"/>
      <c r="K28" s="181"/>
      <c r="L28" s="181"/>
      <c r="M28" s="181"/>
      <c r="N28"/>
      <c r="O28"/>
      <c r="P28"/>
      <c r="Q28"/>
      <c r="R28"/>
      <c r="S28"/>
      <c r="T28"/>
      <c r="U28"/>
      <c r="V28" s="1256"/>
    </row>
    <row r="29" spans="1:22">
      <c r="A29" s="181"/>
      <c r="B29" s="994"/>
      <c r="C29" s="994" t="s">
        <v>228</v>
      </c>
      <c r="D29" s="994"/>
      <c r="E29" s="994"/>
      <c r="F29" s="994"/>
      <c r="G29" s="994"/>
      <c r="H29" s="994"/>
      <c r="I29" s="994"/>
      <c r="J29" s="994"/>
      <c r="K29" s="181"/>
      <c r="L29" s="181"/>
      <c r="M29" s="181"/>
      <c r="N29"/>
      <c r="O29"/>
      <c r="P29"/>
      <c r="Q29"/>
      <c r="R29"/>
      <c r="S29"/>
      <c r="T29"/>
      <c r="U29"/>
      <c r="V29" s="1256"/>
    </row>
    <row r="30" spans="1:22">
      <c r="A30" s="181"/>
      <c r="B30" s="994"/>
      <c r="C30" s="994" t="s">
        <v>229</v>
      </c>
      <c r="D30" s="994"/>
      <c r="E30" s="994"/>
      <c r="F30" s="994"/>
      <c r="G30" s="994"/>
      <c r="H30" s="994"/>
      <c r="I30" s="994"/>
      <c r="J30" s="994"/>
      <c r="K30" s="181"/>
      <c r="L30" s="181"/>
      <c r="M30" s="181"/>
      <c r="N30"/>
      <c r="O30"/>
      <c r="P30"/>
      <c r="Q30"/>
      <c r="R30"/>
      <c r="S30"/>
      <c r="T30"/>
      <c r="U30"/>
      <c r="V30" s="1256"/>
    </row>
    <row r="31" spans="1:22">
      <c r="A31" s="181"/>
      <c r="B31" s="527"/>
      <c r="C31" s="527"/>
      <c r="D31" s="527"/>
      <c r="E31" s="527"/>
      <c r="F31" s="527"/>
      <c r="G31" s="527"/>
      <c r="H31" s="527"/>
      <c r="I31" s="527"/>
      <c r="J31" s="527"/>
      <c r="K31" s="181"/>
      <c r="L31" s="181"/>
      <c r="M31" s="181"/>
      <c r="N31"/>
      <c r="O31"/>
      <c r="P31"/>
      <c r="Q31"/>
      <c r="R31"/>
      <c r="S31"/>
      <c r="T31"/>
      <c r="U31"/>
      <c r="V31" s="1256"/>
    </row>
    <row r="32" spans="1:22">
      <c r="A32" s="181"/>
      <c r="B32" s="181"/>
      <c r="C32" s="181"/>
      <c r="D32" s="181"/>
      <c r="E32" s="181"/>
      <c r="F32" s="181"/>
      <c r="G32" s="181"/>
      <c r="H32" s="181"/>
      <c r="I32" s="181"/>
      <c r="J32" s="181"/>
      <c r="K32" s="181"/>
      <c r="L32" s="181"/>
      <c r="M32" s="181"/>
      <c r="N32"/>
      <c r="O32"/>
      <c r="P32"/>
      <c r="Q32"/>
      <c r="R32"/>
      <c r="S32"/>
      <c r="T32"/>
      <c r="U32"/>
      <c r="V32" s="1256"/>
    </row>
    <row r="33" spans="1:25">
      <c r="A33" s="181"/>
      <c r="B33" s="181"/>
      <c r="C33" s="181"/>
      <c r="D33" s="181"/>
      <c r="E33" s="181"/>
      <c r="F33" s="181"/>
      <c r="G33" s="181"/>
      <c r="H33" s="181"/>
      <c r="I33" s="181"/>
      <c r="J33" s="181"/>
      <c r="K33" s="181"/>
      <c r="L33" s="181"/>
      <c r="M33" s="181"/>
      <c r="N33"/>
      <c r="O33"/>
      <c r="P33"/>
      <c r="Q33"/>
      <c r="R33"/>
      <c r="S33"/>
      <c r="T33"/>
      <c r="U33"/>
      <c r="V33" s="1256"/>
    </row>
    <row r="34" spans="1:25">
      <c r="A34" s="181"/>
      <c r="B34" s="181"/>
      <c r="C34" s="181"/>
      <c r="D34" s="181"/>
      <c r="E34" s="181"/>
      <c r="F34" s="181"/>
      <c r="G34" s="181"/>
      <c r="H34" s="181"/>
      <c r="I34" s="181"/>
      <c r="J34" s="181"/>
      <c r="K34" s="181"/>
      <c r="L34" s="181"/>
      <c r="M34" s="181"/>
      <c r="N34"/>
      <c r="O34"/>
      <c r="P34"/>
      <c r="Q34"/>
      <c r="R34"/>
      <c r="S34"/>
      <c r="T34"/>
      <c r="U34"/>
      <c r="V34" s="1256"/>
    </row>
    <row r="35" spans="1:25">
      <c r="N35"/>
      <c r="O35"/>
      <c r="P35"/>
      <c r="Q35"/>
      <c r="R35"/>
      <c r="S35"/>
      <c r="T35"/>
      <c r="U35"/>
      <c r="V35" s="1083"/>
    </row>
    <row r="36" spans="1:25" ht="15">
      <c r="N36"/>
      <c r="O36"/>
      <c r="P36"/>
      <c r="Q36"/>
      <c r="R36"/>
      <c r="S36"/>
      <c r="T36"/>
      <c r="U36"/>
      <c r="V36" s="1083"/>
      <c r="Y36" s="1265"/>
    </row>
    <row r="37" spans="1:25">
      <c r="N37"/>
      <c r="O37"/>
      <c r="P37"/>
      <c r="Q37"/>
      <c r="R37"/>
      <c r="S37"/>
      <c r="T37"/>
      <c r="U37"/>
      <c r="V37" s="1083"/>
    </row>
    <row r="38" spans="1:25">
      <c r="N38"/>
      <c r="O38"/>
      <c r="P38"/>
      <c r="Q38"/>
      <c r="R38"/>
      <c r="S38"/>
      <c r="T38"/>
      <c r="U38"/>
      <c r="V38" s="1083"/>
    </row>
    <row r="39" spans="1:25">
      <c r="N39"/>
      <c r="O39"/>
      <c r="P39"/>
      <c r="Q39"/>
      <c r="R39"/>
      <c r="S39"/>
      <c r="T39"/>
      <c r="U39"/>
      <c r="V39" s="1245"/>
    </row>
    <row r="40" spans="1:25">
      <c r="N40"/>
      <c r="O40"/>
      <c r="P40"/>
      <c r="Q40"/>
      <c r="R40"/>
      <c r="S40"/>
      <c r="T40"/>
      <c r="U40"/>
      <c r="V40" s="1245"/>
    </row>
    <row r="41" spans="1:25">
      <c r="N41"/>
      <c r="O41"/>
      <c r="P41"/>
      <c r="Q41"/>
      <c r="R41"/>
      <c r="S41"/>
      <c r="T41"/>
      <c r="U41"/>
      <c r="V41" s="1083"/>
    </row>
    <row r="42" spans="1:25">
      <c r="N42"/>
      <c r="O42"/>
      <c r="P42"/>
      <c r="Q42"/>
      <c r="R42"/>
      <c r="S42"/>
      <c r="T42"/>
      <c r="U42"/>
      <c r="V42" s="1256"/>
    </row>
    <row r="43" spans="1:25">
      <c r="N43"/>
      <c r="O43"/>
      <c r="P43"/>
      <c r="Q43"/>
      <c r="R43"/>
      <c r="S43"/>
      <c r="T43"/>
      <c r="U43"/>
      <c r="V43" s="1256"/>
    </row>
    <row r="44" spans="1:25">
      <c r="N44"/>
      <c r="O44"/>
      <c r="P44"/>
      <c r="Q44"/>
      <c r="R44"/>
      <c r="S44"/>
      <c r="T44"/>
      <c r="U44"/>
      <c r="V44" s="1256"/>
    </row>
    <row r="45" spans="1:25">
      <c r="N45"/>
      <c r="O45"/>
      <c r="P45"/>
      <c r="Q45"/>
      <c r="R45"/>
      <c r="S45"/>
      <c r="T45"/>
      <c r="U45"/>
      <c r="V45" s="1256"/>
    </row>
    <row r="46" spans="1:25">
      <c r="N46"/>
      <c r="O46"/>
      <c r="P46"/>
      <c r="Q46"/>
      <c r="R46"/>
      <c r="S46"/>
      <c r="T46"/>
      <c r="U46"/>
      <c r="V46" s="1256"/>
    </row>
    <row r="47" spans="1:25">
      <c r="N47"/>
      <c r="O47"/>
      <c r="P47"/>
      <c r="Q47"/>
      <c r="R47"/>
      <c r="S47"/>
      <c r="T47"/>
      <c r="U47"/>
      <c r="V47" s="1256"/>
    </row>
    <row r="48" spans="1:25" ht="15">
      <c r="N48"/>
      <c r="O48"/>
      <c r="P48"/>
      <c r="Q48"/>
      <c r="R48"/>
      <c r="S48"/>
      <c r="T48"/>
      <c r="U48"/>
      <c r="V48" s="1256"/>
      <c r="Y48" s="1265"/>
    </row>
    <row r="49" spans="14:22">
      <c r="N49"/>
      <c r="O49"/>
      <c r="P49"/>
      <c r="Q49"/>
      <c r="R49"/>
      <c r="S49"/>
      <c r="T49"/>
      <c r="U49"/>
      <c r="V49" s="1256"/>
    </row>
    <row r="50" spans="14:22">
      <c r="N50"/>
      <c r="O50"/>
      <c r="P50"/>
      <c r="Q50"/>
      <c r="R50"/>
      <c r="S50"/>
      <c r="T50"/>
      <c r="U50"/>
      <c r="V50" s="1256"/>
    </row>
    <row r="51" spans="14:22">
      <c r="N51"/>
      <c r="O51"/>
      <c r="P51"/>
      <c r="Q51"/>
      <c r="R51"/>
      <c r="S51"/>
      <c r="T51"/>
      <c r="U51"/>
      <c r="V51" s="1256"/>
    </row>
    <row r="52" spans="14:22">
      <c r="N52"/>
      <c r="O52"/>
      <c r="P52"/>
      <c r="Q52"/>
      <c r="R52"/>
      <c r="S52"/>
      <c r="T52"/>
      <c r="U52"/>
      <c r="V52" s="1256"/>
    </row>
    <row r="53" spans="14:22">
      <c r="N53"/>
      <c r="O53"/>
      <c r="P53"/>
      <c r="Q53"/>
      <c r="R53"/>
      <c r="S53"/>
      <c r="T53"/>
      <c r="U53"/>
      <c r="V53" s="1083"/>
    </row>
    <row r="54" spans="14:22">
      <c r="N54"/>
      <c r="O54"/>
      <c r="P54"/>
      <c r="Q54"/>
      <c r="R54"/>
      <c r="S54"/>
      <c r="T54"/>
      <c r="U54"/>
      <c r="V54" s="1083"/>
    </row>
    <row r="55" spans="14:22">
      <c r="N55"/>
      <c r="O55"/>
      <c r="P55"/>
      <c r="Q55"/>
      <c r="R55"/>
      <c r="S55"/>
      <c r="T55"/>
      <c r="U55"/>
      <c r="V55" s="1083"/>
    </row>
    <row r="56" spans="14:22">
      <c r="N56"/>
      <c r="O56"/>
      <c r="P56"/>
      <c r="Q56"/>
      <c r="R56"/>
      <c r="S56"/>
      <c r="T56"/>
      <c r="U56"/>
      <c r="V56" s="1083"/>
    </row>
    <row r="57" spans="14:22">
      <c r="N57"/>
      <c r="O57"/>
      <c r="P57"/>
      <c r="Q57"/>
      <c r="R57"/>
      <c r="S57"/>
      <c r="T57"/>
      <c r="U57"/>
      <c r="V57" s="1245"/>
    </row>
    <row r="58" spans="14:22">
      <c r="N58"/>
      <c r="O58"/>
      <c r="P58"/>
      <c r="Q58"/>
      <c r="R58"/>
      <c r="S58"/>
      <c r="T58"/>
      <c r="U58"/>
      <c r="V58" s="1245"/>
    </row>
    <row r="59" spans="14:22">
      <c r="N59"/>
      <c r="O59"/>
      <c r="P59"/>
      <c r="Q59"/>
      <c r="R59"/>
      <c r="S59"/>
      <c r="T59"/>
      <c r="U59"/>
      <c r="V59" s="1083"/>
    </row>
    <row r="60" spans="14:22">
      <c r="N60"/>
      <c r="O60"/>
      <c r="P60"/>
      <c r="Q60"/>
      <c r="R60"/>
      <c r="S60"/>
      <c r="T60"/>
      <c r="U60"/>
      <c r="V60" s="1256"/>
    </row>
    <row r="61" spans="14:22">
      <c r="N61"/>
      <c r="O61"/>
      <c r="P61"/>
      <c r="Q61"/>
      <c r="R61"/>
      <c r="S61"/>
      <c r="T61"/>
      <c r="U61"/>
      <c r="V61" s="1256"/>
    </row>
    <row r="62" spans="14:22">
      <c r="N62"/>
      <c r="O62"/>
      <c r="P62"/>
      <c r="Q62"/>
      <c r="R62"/>
      <c r="S62"/>
      <c r="T62"/>
      <c r="U62"/>
      <c r="V62" s="1256"/>
    </row>
    <row r="63" spans="14:22">
      <c r="N63"/>
      <c r="O63"/>
      <c r="P63"/>
      <c r="Q63"/>
      <c r="R63"/>
      <c r="S63"/>
      <c r="T63"/>
      <c r="U63"/>
      <c r="V63" s="1256"/>
    </row>
    <row r="64" spans="14:22">
      <c r="N64"/>
      <c r="O64"/>
      <c r="P64"/>
      <c r="Q64"/>
      <c r="R64"/>
      <c r="S64"/>
      <c r="T64"/>
      <c r="U64"/>
      <c r="V64" s="1256"/>
    </row>
    <row r="65" spans="14:25">
      <c r="N65"/>
      <c r="O65"/>
      <c r="P65"/>
      <c r="Q65"/>
      <c r="R65"/>
      <c r="S65"/>
      <c r="T65"/>
      <c r="U65"/>
      <c r="V65" s="1256"/>
    </row>
    <row r="66" spans="14:25">
      <c r="N66"/>
      <c r="O66"/>
      <c r="P66"/>
      <c r="Q66"/>
      <c r="R66"/>
      <c r="S66"/>
      <c r="T66"/>
      <c r="U66"/>
      <c r="V66" s="1256"/>
    </row>
    <row r="67" spans="14:25">
      <c r="N67"/>
      <c r="O67"/>
      <c r="P67"/>
      <c r="Q67"/>
      <c r="R67"/>
      <c r="S67"/>
      <c r="T67"/>
      <c r="U67"/>
      <c r="V67" s="1256"/>
    </row>
    <row r="68" spans="14:25">
      <c r="N68"/>
      <c r="O68"/>
      <c r="P68"/>
      <c r="Q68"/>
      <c r="R68"/>
      <c r="S68"/>
      <c r="T68"/>
      <c r="U68"/>
      <c r="V68" s="1256"/>
    </row>
    <row r="69" spans="14:25">
      <c r="N69"/>
      <c r="O69"/>
      <c r="P69"/>
      <c r="Q69"/>
      <c r="R69"/>
      <c r="S69"/>
      <c r="T69"/>
      <c r="U69"/>
      <c r="V69" s="1256"/>
    </row>
    <row r="70" spans="14:25">
      <c r="N70"/>
      <c r="O70"/>
      <c r="P70"/>
      <c r="Q70"/>
      <c r="R70"/>
      <c r="S70"/>
      <c r="T70"/>
      <c r="U70"/>
      <c r="V70" s="1256"/>
    </row>
    <row r="71" spans="14:25">
      <c r="N71"/>
      <c r="O71"/>
      <c r="P71"/>
      <c r="Q71"/>
      <c r="R71"/>
      <c r="S71"/>
      <c r="T71"/>
      <c r="U71"/>
      <c r="V71" s="1083"/>
      <c r="W71" s="1290"/>
      <c r="X71" s="1290"/>
      <c r="Y71" s="1254"/>
    </row>
    <row r="72" spans="14:25">
      <c r="N72"/>
      <c r="O72"/>
      <c r="P72"/>
      <c r="Q72"/>
      <c r="R72"/>
      <c r="S72"/>
      <c r="T72"/>
      <c r="U72"/>
      <c r="V72" s="1083"/>
      <c r="W72" s="1290"/>
      <c r="X72" s="1290"/>
      <c r="Y72" s="1254"/>
    </row>
    <row r="73" spans="14:25">
      <c r="N73"/>
      <c r="O73"/>
      <c r="P73"/>
      <c r="Q73"/>
      <c r="R73"/>
      <c r="S73"/>
      <c r="T73"/>
      <c r="U73"/>
      <c r="V73" s="1083"/>
      <c r="W73" s="1290"/>
      <c r="X73" s="1291"/>
      <c r="Y73" s="1260"/>
    </row>
    <row r="74" spans="14:25">
      <c r="N74"/>
      <c r="O74"/>
      <c r="P74"/>
      <c r="Q74"/>
      <c r="R74"/>
      <c r="S74"/>
      <c r="T74"/>
      <c r="U74"/>
      <c r="V74" s="1083"/>
      <c r="W74" s="1251"/>
      <c r="X74" s="1291"/>
      <c r="Y74" s="1260"/>
    </row>
    <row r="75" spans="14:25">
      <c r="N75"/>
      <c r="O75"/>
      <c r="P75"/>
      <c r="Q75"/>
      <c r="R75"/>
      <c r="S75"/>
      <c r="T75"/>
      <c r="U75"/>
      <c r="V75" s="1245"/>
      <c r="W75" s="1251"/>
      <c r="X75" s="1291"/>
      <c r="Y75" s="1260"/>
    </row>
    <row r="76" spans="14:25">
      <c r="N76"/>
      <c r="O76"/>
      <c r="P76"/>
      <c r="Q76"/>
      <c r="R76"/>
      <c r="S76"/>
      <c r="T76"/>
      <c r="U76"/>
      <c r="V76" s="1245"/>
      <c r="W76" s="1251"/>
      <c r="X76" s="1291"/>
      <c r="Y76" s="1260"/>
    </row>
    <row r="77" spans="14:25">
      <c r="N77"/>
      <c r="O77"/>
      <c r="P77"/>
      <c r="Q77"/>
      <c r="R77"/>
      <c r="S77"/>
      <c r="T77"/>
      <c r="U77"/>
      <c r="V77" s="1083"/>
      <c r="W77" s="1251"/>
      <c r="X77" s="1291"/>
      <c r="Y77" s="1260"/>
    </row>
    <row r="78" spans="14:25">
      <c r="N78"/>
      <c r="O78"/>
      <c r="P78"/>
      <c r="Q78"/>
      <c r="R78"/>
      <c r="S78"/>
      <c r="T78"/>
      <c r="U78"/>
      <c r="V78" s="1256"/>
      <c r="W78" s="1251"/>
      <c r="X78" s="1291"/>
      <c r="Y78" s="1260"/>
    </row>
    <row r="79" spans="14:25">
      <c r="N79"/>
      <c r="O79"/>
      <c r="P79"/>
      <c r="Q79"/>
      <c r="R79"/>
      <c r="S79"/>
      <c r="T79"/>
      <c r="U79"/>
      <c r="V79" s="1256"/>
      <c r="W79" s="1251"/>
      <c r="X79" s="1291"/>
      <c r="Y79" s="1260"/>
    </row>
    <row r="80" spans="14:25">
      <c r="N80"/>
      <c r="O80"/>
      <c r="P80"/>
      <c r="Q80"/>
      <c r="R80"/>
      <c r="S80"/>
      <c r="T80"/>
      <c r="U80"/>
      <c r="V80" s="1256"/>
      <c r="W80" s="1251"/>
      <c r="X80" s="1291"/>
      <c r="Y80" s="1260"/>
    </row>
    <row r="81" spans="14:25">
      <c r="N81"/>
      <c r="O81"/>
      <c r="P81"/>
      <c r="Q81"/>
      <c r="R81"/>
      <c r="S81"/>
      <c r="T81"/>
      <c r="U81"/>
      <c r="V81" s="1256"/>
      <c r="W81" s="1251"/>
      <c r="X81" s="1291"/>
      <c r="Y81" s="1260"/>
    </row>
    <row r="82" spans="14:25">
      <c r="N82"/>
      <c r="O82"/>
      <c r="P82"/>
      <c r="Q82"/>
      <c r="R82"/>
      <c r="S82"/>
      <c r="T82"/>
      <c r="U82"/>
      <c r="V82" s="1256"/>
      <c r="W82" s="1251"/>
      <c r="X82" s="1291"/>
      <c r="Y82" s="1260"/>
    </row>
    <row r="83" spans="14:25">
      <c r="N83"/>
      <c r="O83"/>
      <c r="P83"/>
      <c r="Q83"/>
      <c r="R83"/>
      <c r="S83"/>
      <c r="T83"/>
      <c r="U83"/>
      <c r="V83" s="1256"/>
      <c r="W83" s="1251"/>
      <c r="X83" s="1291"/>
      <c r="Y83" s="1260"/>
    </row>
    <row r="84" spans="14:25">
      <c r="N84"/>
      <c r="O84"/>
      <c r="P84"/>
      <c r="Q84"/>
      <c r="R84"/>
      <c r="S84"/>
      <c r="T84"/>
      <c r="U84"/>
      <c r="V84" s="1256"/>
      <c r="W84" s="1251"/>
      <c r="X84" s="1291"/>
      <c r="Y84" s="1260"/>
    </row>
    <row r="85" spans="14:25">
      <c r="N85"/>
      <c r="O85"/>
      <c r="P85"/>
      <c r="Q85"/>
      <c r="R85"/>
      <c r="S85"/>
      <c r="T85"/>
      <c r="U85"/>
      <c r="V85" s="1256"/>
      <c r="W85" s="1290"/>
    </row>
    <row r="86" spans="14:25">
      <c r="N86"/>
      <c r="O86"/>
      <c r="P86"/>
      <c r="Q86"/>
      <c r="R86"/>
      <c r="S86"/>
      <c r="T86"/>
      <c r="U86"/>
      <c r="V86" s="1256"/>
    </row>
    <row r="87" spans="14:25">
      <c r="N87"/>
      <c r="O87"/>
      <c r="P87"/>
      <c r="Q87"/>
      <c r="R87"/>
      <c r="S87"/>
      <c r="T87"/>
      <c r="U87"/>
      <c r="V87" s="1256"/>
    </row>
    <row r="88" spans="14:25">
      <c r="N88"/>
      <c r="O88"/>
      <c r="P88"/>
      <c r="Q88"/>
      <c r="R88"/>
      <c r="S88"/>
      <c r="T88"/>
      <c r="U88"/>
      <c r="V88" s="1256"/>
    </row>
    <row r="89" spans="14:25">
      <c r="N89"/>
      <c r="O89"/>
      <c r="P89"/>
      <c r="Q89"/>
      <c r="R89"/>
      <c r="S89"/>
      <c r="T89"/>
      <c r="U89"/>
      <c r="V89" s="1083"/>
    </row>
    <row r="90" spans="14:25">
      <c r="N90"/>
      <c r="O90"/>
      <c r="P90"/>
      <c r="Q90"/>
      <c r="R90"/>
      <c r="S90"/>
      <c r="T90"/>
      <c r="U90"/>
      <c r="V90" s="1083"/>
    </row>
    <row r="91" spans="14:25">
      <c r="N91"/>
      <c r="O91"/>
      <c r="P91"/>
      <c r="Q91"/>
      <c r="R91"/>
      <c r="S91"/>
      <c r="T91"/>
      <c r="U91"/>
    </row>
    <row r="92" spans="14:25">
      <c r="N92"/>
      <c r="O92"/>
      <c r="P92"/>
      <c r="Q92"/>
      <c r="R92"/>
      <c r="S92"/>
      <c r="T92"/>
      <c r="U92"/>
    </row>
    <row r="93" spans="14:25">
      <c r="N93"/>
      <c r="O93"/>
      <c r="P93"/>
      <c r="Q93"/>
      <c r="R93"/>
      <c r="S93"/>
      <c r="T93"/>
      <c r="U93"/>
    </row>
    <row r="94" spans="14:25">
      <c r="N94"/>
      <c r="O94"/>
      <c r="P94"/>
      <c r="Q94"/>
      <c r="R94"/>
      <c r="S94"/>
      <c r="T94"/>
      <c r="U94"/>
    </row>
    <row r="95" spans="14:25">
      <c r="N95"/>
      <c r="O95"/>
      <c r="P95"/>
      <c r="Q95"/>
      <c r="R95"/>
      <c r="S95"/>
      <c r="T95"/>
      <c r="U95"/>
    </row>
    <row r="96" spans="14:25">
      <c r="N96"/>
      <c r="O96"/>
      <c r="P96"/>
      <c r="Q96"/>
      <c r="R96"/>
      <c r="S96"/>
      <c r="T96"/>
      <c r="U96"/>
    </row>
    <row r="97" spans="14:25">
      <c r="N97"/>
      <c r="O97"/>
      <c r="P97"/>
      <c r="Q97"/>
      <c r="R97"/>
      <c r="S97"/>
      <c r="T97"/>
      <c r="U97"/>
      <c r="V97"/>
      <c r="W97"/>
      <c r="X97"/>
      <c r="Y97"/>
    </row>
    <row r="98" spans="14:25">
      <c r="N98"/>
      <c r="O98"/>
      <c r="P98"/>
      <c r="Q98"/>
      <c r="R98"/>
      <c r="S98"/>
      <c r="T98"/>
      <c r="U98"/>
      <c r="V98"/>
      <c r="W98"/>
      <c r="X98"/>
      <c r="Y98"/>
    </row>
    <row r="99" spans="14:25">
      <c r="N99"/>
      <c r="O99"/>
      <c r="P99"/>
      <c r="Q99"/>
      <c r="R99"/>
      <c r="S99"/>
      <c r="T99"/>
      <c r="U99"/>
      <c r="V99"/>
      <c r="W99"/>
      <c r="X99"/>
      <c r="Y99"/>
    </row>
    <row r="100" spans="14:25">
      <c r="N100"/>
      <c r="O100"/>
      <c r="P100"/>
      <c r="Q100"/>
      <c r="R100"/>
      <c r="S100"/>
      <c r="T100"/>
      <c r="U100"/>
      <c r="V100"/>
      <c r="W100"/>
      <c r="X100"/>
      <c r="Y100"/>
    </row>
    <row r="101" spans="14:25">
      <c r="N101"/>
      <c r="O101"/>
      <c r="P101"/>
      <c r="Q101"/>
      <c r="R101"/>
      <c r="S101"/>
      <c r="T101"/>
      <c r="U101"/>
      <c r="V101"/>
      <c r="W101"/>
      <c r="X101"/>
      <c r="Y101"/>
    </row>
    <row r="102" spans="14:25">
      <c r="N102"/>
      <c r="O102"/>
      <c r="P102"/>
      <c r="Q102"/>
      <c r="R102"/>
      <c r="S102"/>
      <c r="T102"/>
      <c r="U102"/>
      <c r="V102"/>
      <c r="W102"/>
      <c r="X102"/>
      <c r="Y102"/>
    </row>
    <row r="103" spans="14:25">
      <c r="N103"/>
      <c r="O103"/>
      <c r="P103"/>
      <c r="Q103"/>
      <c r="R103"/>
      <c r="S103"/>
      <c r="T103"/>
      <c r="U103"/>
      <c r="V103"/>
      <c r="W103"/>
      <c r="X103"/>
      <c r="Y103"/>
    </row>
    <row r="104" spans="14:25">
      <c r="N104"/>
      <c r="O104"/>
      <c r="P104"/>
      <c r="Q104"/>
      <c r="R104"/>
      <c r="S104"/>
      <c r="T104"/>
      <c r="U104"/>
      <c r="V104"/>
      <c r="W104"/>
      <c r="X104"/>
      <c r="Y104"/>
    </row>
    <row r="105" spans="14:25">
      <c r="N105"/>
      <c r="O105"/>
      <c r="P105"/>
      <c r="Q105"/>
      <c r="R105"/>
      <c r="S105"/>
      <c r="T105"/>
      <c r="U105"/>
      <c r="V105"/>
      <c r="W105"/>
      <c r="X105"/>
      <c r="Y105"/>
    </row>
    <row r="106" spans="14:25">
      <c r="N106"/>
      <c r="O106"/>
      <c r="P106"/>
      <c r="Q106"/>
      <c r="R106"/>
      <c r="S106"/>
      <c r="T106"/>
      <c r="U106"/>
      <c r="V106"/>
      <c r="W106"/>
      <c r="X106"/>
      <c r="Y106"/>
    </row>
    <row r="107" spans="14:25">
      <c r="N107"/>
      <c r="O107"/>
      <c r="P107"/>
      <c r="Q107"/>
      <c r="R107"/>
      <c r="S107"/>
      <c r="T107"/>
      <c r="U107"/>
      <c r="V107"/>
      <c r="W107"/>
      <c r="X107"/>
      <c r="Y107"/>
    </row>
    <row r="108" spans="14:25">
      <c r="N108"/>
      <c r="O108"/>
      <c r="P108"/>
      <c r="Q108"/>
      <c r="R108"/>
      <c r="S108"/>
      <c r="T108"/>
      <c r="U108"/>
      <c r="V108"/>
      <c r="W108"/>
      <c r="X108"/>
      <c r="Y108"/>
    </row>
    <row r="109" spans="14:25">
      <c r="N109"/>
      <c r="O109"/>
      <c r="P109"/>
      <c r="Q109"/>
      <c r="R109"/>
      <c r="S109"/>
      <c r="T109"/>
      <c r="U109"/>
      <c r="V109"/>
      <c r="W109"/>
      <c r="X109"/>
      <c r="Y109"/>
    </row>
    <row r="110" spans="14:25">
      <c r="N110"/>
      <c r="O110"/>
      <c r="P110"/>
      <c r="Q110"/>
      <c r="R110"/>
      <c r="S110"/>
      <c r="T110"/>
      <c r="U110"/>
      <c r="V110"/>
      <c r="W110"/>
      <c r="X110"/>
      <c r="Y110"/>
    </row>
    <row r="111" spans="14:25">
      <c r="N111"/>
      <c r="O111"/>
      <c r="P111"/>
      <c r="Q111"/>
      <c r="R111"/>
      <c r="S111"/>
      <c r="T111"/>
      <c r="U111"/>
      <c r="V111"/>
      <c r="W111"/>
      <c r="X111"/>
      <c r="Y111"/>
    </row>
    <row r="112" spans="14:25">
      <c r="N112"/>
      <c r="O112"/>
      <c r="P112"/>
      <c r="Q112"/>
      <c r="R112"/>
      <c r="S112"/>
      <c r="T112"/>
      <c r="U112"/>
      <c r="V112"/>
      <c r="W112"/>
      <c r="X112"/>
      <c r="Y112"/>
    </row>
    <row r="113" spans="14:25">
      <c r="N113"/>
      <c r="O113"/>
      <c r="P113"/>
      <c r="Q113"/>
      <c r="R113"/>
      <c r="S113"/>
      <c r="T113"/>
      <c r="U113"/>
      <c r="V113"/>
      <c r="W113"/>
      <c r="X113"/>
      <c r="Y113"/>
    </row>
    <row r="114" spans="14:25">
      <c r="N114"/>
      <c r="O114"/>
      <c r="P114"/>
      <c r="Q114"/>
      <c r="R114"/>
      <c r="S114"/>
      <c r="T114"/>
      <c r="U114"/>
      <c r="V114"/>
      <c r="W114"/>
      <c r="X114"/>
      <c r="Y114"/>
    </row>
    <row r="115" spans="14:25">
      <c r="N115"/>
      <c r="O115"/>
      <c r="P115"/>
      <c r="Q115"/>
      <c r="R115"/>
      <c r="S115"/>
      <c r="T115"/>
      <c r="U115"/>
      <c r="V115"/>
      <c r="W115"/>
      <c r="X115"/>
      <c r="Y115"/>
    </row>
    <row r="116" spans="14:25">
      <c r="N116"/>
      <c r="O116"/>
      <c r="P116"/>
      <c r="Q116"/>
      <c r="R116"/>
      <c r="S116"/>
      <c r="T116"/>
      <c r="U116"/>
      <c r="V116"/>
      <c r="W116"/>
      <c r="X116"/>
      <c r="Y116"/>
    </row>
    <row r="117" spans="14:25">
      <c r="N117"/>
      <c r="O117"/>
      <c r="P117"/>
      <c r="Q117"/>
      <c r="R117"/>
      <c r="S117"/>
      <c r="T117"/>
      <c r="U117"/>
      <c r="V117"/>
      <c r="W117"/>
      <c r="X117"/>
      <c r="Y117"/>
    </row>
    <row r="118" spans="14:25">
      <c r="N118"/>
      <c r="O118"/>
      <c r="P118"/>
      <c r="Q118"/>
      <c r="R118"/>
      <c r="S118"/>
      <c r="T118"/>
      <c r="U118"/>
      <c r="V118"/>
      <c r="W118"/>
      <c r="X118"/>
      <c r="Y118"/>
    </row>
    <row r="119" spans="14:25">
      <c r="N119"/>
      <c r="O119"/>
      <c r="P119"/>
      <c r="Q119"/>
      <c r="R119"/>
      <c r="S119"/>
      <c r="T119"/>
      <c r="U119"/>
      <c r="V119"/>
      <c r="W119"/>
      <c r="X119"/>
      <c r="Y119"/>
    </row>
    <row r="120" spans="14:25">
      <c r="N120"/>
      <c r="O120"/>
      <c r="P120"/>
      <c r="Q120"/>
      <c r="R120"/>
      <c r="S120"/>
      <c r="T120"/>
      <c r="U120"/>
      <c r="V120"/>
      <c r="W120"/>
      <c r="X120"/>
      <c r="Y120"/>
    </row>
    <row r="121" spans="14:25">
      <c r="N121"/>
      <c r="O121"/>
      <c r="P121"/>
      <c r="Q121"/>
      <c r="R121"/>
      <c r="S121"/>
      <c r="T121"/>
      <c r="U121"/>
      <c r="V121"/>
      <c r="W121"/>
      <c r="X121"/>
      <c r="Y121"/>
    </row>
    <row r="122" spans="14:25">
      <c r="N122"/>
      <c r="O122"/>
      <c r="P122"/>
      <c r="Q122"/>
      <c r="R122"/>
      <c r="S122"/>
      <c r="T122"/>
      <c r="U122"/>
      <c r="V122"/>
      <c r="W122"/>
      <c r="X122"/>
      <c r="Y122"/>
    </row>
    <row r="123" spans="14:25">
      <c r="N123"/>
      <c r="O123"/>
      <c r="P123"/>
      <c r="Q123"/>
      <c r="R123"/>
      <c r="S123"/>
      <c r="T123"/>
      <c r="U123"/>
      <c r="V123"/>
      <c r="W123"/>
      <c r="X123"/>
      <c r="Y123"/>
    </row>
    <row r="124" spans="14:25">
      <c r="N124"/>
      <c r="O124"/>
      <c r="P124"/>
      <c r="Q124"/>
      <c r="R124"/>
      <c r="S124"/>
      <c r="T124"/>
      <c r="U124"/>
      <c r="V124"/>
      <c r="W124"/>
      <c r="X124"/>
      <c r="Y124"/>
    </row>
    <row r="125" spans="14:25">
      <c r="N125"/>
      <c r="O125"/>
      <c r="P125"/>
      <c r="Q125"/>
      <c r="R125"/>
      <c r="S125"/>
      <c r="T125"/>
      <c r="U125"/>
      <c r="V125"/>
      <c r="W125"/>
      <c r="X125"/>
      <c r="Y125"/>
    </row>
    <row r="126" spans="14:25">
      <c r="N126"/>
      <c r="O126"/>
      <c r="P126"/>
      <c r="Q126"/>
      <c r="R126"/>
      <c r="S126"/>
      <c r="T126"/>
      <c r="U126"/>
      <c r="V126"/>
      <c r="W126"/>
      <c r="X126"/>
      <c r="Y126"/>
    </row>
    <row r="127" spans="14:25">
      <c r="N127"/>
      <c r="O127"/>
      <c r="P127"/>
      <c r="Q127"/>
      <c r="R127"/>
      <c r="S127"/>
      <c r="T127"/>
      <c r="U127"/>
      <c r="V127"/>
      <c r="W127"/>
      <c r="X127"/>
      <c r="Y127"/>
    </row>
    <row r="128" spans="14:25">
      <c r="N128"/>
      <c r="O128"/>
      <c r="P128"/>
      <c r="Q128"/>
      <c r="R128"/>
      <c r="S128"/>
      <c r="T128"/>
      <c r="U128"/>
      <c r="V128"/>
      <c r="W128"/>
      <c r="X128"/>
      <c r="Y128"/>
    </row>
    <row r="129" spans="14:25">
      <c r="N129"/>
      <c r="O129"/>
      <c r="P129"/>
      <c r="Q129"/>
      <c r="R129"/>
      <c r="S129"/>
      <c r="T129"/>
      <c r="U129"/>
      <c r="V129"/>
      <c r="W129"/>
      <c r="X129"/>
      <c r="Y129"/>
    </row>
    <row r="130" spans="14:25">
      <c r="N130"/>
      <c r="O130"/>
      <c r="P130"/>
      <c r="Q130"/>
      <c r="R130"/>
      <c r="S130"/>
      <c r="T130"/>
      <c r="U130"/>
      <c r="V130"/>
      <c r="W130"/>
      <c r="X130"/>
      <c r="Y130"/>
    </row>
    <row r="131" spans="14:25">
      <c r="N131"/>
      <c r="O131"/>
      <c r="P131"/>
      <c r="Q131"/>
      <c r="R131"/>
      <c r="S131"/>
      <c r="T131"/>
      <c r="U131"/>
      <c r="V131"/>
      <c r="W131"/>
      <c r="X131"/>
      <c r="Y131"/>
    </row>
    <row r="132" spans="14:25">
      <c r="V132"/>
      <c r="W132"/>
      <c r="X132"/>
      <c r="Y132"/>
    </row>
    <row r="133" spans="14:25">
      <c r="V133"/>
      <c r="W133"/>
      <c r="X133"/>
      <c r="Y133"/>
    </row>
    <row r="134" spans="14:25">
      <c r="V134"/>
      <c r="W134"/>
      <c r="X134"/>
      <c r="Y134"/>
    </row>
    <row r="135" spans="14:25">
      <c r="V135"/>
      <c r="W135"/>
      <c r="X135"/>
      <c r="Y135"/>
    </row>
    <row r="136" spans="14:25">
      <c r="V136"/>
      <c r="W136"/>
      <c r="X136"/>
      <c r="Y136"/>
    </row>
    <row r="137" spans="14:25">
      <c r="V137"/>
      <c r="W137"/>
      <c r="X137"/>
      <c r="Y137"/>
    </row>
    <row r="138" spans="14:25">
      <c r="V138"/>
      <c r="W138"/>
      <c r="X138"/>
      <c r="Y138"/>
    </row>
    <row r="139" spans="14:25">
      <c r="V139"/>
      <c r="W139"/>
      <c r="X139"/>
      <c r="Y139"/>
    </row>
    <row r="140" spans="14:25">
      <c r="V140"/>
      <c r="W140"/>
      <c r="X140"/>
      <c r="Y140"/>
    </row>
    <row r="141" spans="14:25">
      <c r="V141"/>
      <c r="W141"/>
      <c r="X141"/>
      <c r="Y141"/>
    </row>
    <row r="142" spans="14:25">
      <c r="V142"/>
      <c r="W142"/>
      <c r="X142"/>
      <c r="Y142"/>
    </row>
    <row r="143" spans="14:25">
      <c r="V143"/>
      <c r="W143"/>
      <c r="X143"/>
      <c r="Y143"/>
    </row>
    <row r="144" spans="14:25">
      <c r="V144"/>
      <c r="W144"/>
      <c r="X144"/>
      <c r="Y144"/>
    </row>
    <row r="145" spans="22:25">
      <c r="V145"/>
      <c r="W145"/>
      <c r="X145"/>
      <c r="Y145"/>
    </row>
    <row r="146" spans="22:25">
      <c r="V146"/>
      <c r="W146"/>
      <c r="X146"/>
      <c r="Y146"/>
    </row>
    <row r="147" spans="22:25">
      <c r="V147"/>
      <c r="W147"/>
      <c r="X147"/>
      <c r="Y147"/>
    </row>
    <row r="148" spans="22:25">
      <c r="V148"/>
      <c r="W148"/>
      <c r="X148"/>
      <c r="Y148"/>
    </row>
    <row r="149" spans="22:25">
      <c r="V149"/>
      <c r="W149"/>
      <c r="X149"/>
      <c r="Y149"/>
    </row>
    <row r="150" spans="22:25">
      <c r="V150"/>
      <c r="W150"/>
      <c r="X150"/>
      <c r="Y150"/>
    </row>
    <row r="151" spans="22:25">
      <c r="V151"/>
      <c r="W151"/>
      <c r="X151"/>
      <c r="Y151"/>
    </row>
    <row r="152" spans="22:25">
      <c r="V152"/>
      <c r="W152"/>
      <c r="X152"/>
      <c r="Y152"/>
    </row>
    <row r="153" spans="22:25">
      <c r="V153"/>
      <c r="W153"/>
      <c r="X153"/>
      <c r="Y153"/>
    </row>
    <row r="154" spans="22:25">
      <c r="V154"/>
      <c r="W154"/>
      <c r="X154"/>
      <c r="Y154"/>
    </row>
    <row r="155" spans="22:25">
      <c r="V155"/>
      <c r="W155"/>
      <c r="X155"/>
      <c r="Y155"/>
    </row>
    <row r="156" spans="22:25">
      <c r="V156"/>
      <c r="W156"/>
      <c r="X156"/>
      <c r="Y156"/>
    </row>
    <row r="157" spans="22:25">
      <c r="V157"/>
      <c r="W157"/>
      <c r="X157"/>
      <c r="Y157"/>
    </row>
    <row r="158" spans="22:25">
      <c r="V158"/>
      <c r="W158"/>
      <c r="X158"/>
      <c r="Y158"/>
    </row>
    <row r="159" spans="22:25">
      <c r="V159"/>
      <c r="W159"/>
      <c r="X159"/>
      <c r="Y159"/>
    </row>
    <row r="160" spans="22:25">
      <c r="V160"/>
      <c r="W160"/>
      <c r="X160"/>
      <c r="Y160"/>
    </row>
    <row r="161" spans="22:25">
      <c r="V161"/>
      <c r="W161"/>
      <c r="X161"/>
      <c r="Y161"/>
    </row>
    <row r="162" spans="22:25">
      <c r="V162"/>
      <c r="W162"/>
      <c r="X162"/>
      <c r="Y162"/>
    </row>
    <row r="163" spans="22:25">
      <c r="V163"/>
      <c r="W163"/>
      <c r="X163"/>
      <c r="Y163"/>
    </row>
    <row r="164" spans="22:25">
      <c r="V164"/>
      <c r="W164"/>
      <c r="X164"/>
      <c r="Y164"/>
    </row>
    <row r="165" spans="22:25">
      <c r="V165"/>
      <c r="W165"/>
      <c r="X165"/>
      <c r="Y165"/>
    </row>
    <row r="166" spans="22:25">
      <c r="V166"/>
      <c r="W166"/>
      <c r="X166"/>
      <c r="Y166"/>
    </row>
    <row r="167" spans="22:25">
      <c r="V167"/>
      <c r="W167"/>
      <c r="X167"/>
      <c r="Y167"/>
    </row>
    <row r="168" spans="22:25">
      <c r="V168"/>
      <c r="W168"/>
      <c r="X168"/>
      <c r="Y168"/>
    </row>
    <row r="169" spans="22:25">
      <c r="V169"/>
      <c r="W169"/>
      <c r="X169"/>
      <c r="Y169"/>
    </row>
    <row r="170" spans="22:25">
      <c r="V170"/>
      <c r="W170"/>
      <c r="X170"/>
      <c r="Y170"/>
    </row>
    <row r="171" spans="22:25">
      <c r="V171"/>
      <c r="W171"/>
      <c r="X171"/>
      <c r="Y171"/>
    </row>
    <row r="172" spans="22:25">
      <c r="V172"/>
      <c r="W172"/>
      <c r="X172"/>
      <c r="Y172"/>
    </row>
    <row r="173" spans="22:25">
      <c r="V173"/>
      <c r="W173"/>
      <c r="X173"/>
      <c r="Y173"/>
    </row>
    <row r="174" spans="22:25">
      <c r="V174"/>
      <c r="W174"/>
      <c r="X174"/>
      <c r="Y174"/>
    </row>
    <row r="175" spans="22:25">
      <c r="V175"/>
      <c r="W175"/>
      <c r="X175"/>
      <c r="Y175"/>
    </row>
    <row r="176" spans="22:25">
      <c r="V176"/>
      <c r="W176"/>
      <c r="X176"/>
      <c r="Y176"/>
    </row>
    <row r="177" spans="22:25">
      <c r="V177"/>
      <c r="W177"/>
      <c r="X177"/>
      <c r="Y177"/>
    </row>
    <row r="178" spans="22:25">
      <c r="V178"/>
      <c r="W178"/>
      <c r="X178"/>
      <c r="Y178"/>
    </row>
    <row r="179" spans="22:25">
      <c r="V179"/>
      <c r="W179"/>
      <c r="X179"/>
      <c r="Y179"/>
    </row>
    <row r="180" spans="22:25">
      <c r="V180"/>
      <c r="W180"/>
      <c r="X180"/>
      <c r="Y180"/>
    </row>
    <row r="181" spans="22:25">
      <c r="V181"/>
      <c r="W181"/>
      <c r="X181"/>
      <c r="Y181"/>
    </row>
    <row r="182" spans="22:25">
      <c r="V182"/>
      <c r="W182"/>
      <c r="X182"/>
      <c r="Y182"/>
    </row>
    <row r="183" spans="22:25">
      <c r="V183"/>
      <c r="W183"/>
      <c r="X183"/>
      <c r="Y183"/>
    </row>
    <row r="184" spans="22:25">
      <c r="V184"/>
      <c r="W184"/>
      <c r="X184"/>
      <c r="Y184"/>
    </row>
    <row r="185" spans="22:25">
      <c r="V185"/>
      <c r="W185"/>
      <c r="X185"/>
      <c r="Y185"/>
    </row>
    <row r="186" spans="22:25">
      <c r="V186"/>
      <c r="W186"/>
      <c r="X186"/>
      <c r="Y186"/>
    </row>
    <row r="187" spans="22:25">
      <c r="V187"/>
      <c r="W187"/>
      <c r="X187"/>
      <c r="Y187"/>
    </row>
    <row r="188" spans="22:25">
      <c r="V188"/>
      <c r="W188"/>
      <c r="X188"/>
      <c r="Y188"/>
    </row>
    <row r="189" spans="22:25">
      <c r="V189"/>
      <c r="W189"/>
      <c r="X189"/>
      <c r="Y189"/>
    </row>
    <row r="190" spans="22:25">
      <c r="V190"/>
      <c r="W190"/>
      <c r="X190"/>
      <c r="Y190"/>
    </row>
    <row r="191" spans="22:25">
      <c r="V191"/>
      <c r="W191"/>
      <c r="X191"/>
      <c r="Y191"/>
    </row>
    <row r="192" spans="22:25">
      <c r="V192"/>
      <c r="W192"/>
      <c r="X192"/>
      <c r="Y192"/>
    </row>
    <row r="193" spans="22:25">
      <c r="V193"/>
      <c r="W193"/>
      <c r="X193"/>
      <c r="Y193"/>
    </row>
    <row r="194" spans="22:25">
      <c r="V194"/>
      <c r="W194"/>
      <c r="X194"/>
      <c r="Y194"/>
    </row>
    <row r="195" spans="22:25">
      <c r="V195"/>
      <c r="W195"/>
      <c r="X195"/>
      <c r="Y195"/>
    </row>
    <row r="196" spans="22:25">
      <c r="V196"/>
      <c r="W196"/>
      <c r="X196"/>
      <c r="Y196"/>
    </row>
    <row r="197" spans="22:25">
      <c r="V197"/>
      <c r="W197"/>
      <c r="X197"/>
      <c r="Y197"/>
    </row>
    <row r="198" spans="22:25">
      <c r="V198"/>
      <c r="W198"/>
      <c r="X198"/>
      <c r="Y198"/>
    </row>
    <row r="199" spans="22:25">
      <c r="V199"/>
      <c r="W199"/>
      <c r="X199"/>
      <c r="Y199"/>
    </row>
    <row r="200" spans="22:25">
      <c r="V200"/>
      <c r="W200"/>
      <c r="X200"/>
      <c r="Y200"/>
    </row>
    <row r="201" spans="22:25">
      <c r="V201"/>
      <c r="W201"/>
      <c r="X201"/>
      <c r="Y201"/>
    </row>
    <row r="202" spans="22:25">
      <c r="V202"/>
      <c r="W202"/>
      <c r="X202"/>
      <c r="Y202"/>
    </row>
  </sheetData>
  <mergeCells count="11">
    <mergeCell ref="C6:C7"/>
    <mergeCell ref="D6:G6"/>
    <mergeCell ref="C18:I18"/>
    <mergeCell ref="P4:S4"/>
    <mergeCell ref="P5:S5"/>
    <mergeCell ref="D19:F19"/>
    <mergeCell ref="G19:I19"/>
    <mergeCell ref="D20:D21"/>
    <mergeCell ref="E20:E21"/>
    <mergeCell ref="G20:G21"/>
    <mergeCell ref="H20:H21"/>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zoomScaleNormal="100" workbookViewId="0"/>
  </sheetViews>
  <sheetFormatPr defaultRowHeight="11.25"/>
  <cols>
    <col min="1" max="1" width="9.33203125" style="527"/>
    <col min="2" max="2" width="13.5" style="527" customWidth="1"/>
    <col min="3" max="3" width="59.6640625" style="527" customWidth="1"/>
    <col min="4" max="5" width="9.33203125" style="527"/>
    <col min="6" max="6" width="4.6640625" style="527" customWidth="1"/>
    <col min="7" max="16384" width="9.33203125" style="527"/>
  </cols>
  <sheetData>
    <row r="2" spans="2:13" ht="15">
      <c r="B2" s="525" t="s">
        <v>616</v>
      </c>
    </row>
    <row r="3" spans="2:13" ht="15.75">
      <c r="B3" s="528"/>
      <c r="C3" s="526"/>
      <c r="D3" s="1540" t="s">
        <v>631</v>
      </c>
      <c r="E3" s="1540"/>
      <c r="F3" s="1131"/>
      <c r="G3" s="1133" t="s">
        <v>632</v>
      </c>
    </row>
    <row r="4" spans="2:13" ht="15.75">
      <c r="B4" s="1307" t="s">
        <v>280</v>
      </c>
      <c r="C4" s="526"/>
      <c r="D4" s="1541" t="s">
        <v>183</v>
      </c>
      <c r="E4" s="1541"/>
      <c r="F4" s="1131"/>
      <c r="G4" s="1131" t="s">
        <v>162</v>
      </c>
    </row>
    <row r="5" spans="2:13" ht="15">
      <c r="B5" s="531" t="s">
        <v>281</v>
      </c>
      <c r="C5" s="531" t="s">
        <v>1</v>
      </c>
      <c r="D5" s="532">
        <v>2014</v>
      </c>
      <c r="E5" s="532">
        <v>2013</v>
      </c>
      <c r="F5" s="1131"/>
      <c r="G5" s="532">
        <v>2014</v>
      </c>
    </row>
    <row r="6" spans="2:13" ht="15">
      <c r="B6" s="531"/>
      <c r="C6" s="525"/>
      <c r="D6" s="1131"/>
      <c r="E6" s="1131"/>
      <c r="F6" s="1131"/>
      <c r="G6" s="533"/>
    </row>
    <row r="7" spans="2:13" ht="15">
      <c r="B7" s="532">
        <v>55</v>
      </c>
      <c r="C7" s="525" t="s">
        <v>294</v>
      </c>
      <c r="D7" s="529">
        <v>1.5442309999999999</v>
      </c>
      <c r="E7" s="534">
        <v>1.6389389999999999</v>
      </c>
      <c r="G7" s="534">
        <v>1.86148</v>
      </c>
      <c r="I7" s="1292"/>
      <c r="J7" s="1292"/>
      <c r="K7" s="1293"/>
      <c r="L7" s="1293"/>
      <c r="M7" s="1293"/>
    </row>
    <row r="8" spans="2:13" ht="15">
      <c r="B8" s="532">
        <v>71</v>
      </c>
      <c r="C8" s="525" t="s">
        <v>288</v>
      </c>
      <c r="D8" s="529">
        <v>1.5258149999999999</v>
      </c>
      <c r="E8" s="534">
        <v>1.505296</v>
      </c>
      <c r="G8" s="534">
        <v>1.56243</v>
      </c>
      <c r="I8" s="1292"/>
      <c r="J8" s="1292"/>
      <c r="K8" s="1293"/>
      <c r="L8" s="1293"/>
      <c r="M8" s="1293"/>
    </row>
    <row r="9" spans="2:13" ht="15">
      <c r="B9" s="532">
        <v>51</v>
      </c>
      <c r="C9" s="525" t="s">
        <v>18</v>
      </c>
      <c r="D9" s="529">
        <v>1.5159940000000001</v>
      </c>
      <c r="E9" s="534">
        <v>1.448142</v>
      </c>
      <c r="G9" s="534">
        <v>1.446958</v>
      </c>
      <c r="I9" s="1292"/>
      <c r="J9" s="1292"/>
      <c r="K9" s="1293"/>
      <c r="L9" s="1293"/>
      <c r="M9" s="1293"/>
    </row>
    <row r="10" spans="2:13" ht="15">
      <c r="B10" s="532">
        <v>52</v>
      </c>
      <c r="C10" s="525" t="s">
        <v>295</v>
      </c>
      <c r="D10" s="529">
        <v>1.347442</v>
      </c>
      <c r="E10" s="534">
        <v>1.3594090000000001</v>
      </c>
      <c r="G10" s="534">
        <v>2.097677</v>
      </c>
      <c r="I10" s="1292"/>
      <c r="J10" s="1292"/>
      <c r="K10" s="1293"/>
      <c r="L10" s="1293"/>
      <c r="M10" s="1293"/>
    </row>
    <row r="11" spans="2:13" ht="15">
      <c r="B11" s="532">
        <v>54</v>
      </c>
      <c r="C11" s="525" t="s">
        <v>289</v>
      </c>
      <c r="D11" s="529">
        <v>1.18926</v>
      </c>
      <c r="E11" s="534">
        <v>1.2472810000000001</v>
      </c>
      <c r="G11" s="534">
        <v>1.106581</v>
      </c>
      <c r="I11" s="1292"/>
      <c r="J11" s="1292"/>
      <c r="K11" s="1293"/>
      <c r="L11" s="1293"/>
      <c r="M11" s="1293"/>
    </row>
    <row r="12" spans="2:13" ht="15">
      <c r="B12" s="532">
        <v>53</v>
      </c>
      <c r="C12" s="525" t="s">
        <v>290</v>
      </c>
      <c r="D12" s="529">
        <v>1.1464270000000001</v>
      </c>
      <c r="E12" s="534">
        <v>1.128147</v>
      </c>
      <c r="G12" s="534">
        <v>0.88294260000000002</v>
      </c>
      <c r="I12" s="1292"/>
      <c r="J12" s="1292"/>
      <c r="K12" s="1293"/>
      <c r="L12" s="1293"/>
      <c r="M12" s="1293"/>
    </row>
    <row r="13" spans="2:13" ht="15">
      <c r="B13" s="532">
        <v>81</v>
      </c>
      <c r="C13" s="525" t="s">
        <v>287</v>
      </c>
      <c r="D13" s="529">
        <v>1.135623</v>
      </c>
      <c r="E13" s="534">
        <v>1.131013</v>
      </c>
      <c r="G13" s="534">
        <v>1.3203480000000001</v>
      </c>
      <c r="I13" s="1292"/>
      <c r="J13" s="1292"/>
      <c r="K13" s="1293"/>
      <c r="L13" s="1293"/>
      <c r="M13" s="1293"/>
    </row>
    <row r="14" spans="2:13" ht="15">
      <c r="B14" s="532">
        <v>56</v>
      </c>
      <c r="C14" s="525" t="s">
        <v>630</v>
      </c>
      <c r="D14" s="529">
        <v>1.1089329999999999</v>
      </c>
      <c r="E14" s="534">
        <v>1.106447</v>
      </c>
      <c r="G14" s="534">
        <v>0.90409340000000005</v>
      </c>
      <c r="I14" s="1292"/>
      <c r="J14" s="1292"/>
      <c r="K14" s="1293"/>
      <c r="L14" s="1293"/>
      <c r="M14" s="1293"/>
    </row>
    <row r="15" spans="2:13" ht="14.25">
      <c r="B15" s="536">
        <v>44</v>
      </c>
      <c r="C15" s="535" t="s">
        <v>285</v>
      </c>
      <c r="D15" s="534">
        <v>0.96170109999999998</v>
      </c>
      <c r="E15" s="534">
        <v>0.96467729999999996</v>
      </c>
      <c r="G15" s="534">
        <v>0.94473569999999996</v>
      </c>
      <c r="I15" s="1292"/>
      <c r="J15" s="1292"/>
      <c r="K15" s="1293"/>
      <c r="L15" s="1293"/>
      <c r="M15" s="1293"/>
    </row>
    <row r="16" spans="2:13" ht="14.25">
      <c r="B16" s="536">
        <v>72</v>
      </c>
      <c r="C16" s="535" t="s">
        <v>284</v>
      </c>
      <c r="D16" s="534">
        <v>0.9500767</v>
      </c>
      <c r="E16" s="534">
        <v>0.92988470000000001</v>
      </c>
      <c r="G16" s="534">
        <v>0.76621760000000005</v>
      </c>
      <c r="I16" s="1292"/>
      <c r="J16" s="1292"/>
      <c r="K16" s="1293"/>
      <c r="L16" s="1293"/>
      <c r="M16" s="1293"/>
    </row>
    <row r="17" spans="2:13" ht="14.25">
      <c r="B17" s="536">
        <v>62</v>
      </c>
      <c r="C17" s="535" t="s">
        <v>286</v>
      </c>
      <c r="D17" s="534">
        <v>0.89692400000000005</v>
      </c>
      <c r="E17" s="534">
        <v>0.88648990000000005</v>
      </c>
      <c r="G17" s="534">
        <v>1.0636890000000001</v>
      </c>
      <c r="I17" s="1292"/>
      <c r="J17" s="1292"/>
      <c r="K17" s="1293"/>
      <c r="L17" s="1293"/>
      <c r="M17" s="1293"/>
    </row>
    <row r="18" spans="2:13" ht="14.25">
      <c r="B18" s="536">
        <v>22</v>
      </c>
      <c r="C18" s="535" t="s">
        <v>9</v>
      </c>
      <c r="D18" s="534">
        <v>0.89001490000000005</v>
      </c>
      <c r="E18" s="534">
        <v>0.83081629999999995</v>
      </c>
      <c r="G18" s="534">
        <v>0.78527340000000001</v>
      </c>
      <c r="I18" s="1292"/>
      <c r="J18" s="1292"/>
      <c r="K18" s="1293"/>
      <c r="L18" s="1293"/>
      <c r="M18" s="1293"/>
    </row>
    <row r="19" spans="2:13" ht="14.25">
      <c r="B19" s="536">
        <v>99</v>
      </c>
      <c r="C19" s="535" t="s">
        <v>292</v>
      </c>
      <c r="D19" s="534">
        <v>0.86584470000000002</v>
      </c>
      <c r="E19" s="534">
        <v>1.027677</v>
      </c>
      <c r="G19" s="534">
        <v>0.1825686</v>
      </c>
      <c r="I19" s="1292"/>
      <c r="J19" s="1292"/>
      <c r="K19" s="1293"/>
      <c r="L19" s="1293"/>
      <c r="M19" s="1293"/>
    </row>
    <row r="20" spans="2:13" ht="14.25">
      <c r="B20" s="536">
        <v>42</v>
      </c>
      <c r="C20" s="535" t="s">
        <v>291</v>
      </c>
      <c r="D20" s="534">
        <v>0.84545360000000003</v>
      </c>
      <c r="E20" s="534">
        <v>0.83455539999999995</v>
      </c>
      <c r="G20" s="534">
        <v>0.74768509999999999</v>
      </c>
      <c r="I20" s="1292"/>
      <c r="J20" s="1292"/>
      <c r="K20" s="1293"/>
      <c r="L20" s="1293"/>
      <c r="M20" s="1293"/>
    </row>
    <row r="21" spans="2:13" ht="14.25">
      <c r="B21" s="536">
        <v>48</v>
      </c>
      <c r="C21" s="535" t="s">
        <v>283</v>
      </c>
      <c r="D21" s="534">
        <v>0.83992140000000004</v>
      </c>
      <c r="E21" s="534">
        <v>0.86857189999999995</v>
      </c>
      <c r="G21" s="534">
        <v>0.65722270000000005</v>
      </c>
      <c r="I21" s="1292"/>
      <c r="J21" s="1292"/>
      <c r="K21" s="1293"/>
      <c r="L21" s="1293"/>
      <c r="M21" s="1293"/>
    </row>
    <row r="22" spans="2:13" ht="14.25">
      <c r="B22" s="536">
        <v>23</v>
      </c>
      <c r="C22" s="535" t="s">
        <v>10</v>
      </c>
      <c r="D22" s="534">
        <v>0.82158019999999998</v>
      </c>
      <c r="E22" s="534">
        <v>0.82652159999999997</v>
      </c>
      <c r="G22" s="534">
        <v>0.6124811</v>
      </c>
      <c r="I22" s="1292"/>
      <c r="J22" s="1292"/>
      <c r="K22" s="1293"/>
      <c r="L22" s="1293"/>
      <c r="M22" s="1293"/>
    </row>
    <row r="23" spans="2:13" ht="14.25">
      <c r="B23" s="536">
        <v>61</v>
      </c>
      <c r="C23" s="535" t="s">
        <v>293</v>
      </c>
      <c r="D23" s="534">
        <v>0.77912090000000001</v>
      </c>
      <c r="E23" s="534">
        <v>0.77319870000000002</v>
      </c>
      <c r="G23" s="534">
        <v>1.355288</v>
      </c>
      <c r="I23" s="1292"/>
      <c r="J23" s="1292"/>
      <c r="K23" s="1293"/>
      <c r="L23" s="1293"/>
      <c r="M23" s="1293"/>
    </row>
    <row r="24" spans="2:13" ht="14.25">
      <c r="B24" s="536">
        <v>31</v>
      </c>
      <c r="C24" s="535" t="s">
        <v>12</v>
      </c>
      <c r="D24" s="534">
        <v>0.75391050000000004</v>
      </c>
      <c r="E24" s="534">
        <v>0.75069090000000005</v>
      </c>
      <c r="G24" s="534">
        <v>0.80686829999999998</v>
      </c>
      <c r="I24" s="1292"/>
      <c r="J24" s="1292"/>
      <c r="K24" s="1293"/>
      <c r="L24" s="1293"/>
      <c r="M24" s="1293"/>
    </row>
    <row r="25" spans="2:13" ht="14.25">
      <c r="B25" s="536">
        <v>21</v>
      </c>
      <c r="C25" s="535" t="s">
        <v>8</v>
      </c>
      <c r="D25" s="534">
        <v>0.31418400000000002</v>
      </c>
      <c r="E25" s="534">
        <v>0.3044637</v>
      </c>
      <c r="G25" s="534">
        <v>1.6665650000000001E-2</v>
      </c>
      <c r="I25" s="1292"/>
      <c r="J25" s="1292"/>
      <c r="K25" s="1293"/>
      <c r="L25" s="1293"/>
      <c r="M25" s="1293"/>
    </row>
    <row r="26" spans="2:13" ht="14.25">
      <c r="B26" s="536">
        <v>11</v>
      </c>
      <c r="C26" s="535" t="s">
        <v>282</v>
      </c>
      <c r="D26" s="534">
        <v>0.2476613</v>
      </c>
      <c r="E26" s="534">
        <v>0.23729600000000001</v>
      </c>
      <c r="G26" s="534">
        <v>8.5062970000000002E-2</v>
      </c>
      <c r="I26" s="1292"/>
      <c r="J26" s="1292"/>
      <c r="K26" s="1293"/>
      <c r="L26" s="1293"/>
      <c r="M26" s="1293"/>
    </row>
    <row r="27" spans="2:13" ht="14.25">
      <c r="B27" s="536"/>
      <c r="C27" s="535"/>
      <c r="D27" s="534"/>
      <c r="E27" s="534"/>
      <c r="F27" s="534"/>
      <c r="G27" s="534"/>
    </row>
    <row r="30" spans="2:13" ht="15">
      <c r="B30" s="525" t="s">
        <v>296</v>
      </c>
      <c r="C30" s="526"/>
      <c r="D30" s="526"/>
      <c r="E30" s="526"/>
      <c r="F30" s="526"/>
      <c r="G30" s="526"/>
    </row>
    <row r="33" spans="2:7" ht="15.75">
      <c r="B33" s="1132"/>
    </row>
    <row r="35" spans="2:7" ht="15.75">
      <c r="B35" s="528"/>
      <c r="C35" s="526"/>
      <c r="D35" s="1541"/>
      <c r="E35" s="1541"/>
      <c r="F35" s="1130"/>
      <c r="G35" s="530"/>
    </row>
    <row r="36" spans="2:7" ht="15.75">
      <c r="B36" s="528"/>
      <c r="C36" s="526"/>
      <c r="D36" s="1130"/>
      <c r="E36" s="1130"/>
      <c r="F36" s="1130"/>
      <c r="G36" s="530"/>
    </row>
    <row r="37" spans="2:7" ht="15">
      <c r="B37" s="525"/>
      <c r="C37" s="531"/>
      <c r="D37" s="533"/>
      <c r="E37" s="533"/>
      <c r="F37" s="1130"/>
      <c r="G37" s="533"/>
    </row>
    <row r="39" spans="2:7" ht="15">
      <c r="B39" s="525"/>
      <c r="C39" s="525"/>
      <c r="D39" s="1130"/>
      <c r="E39" s="534"/>
      <c r="F39" s="534"/>
      <c r="G39" s="534"/>
    </row>
    <row r="40" spans="2:7" ht="15">
      <c r="B40" s="525"/>
      <c r="C40" s="525"/>
      <c r="D40" s="1130"/>
      <c r="E40" s="534"/>
      <c r="F40" s="534"/>
      <c r="G40" s="534"/>
    </row>
    <row r="41" spans="2:7" ht="15">
      <c r="B41" s="525"/>
      <c r="C41" s="525"/>
      <c r="D41" s="1130"/>
      <c r="E41" s="534"/>
      <c r="F41" s="534"/>
      <c r="G41" s="534"/>
    </row>
    <row r="42" spans="2:7" ht="15">
      <c r="B42" s="525"/>
      <c r="C42" s="525"/>
      <c r="D42" s="1130"/>
      <c r="E42" s="534"/>
      <c r="F42" s="534"/>
      <c r="G42" s="534"/>
    </row>
    <row r="43" spans="2:7" ht="15">
      <c r="B43" s="525"/>
      <c r="C43" s="525"/>
      <c r="D43" s="1130"/>
      <c r="E43" s="534"/>
      <c r="F43" s="534"/>
      <c r="G43" s="534"/>
    </row>
    <row r="44" spans="2:7" ht="15">
      <c r="B44" s="525"/>
      <c r="C44" s="525"/>
      <c r="D44" s="1130"/>
      <c r="E44" s="534"/>
      <c r="F44" s="534"/>
      <c r="G44" s="534"/>
    </row>
    <row r="45" spans="2:7" ht="15">
      <c r="B45" s="525"/>
      <c r="C45" s="525"/>
      <c r="D45" s="1130"/>
      <c r="E45" s="534"/>
      <c r="F45" s="534"/>
      <c r="G45" s="534"/>
    </row>
    <row r="46" spans="2:7" ht="15">
      <c r="B46" s="525"/>
      <c r="C46" s="525"/>
      <c r="D46" s="1130"/>
      <c r="E46" s="534"/>
      <c r="F46" s="534"/>
      <c r="G46" s="534"/>
    </row>
    <row r="47" spans="2:7" ht="15">
      <c r="B47" s="525"/>
      <c r="C47" s="525"/>
      <c r="D47" s="1130"/>
      <c r="E47" s="534"/>
      <c r="F47" s="534"/>
      <c r="G47" s="534"/>
    </row>
    <row r="48" spans="2:7" ht="14.25">
      <c r="B48" s="535"/>
      <c r="C48" s="535"/>
      <c r="D48" s="534"/>
      <c r="E48" s="534"/>
      <c r="F48" s="534"/>
      <c r="G48" s="534"/>
    </row>
    <row r="49" spans="2:8" ht="14.25">
      <c r="B49" s="535"/>
      <c r="C49" s="535"/>
      <c r="D49" s="534"/>
      <c r="E49" s="534"/>
      <c r="F49" s="534"/>
      <c r="G49" s="534"/>
    </row>
    <row r="50" spans="2:8" ht="14.25">
      <c r="B50" s="535"/>
      <c r="C50" s="535"/>
      <c r="D50" s="534"/>
      <c r="E50" s="534"/>
      <c r="F50" s="534"/>
      <c r="G50" s="534"/>
    </row>
    <row r="51" spans="2:8" ht="14.25">
      <c r="B51" s="535"/>
      <c r="C51" s="535"/>
      <c r="D51" s="534"/>
      <c r="E51" s="534"/>
      <c r="F51" s="534"/>
      <c r="G51" s="534"/>
    </row>
    <row r="52" spans="2:8" ht="14.25">
      <c r="B52" s="535"/>
      <c r="C52" s="535"/>
      <c r="D52" s="534"/>
      <c r="E52" s="534"/>
      <c r="F52" s="534"/>
      <c r="G52" s="534"/>
    </row>
    <row r="53" spans="2:8" ht="14.25">
      <c r="B53" s="535"/>
      <c r="C53" s="535"/>
      <c r="D53" s="534"/>
      <c r="E53" s="534"/>
      <c r="F53" s="534"/>
      <c r="G53" s="534"/>
    </row>
    <row r="54" spans="2:8" ht="15">
      <c r="B54" s="526"/>
      <c r="C54" s="535"/>
      <c r="D54" s="534"/>
      <c r="E54" s="534"/>
      <c r="F54" s="534"/>
      <c r="G54" s="534"/>
    </row>
    <row r="55" spans="2:8" ht="14.25">
      <c r="B55" s="535"/>
      <c r="C55" s="535"/>
      <c r="D55" s="534"/>
      <c r="E55" s="534"/>
      <c r="F55" s="534"/>
      <c r="G55" s="534"/>
    </row>
    <row r="56" spans="2:8" ht="14.25">
      <c r="B56" s="535"/>
      <c r="C56" s="535"/>
      <c r="D56" s="534"/>
      <c r="E56" s="534"/>
      <c r="F56" s="534"/>
      <c r="G56" s="534"/>
    </row>
    <row r="57" spans="2:8" ht="14.25">
      <c r="B57" s="535"/>
      <c r="C57" s="535"/>
      <c r="D57" s="534"/>
      <c r="E57" s="534"/>
      <c r="F57" s="534"/>
      <c r="G57" s="534"/>
    </row>
    <row r="58" spans="2:8" ht="14.25">
      <c r="B58" s="535"/>
      <c r="C58" s="535"/>
      <c r="D58" s="534"/>
      <c r="E58" s="534"/>
      <c r="F58" s="534"/>
      <c r="G58" s="534"/>
    </row>
    <row r="61" spans="2:8" ht="15">
      <c r="B61" s="525"/>
      <c r="C61" s="526"/>
      <c r="D61" s="534"/>
    </row>
    <row r="63" spans="2:8">
      <c r="B63"/>
      <c r="C63"/>
      <c r="D63"/>
      <c r="E63"/>
      <c r="F63"/>
      <c r="G63"/>
      <c r="H63"/>
    </row>
  </sheetData>
  <mergeCells count="3">
    <mergeCell ref="D3:E3"/>
    <mergeCell ref="D35:E35"/>
    <mergeCell ref="D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zoomScaleNormal="100" workbookViewId="0">
      <pane ySplit="7" topLeftCell="A8" activePane="bottomLeft" state="frozen"/>
      <selection pane="bottomLeft" activeCell="A8" sqref="A8"/>
    </sheetView>
  </sheetViews>
  <sheetFormatPr defaultRowHeight="11.25"/>
  <cols>
    <col min="3" max="3" width="48.6640625" bestFit="1" customWidth="1"/>
    <col min="5" max="5" width="15" customWidth="1"/>
    <col min="6" max="6" width="20.33203125" customWidth="1"/>
    <col min="7" max="7" width="12.5" customWidth="1"/>
    <col min="8" max="8" width="15" customWidth="1"/>
    <col min="9" max="9" width="15" style="628" customWidth="1"/>
    <col min="10" max="10" width="15" style="157" customWidth="1"/>
    <col min="11" max="11" width="1.6640625" customWidth="1"/>
    <col min="13" max="13" width="48.1640625" bestFit="1" customWidth="1"/>
    <col min="14" max="14" width="9" bestFit="1" customWidth="1"/>
    <col min="15" max="15" width="14" customWidth="1"/>
    <col min="16" max="16" width="19" bestFit="1" customWidth="1"/>
    <col min="17" max="17" width="12" bestFit="1" customWidth="1"/>
    <col min="19" max="19" width="1.83203125" customWidth="1"/>
  </cols>
  <sheetData>
    <row r="1" spans="1:19" ht="15.75">
      <c r="A1" s="619"/>
      <c r="B1" s="1554" t="s">
        <v>118</v>
      </c>
      <c r="C1" s="1554"/>
      <c r="D1" s="1554"/>
      <c r="E1" s="1554"/>
      <c r="F1" s="1554"/>
      <c r="G1" s="1554"/>
      <c r="H1" s="1554"/>
      <c r="K1" s="701"/>
      <c r="L1" s="1542" t="s">
        <v>209</v>
      </c>
      <c r="M1" s="1542"/>
      <c r="N1" s="1542"/>
      <c r="O1" s="1542"/>
      <c r="P1" s="1542"/>
      <c r="Q1" s="1542"/>
      <c r="R1" s="1542"/>
      <c r="S1" s="701"/>
    </row>
    <row r="2" spans="1:19" ht="11.25" customHeight="1">
      <c r="A2" s="619"/>
      <c r="B2" s="1552" t="s">
        <v>297</v>
      </c>
      <c r="C2" s="1552"/>
      <c r="D2" s="1552"/>
      <c r="E2" s="1552"/>
      <c r="F2" s="1552"/>
      <c r="G2" s="1552"/>
      <c r="H2" s="1552"/>
      <c r="K2" s="701"/>
      <c r="L2" s="1543" t="s">
        <v>297</v>
      </c>
      <c r="M2" s="1543"/>
      <c r="N2" s="1543"/>
      <c r="O2" s="1543"/>
      <c r="P2" s="1543"/>
      <c r="Q2" s="1543"/>
      <c r="R2" s="1543"/>
      <c r="S2" s="701"/>
    </row>
    <row r="3" spans="1:19">
      <c r="A3" s="619"/>
      <c r="B3" s="1553" t="s">
        <v>540</v>
      </c>
      <c r="C3" s="1553"/>
      <c r="D3" s="1553"/>
      <c r="E3" s="1553"/>
      <c r="F3" s="1553"/>
      <c r="G3" s="1553"/>
      <c r="H3" s="1553"/>
      <c r="K3" s="701"/>
      <c r="L3" s="1544" t="s">
        <v>540</v>
      </c>
      <c r="M3" s="1544"/>
      <c r="N3" s="1544"/>
      <c r="O3" s="1544"/>
      <c r="P3" s="1544"/>
      <c r="Q3" s="1544"/>
      <c r="R3" s="1544"/>
      <c r="S3" s="705"/>
    </row>
    <row r="4" spans="1:19" ht="11.25" customHeight="1">
      <c r="A4" s="619"/>
      <c r="B4" s="1549" t="s">
        <v>532</v>
      </c>
      <c r="C4" s="1549" t="s">
        <v>1</v>
      </c>
      <c r="D4" s="1549" t="s">
        <v>2</v>
      </c>
      <c r="E4" s="645" t="s">
        <v>531</v>
      </c>
      <c r="F4" s="646" t="s">
        <v>241</v>
      </c>
      <c r="G4" s="645" t="s">
        <v>531</v>
      </c>
      <c r="H4" s="645" t="s">
        <v>0</v>
      </c>
      <c r="K4" s="699"/>
      <c r="L4" s="683"/>
      <c r="M4" s="645"/>
      <c r="N4" s="646"/>
      <c r="O4" s="645" t="s">
        <v>531</v>
      </c>
      <c r="P4" s="646" t="s">
        <v>241</v>
      </c>
      <c r="Q4" s="645" t="s">
        <v>531</v>
      </c>
      <c r="R4" s="645" t="s">
        <v>0</v>
      </c>
      <c r="S4" s="698"/>
    </row>
    <row r="5" spans="1:19" ht="11.25" customHeight="1">
      <c r="A5" s="612"/>
      <c r="B5" s="1550" t="s">
        <v>532</v>
      </c>
      <c r="C5" s="1550" t="s">
        <v>1</v>
      </c>
      <c r="D5" s="1550" t="s">
        <v>2</v>
      </c>
      <c r="E5" s="647" t="s">
        <v>0</v>
      </c>
      <c r="F5" s="648" t="s">
        <v>3</v>
      </c>
      <c r="G5" s="647" t="s">
        <v>0</v>
      </c>
      <c r="H5" s="647" t="s">
        <v>4</v>
      </c>
      <c r="K5" s="699"/>
      <c r="L5" s="622" t="s">
        <v>541</v>
      </c>
      <c r="M5" s="647" t="s">
        <v>1</v>
      </c>
      <c r="N5" s="648" t="s">
        <v>2</v>
      </c>
      <c r="O5" s="647" t="s">
        <v>0</v>
      </c>
      <c r="P5" s="648" t="s">
        <v>3</v>
      </c>
      <c r="Q5" s="647" t="s">
        <v>0</v>
      </c>
      <c r="R5" s="647" t="s">
        <v>4</v>
      </c>
      <c r="S5" s="699"/>
    </row>
    <row r="6" spans="1:19" ht="11.25" customHeight="1">
      <c r="A6" s="612"/>
      <c r="B6" s="1551"/>
      <c r="C6" s="1551"/>
      <c r="D6" s="1551"/>
      <c r="E6" s="649" t="s">
        <v>359</v>
      </c>
      <c r="F6" s="650" t="s">
        <v>5</v>
      </c>
      <c r="G6" s="649" t="s">
        <v>6</v>
      </c>
      <c r="H6" s="649" t="s">
        <v>6</v>
      </c>
      <c r="K6" s="699"/>
      <c r="L6" s="684"/>
      <c r="M6" s="649"/>
      <c r="N6" s="650"/>
      <c r="O6" s="649" t="s">
        <v>359</v>
      </c>
      <c r="P6" s="650" t="s">
        <v>5</v>
      </c>
      <c r="Q6" s="649" t="s">
        <v>6</v>
      </c>
      <c r="R6" s="649" t="s">
        <v>6</v>
      </c>
      <c r="S6" s="699"/>
    </row>
    <row r="7" spans="1:19" ht="11.25" customHeight="1">
      <c r="A7" s="612"/>
      <c r="B7" s="158"/>
      <c r="C7" s="159" t="s">
        <v>537</v>
      </c>
      <c r="D7" s="160">
        <v>114608</v>
      </c>
      <c r="E7" s="161">
        <v>1653545</v>
      </c>
      <c r="F7" s="162">
        <v>105676838389</v>
      </c>
      <c r="G7" s="163">
        <v>63909</v>
      </c>
      <c r="H7" s="164">
        <v>1229</v>
      </c>
      <c r="K7" s="699"/>
      <c r="L7" s="651"/>
      <c r="M7" s="652" t="s">
        <v>621</v>
      </c>
      <c r="N7" s="653">
        <v>29158</v>
      </c>
      <c r="O7" s="654">
        <v>354317</v>
      </c>
      <c r="P7" s="655">
        <v>30772708401</v>
      </c>
      <c r="Q7" s="656">
        <v>86851</v>
      </c>
      <c r="R7" s="657">
        <v>1670</v>
      </c>
      <c r="S7" s="700"/>
    </row>
    <row r="8" spans="1:19">
      <c r="A8" s="612"/>
      <c r="B8" s="632">
        <v>11</v>
      </c>
      <c r="C8" s="580" t="s">
        <v>7</v>
      </c>
      <c r="D8" s="610">
        <v>374</v>
      </c>
      <c r="E8" s="613">
        <v>5188</v>
      </c>
      <c r="F8" s="631">
        <v>150722368</v>
      </c>
      <c r="G8" s="595">
        <v>29055</v>
      </c>
      <c r="H8" s="617">
        <v>559</v>
      </c>
      <c r="K8" s="701"/>
      <c r="L8" s="658">
        <v>11</v>
      </c>
      <c r="M8" s="686" t="s">
        <v>7</v>
      </c>
      <c r="N8" s="659">
        <v>28</v>
      </c>
      <c r="O8" s="660">
        <v>287</v>
      </c>
      <c r="P8" s="661">
        <v>11281402</v>
      </c>
      <c r="Q8" s="662">
        <v>39342</v>
      </c>
      <c r="R8" s="663">
        <v>757</v>
      </c>
      <c r="S8" s="701"/>
    </row>
    <row r="9" spans="1:19">
      <c r="A9" s="612"/>
      <c r="B9" s="625">
        <v>111</v>
      </c>
      <c r="C9" s="581" t="s">
        <v>30</v>
      </c>
      <c r="D9" s="628">
        <v>188</v>
      </c>
      <c r="E9" s="621">
        <v>3710</v>
      </c>
      <c r="F9" s="633">
        <v>98081876</v>
      </c>
      <c r="G9" s="636">
        <v>26438</v>
      </c>
      <c r="H9" s="597">
        <v>508</v>
      </c>
      <c r="K9" s="699"/>
      <c r="L9" s="664">
        <v>111</v>
      </c>
      <c r="M9" s="690" t="s">
        <v>30</v>
      </c>
      <c r="N9" s="665">
        <v>8</v>
      </c>
      <c r="O9" s="666">
        <v>56</v>
      </c>
      <c r="P9" s="667">
        <v>1457583</v>
      </c>
      <c r="Q9" s="668">
        <v>26184</v>
      </c>
      <c r="R9" s="669">
        <v>504</v>
      </c>
      <c r="S9" s="699"/>
    </row>
    <row r="10" spans="1:19">
      <c r="A10" s="619"/>
      <c r="B10" s="625">
        <v>112</v>
      </c>
      <c r="C10" s="581" t="s">
        <v>31</v>
      </c>
      <c r="D10" s="628">
        <v>97</v>
      </c>
      <c r="E10" s="621">
        <v>1070</v>
      </c>
      <c r="F10" s="633">
        <v>39390226</v>
      </c>
      <c r="G10" s="636">
        <v>36808</v>
      </c>
      <c r="H10" s="597">
        <v>708</v>
      </c>
      <c r="K10" s="699"/>
      <c r="L10" s="664">
        <v>112</v>
      </c>
      <c r="M10" s="690" t="s">
        <v>691</v>
      </c>
      <c r="N10" s="665">
        <v>11</v>
      </c>
      <c r="O10" s="666">
        <v>136</v>
      </c>
      <c r="P10" s="667">
        <v>6534676</v>
      </c>
      <c r="Q10" s="668">
        <v>48167</v>
      </c>
      <c r="R10" s="669">
        <v>926</v>
      </c>
      <c r="S10" s="699"/>
    </row>
    <row r="11" spans="1:19">
      <c r="A11" s="619"/>
      <c r="B11" s="625">
        <v>113</v>
      </c>
      <c r="C11" s="581" t="s">
        <v>32</v>
      </c>
      <c r="D11" s="621" t="s">
        <v>533</v>
      </c>
      <c r="E11" s="621" t="s">
        <v>533</v>
      </c>
      <c r="F11" s="621" t="s">
        <v>533</v>
      </c>
      <c r="G11" s="621" t="s">
        <v>533</v>
      </c>
      <c r="H11" s="621" t="s">
        <v>533</v>
      </c>
      <c r="K11" s="699"/>
      <c r="L11" s="664">
        <v>113</v>
      </c>
      <c r="M11" s="690" t="s">
        <v>32</v>
      </c>
      <c r="N11" s="665" t="s">
        <v>699</v>
      </c>
      <c r="O11" s="666" t="s">
        <v>699</v>
      </c>
      <c r="P11" s="667" t="s">
        <v>699</v>
      </c>
      <c r="Q11" s="668" t="s">
        <v>699</v>
      </c>
      <c r="R11" s="669" t="s">
        <v>699</v>
      </c>
      <c r="S11" s="699"/>
    </row>
    <row r="12" spans="1:19">
      <c r="A12" s="612"/>
      <c r="B12" s="625">
        <v>114</v>
      </c>
      <c r="C12" s="581" t="s">
        <v>33</v>
      </c>
      <c r="D12" s="621" t="s">
        <v>533</v>
      </c>
      <c r="E12" s="621" t="s">
        <v>533</v>
      </c>
      <c r="F12" s="621" t="s">
        <v>533</v>
      </c>
      <c r="G12" s="621" t="s">
        <v>533</v>
      </c>
      <c r="H12" s="621" t="s">
        <v>533</v>
      </c>
      <c r="K12" s="699"/>
      <c r="L12" s="664">
        <v>114</v>
      </c>
      <c r="M12" s="690" t="s">
        <v>33</v>
      </c>
      <c r="N12" s="665" t="s">
        <v>533</v>
      </c>
      <c r="O12" s="666" t="s">
        <v>533</v>
      </c>
      <c r="P12" s="667" t="s">
        <v>533</v>
      </c>
      <c r="Q12" s="668" t="s">
        <v>533</v>
      </c>
      <c r="R12" s="669" t="s">
        <v>533</v>
      </c>
      <c r="S12" s="699"/>
    </row>
    <row r="13" spans="1:19">
      <c r="A13" s="612"/>
      <c r="B13" s="625">
        <v>115</v>
      </c>
      <c r="C13" s="581" t="s">
        <v>34</v>
      </c>
      <c r="D13" s="628">
        <v>72</v>
      </c>
      <c r="E13" s="621">
        <v>354</v>
      </c>
      <c r="F13" s="633">
        <v>9986810</v>
      </c>
      <c r="G13" s="636">
        <v>28178</v>
      </c>
      <c r="H13" s="597">
        <v>542</v>
      </c>
      <c r="K13" s="701"/>
      <c r="L13" s="664">
        <v>115</v>
      </c>
      <c r="M13" s="690" t="s">
        <v>34</v>
      </c>
      <c r="N13" s="665" t="s">
        <v>533</v>
      </c>
      <c r="O13" s="666" t="s">
        <v>533</v>
      </c>
      <c r="P13" s="667" t="s">
        <v>533</v>
      </c>
      <c r="Q13" s="668" t="s">
        <v>533</v>
      </c>
      <c r="R13" s="669" t="s">
        <v>533</v>
      </c>
      <c r="S13" s="699"/>
    </row>
    <row r="14" spans="1:19">
      <c r="A14" s="612"/>
      <c r="B14" s="632">
        <v>21</v>
      </c>
      <c r="C14" s="580" t="s">
        <v>8</v>
      </c>
      <c r="D14" s="610">
        <v>53</v>
      </c>
      <c r="E14" s="613">
        <v>548</v>
      </c>
      <c r="F14" s="631">
        <v>38581704</v>
      </c>
      <c r="G14" s="595">
        <v>70426</v>
      </c>
      <c r="H14" s="617">
        <v>1354</v>
      </c>
      <c r="K14" s="701"/>
      <c r="L14" s="670">
        <v>21</v>
      </c>
      <c r="M14" s="686" t="s">
        <v>8</v>
      </c>
      <c r="N14" s="659">
        <v>9</v>
      </c>
      <c r="O14" s="660">
        <v>38</v>
      </c>
      <c r="P14" s="661">
        <v>5260655</v>
      </c>
      <c r="Q14" s="662">
        <v>136937</v>
      </c>
      <c r="R14" s="663">
        <v>2633</v>
      </c>
      <c r="S14" s="701"/>
    </row>
    <row r="15" spans="1:19">
      <c r="A15" s="612"/>
      <c r="B15" s="625">
        <v>212</v>
      </c>
      <c r="C15" s="581" t="s">
        <v>35</v>
      </c>
      <c r="D15" s="628">
        <v>43</v>
      </c>
      <c r="E15" s="621">
        <v>515</v>
      </c>
      <c r="F15" s="633">
        <v>33497697</v>
      </c>
      <c r="G15" s="636">
        <v>65107</v>
      </c>
      <c r="H15" s="597">
        <v>1252</v>
      </c>
      <c r="K15" s="699"/>
      <c r="L15" s="664">
        <v>212</v>
      </c>
      <c r="M15" s="690" t="s">
        <v>35</v>
      </c>
      <c r="N15" s="665">
        <v>3</v>
      </c>
      <c r="O15" s="666">
        <v>30</v>
      </c>
      <c r="P15" s="667">
        <v>1639458</v>
      </c>
      <c r="Q15" s="668">
        <v>54347</v>
      </c>
      <c r="R15" s="669">
        <v>1045</v>
      </c>
      <c r="S15" s="699"/>
    </row>
    <row r="16" spans="1:19">
      <c r="A16" s="612"/>
      <c r="B16" s="625">
        <v>213</v>
      </c>
      <c r="C16" s="581" t="s">
        <v>36</v>
      </c>
      <c r="D16" s="628">
        <v>10</v>
      </c>
      <c r="E16" s="621">
        <v>33</v>
      </c>
      <c r="F16" s="633">
        <v>5084007</v>
      </c>
      <c r="G16" s="636">
        <v>152520</v>
      </c>
      <c r="H16" s="597">
        <v>2933</v>
      </c>
      <c r="K16" s="701"/>
      <c r="L16" s="664">
        <v>213</v>
      </c>
      <c r="M16" s="690" t="s">
        <v>36</v>
      </c>
      <c r="N16" s="665">
        <v>6</v>
      </c>
      <c r="O16" s="666">
        <v>8</v>
      </c>
      <c r="P16" s="667">
        <v>3621197</v>
      </c>
      <c r="Q16" s="668">
        <v>438933</v>
      </c>
      <c r="R16" s="669">
        <v>8441</v>
      </c>
      <c r="S16" s="699"/>
    </row>
    <row r="17" spans="1:19">
      <c r="A17" s="619"/>
      <c r="B17" s="632">
        <v>22</v>
      </c>
      <c r="C17" s="580" t="s">
        <v>9</v>
      </c>
      <c r="D17" s="610">
        <v>140</v>
      </c>
      <c r="E17" s="613">
        <v>5942</v>
      </c>
      <c r="F17" s="631">
        <v>660972610</v>
      </c>
      <c r="G17" s="595">
        <v>111233</v>
      </c>
      <c r="H17" s="617">
        <v>2139</v>
      </c>
      <c r="K17" s="701"/>
      <c r="L17" s="670">
        <v>22</v>
      </c>
      <c r="M17" s="686" t="s">
        <v>9</v>
      </c>
      <c r="N17" s="659">
        <v>36</v>
      </c>
      <c r="O17" s="660">
        <v>1180</v>
      </c>
      <c r="P17" s="661">
        <v>115513210</v>
      </c>
      <c r="Q17" s="662">
        <v>97858</v>
      </c>
      <c r="R17" s="663">
        <v>1882</v>
      </c>
      <c r="S17" s="701"/>
    </row>
    <row r="18" spans="1:19">
      <c r="A18" s="612"/>
      <c r="B18" s="625">
        <v>221</v>
      </c>
      <c r="C18" s="581" t="s">
        <v>9</v>
      </c>
      <c r="D18" s="628">
        <v>140</v>
      </c>
      <c r="E18" s="621">
        <v>5942</v>
      </c>
      <c r="F18" s="633">
        <v>660972610</v>
      </c>
      <c r="G18" s="636">
        <v>111233</v>
      </c>
      <c r="H18" s="597">
        <v>2139</v>
      </c>
      <c r="K18" s="701"/>
      <c r="L18" s="664">
        <v>221</v>
      </c>
      <c r="M18" s="690" t="s">
        <v>9</v>
      </c>
      <c r="N18" s="665">
        <v>36</v>
      </c>
      <c r="O18" s="666">
        <v>1180</v>
      </c>
      <c r="P18" s="667">
        <v>115513210</v>
      </c>
      <c r="Q18" s="668">
        <v>97858</v>
      </c>
      <c r="R18" s="669">
        <v>1882</v>
      </c>
      <c r="S18" s="699"/>
    </row>
    <row r="19" spans="1:19">
      <c r="A19" s="612"/>
      <c r="B19" s="632">
        <v>23</v>
      </c>
      <c r="C19" s="580" t="s">
        <v>10</v>
      </c>
      <c r="D19" s="610">
        <v>9229</v>
      </c>
      <c r="E19" s="613">
        <v>55856</v>
      </c>
      <c r="F19" s="631">
        <v>3410377948</v>
      </c>
      <c r="G19" s="595">
        <v>61056</v>
      </c>
      <c r="H19" s="617">
        <v>1174</v>
      </c>
      <c r="K19" s="701"/>
      <c r="L19" s="670">
        <v>23</v>
      </c>
      <c r="M19" s="686" t="s">
        <v>10</v>
      </c>
      <c r="N19" s="659">
        <v>2022</v>
      </c>
      <c r="O19" s="660">
        <v>10243</v>
      </c>
      <c r="P19" s="661">
        <v>631848349</v>
      </c>
      <c r="Q19" s="662">
        <v>61686</v>
      </c>
      <c r="R19" s="663">
        <v>1186</v>
      </c>
      <c r="S19" s="701"/>
    </row>
    <row r="20" spans="1:19">
      <c r="A20" s="619"/>
      <c r="B20" s="625">
        <v>236</v>
      </c>
      <c r="C20" s="581" t="s">
        <v>37</v>
      </c>
      <c r="D20" s="628">
        <v>2366</v>
      </c>
      <c r="E20" s="621">
        <v>10776</v>
      </c>
      <c r="F20" s="633">
        <v>709597242</v>
      </c>
      <c r="G20" s="636">
        <v>65851</v>
      </c>
      <c r="H20" s="597">
        <v>1266</v>
      </c>
      <c r="K20" s="699"/>
      <c r="L20" s="664">
        <v>236</v>
      </c>
      <c r="M20" s="690" t="s">
        <v>37</v>
      </c>
      <c r="N20" s="665">
        <v>603</v>
      </c>
      <c r="O20" s="666">
        <v>2211</v>
      </c>
      <c r="P20" s="667">
        <v>161790192</v>
      </c>
      <c r="Q20" s="668">
        <v>73186</v>
      </c>
      <c r="R20" s="669">
        <v>1407</v>
      </c>
      <c r="S20" s="699"/>
    </row>
    <row r="21" spans="1:19">
      <c r="A21" s="612"/>
      <c r="B21" s="625">
        <v>237</v>
      </c>
      <c r="C21" s="581" t="s">
        <v>38</v>
      </c>
      <c r="D21" s="628">
        <v>451</v>
      </c>
      <c r="E21" s="621">
        <v>6056</v>
      </c>
      <c r="F21" s="633">
        <v>490247392</v>
      </c>
      <c r="G21" s="636">
        <v>80949</v>
      </c>
      <c r="H21" s="597">
        <v>1557</v>
      </c>
      <c r="K21" s="699"/>
      <c r="L21" s="664">
        <v>237</v>
      </c>
      <c r="M21" s="690" t="s">
        <v>38</v>
      </c>
      <c r="N21" s="665">
        <v>72</v>
      </c>
      <c r="O21" s="666">
        <v>793</v>
      </c>
      <c r="P21" s="667">
        <v>65872407</v>
      </c>
      <c r="Q21" s="668">
        <v>83111</v>
      </c>
      <c r="R21" s="669">
        <v>1598</v>
      </c>
      <c r="S21" s="699"/>
    </row>
    <row r="22" spans="1:19">
      <c r="A22" s="619"/>
      <c r="B22" s="625">
        <v>238</v>
      </c>
      <c r="C22" s="581" t="s">
        <v>39</v>
      </c>
      <c r="D22" s="628">
        <v>6412</v>
      </c>
      <c r="E22" s="621">
        <v>39024</v>
      </c>
      <c r="F22" s="633">
        <v>2210533314</v>
      </c>
      <c r="G22" s="636">
        <v>56645</v>
      </c>
      <c r="H22" s="597">
        <v>1089</v>
      </c>
      <c r="K22" s="701"/>
      <c r="L22" s="664">
        <v>238</v>
      </c>
      <c r="M22" s="690" t="s">
        <v>39</v>
      </c>
      <c r="N22" s="665">
        <v>1347</v>
      </c>
      <c r="O22" s="666">
        <v>7240</v>
      </c>
      <c r="P22" s="667">
        <v>404185749</v>
      </c>
      <c r="Q22" s="668">
        <v>55829</v>
      </c>
      <c r="R22" s="669">
        <v>1074</v>
      </c>
      <c r="S22" s="699"/>
    </row>
    <row r="23" spans="1:19">
      <c r="A23" s="612"/>
      <c r="B23" s="632" t="s">
        <v>11</v>
      </c>
      <c r="C23" s="580" t="s">
        <v>12</v>
      </c>
      <c r="D23" s="610">
        <v>4588</v>
      </c>
      <c r="E23" s="613">
        <v>159607</v>
      </c>
      <c r="F23" s="631">
        <v>12990447477</v>
      </c>
      <c r="G23" s="595">
        <v>81390</v>
      </c>
      <c r="H23" s="617">
        <v>1565</v>
      </c>
      <c r="K23" s="701"/>
      <c r="L23" s="670" t="s">
        <v>11</v>
      </c>
      <c r="M23" s="686" t="s">
        <v>12</v>
      </c>
      <c r="N23" s="659">
        <v>803</v>
      </c>
      <c r="O23" s="660">
        <v>26857</v>
      </c>
      <c r="P23" s="661">
        <v>2570933362</v>
      </c>
      <c r="Q23" s="662">
        <v>95726</v>
      </c>
      <c r="R23" s="663">
        <v>1841</v>
      </c>
      <c r="S23" s="701"/>
    </row>
    <row r="24" spans="1:19">
      <c r="A24" s="612"/>
      <c r="B24" s="625">
        <v>311</v>
      </c>
      <c r="C24" s="581" t="s">
        <v>40</v>
      </c>
      <c r="D24" s="628">
        <v>342</v>
      </c>
      <c r="E24" s="621">
        <v>7390</v>
      </c>
      <c r="F24" s="633">
        <v>308647112</v>
      </c>
      <c r="G24" s="636">
        <v>41767</v>
      </c>
      <c r="H24" s="597">
        <v>803</v>
      </c>
      <c r="K24" s="699"/>
      <c r="L24" s="664">
        <v>311</v>
      </c>
      <c r="M24" s="690" t="s">
        <v>40</v>
      </c>
      <c r="N24" s="665">
        <v>70</v>
      </c>
      <c r="O24" s="666">
        <v>1623</v>
      </c>
      <c r="P24" s="667">
        <v>67556921</v>
      </c>
      <c r="Q24" s="668">
        <v>41638</v>
      </c>
      <c r="R24" s="669">
        <v>801</v>
      </c>
      <c r="S24" s="699"/>
    </row>
    <row r="25" spans="1:19">
      <c r="A25" s="612"/>
      <c r="B25" s="625">
        <v>312</v>
      </c>
      <c r="C25" s="581" t="s">
        <v>41</v>
      </c>
      <c r="D25" s="628">
        <v>67</v>
      </c>
      <c r="E25" s="621">
        <v>1025</v>
      </c>
      <c r="F25" s="633">
        <v>60934287</v>
      </c>
      <c r="G25" s="636">
        <v>59458</v>
      </c>
      <c r="H25" s="597">
        <v>1143</v>
      </c>
      <c r="K25" s="699"/>
      <c r="L25" s="664">
        <v>312</v>
      </c>
      <c r="M25" s="690" t="s">
        <v>41</v>
      </c>
      <c r="N25" s="665">
        <v>9</v>
      </c>
      <c r="O25" s="666">
        <v>238</v>
      </c>
      <c r="P25" s="667">
        <v>27476513</v>
      </c>
      <c r="Q25" s="668">
        <v>115488</v>
      </c>
      <c r="R25" s="669">
        <v>2221</v>
      </c>
      <c r="S25" s="699"/>
    </row>
    <row r="26" spans="1:19">
      <c r="A26" s="619"/>
      <c r="B26" s="625">
        <v>313</v>
      </c>
      <c r="C26" s="581" t="s">
        <v>42</v>
      </c>
      <c r="D26" s="628">
        <v>24</v>
      </c>
      <c r="E26" s="621">
        <v>606</v>
      </c>
      <c r="F26" s="633">
        <v>35742310</v>
      </c>
      <c r="G26" s="636">
        <v>58981</v>
      </c>
      <c r="H26" s="597">
        <v>1134</v>
      </c>
      <c r="K26" s="699"/>
      <c r="L26" s="664">
        <v>313</v>
      </c>
      <c r="M26" s="690" t="s">
        <v>42</v>
      </c>
      <c r="N26" s="665" t="s">
        <v>533</v>
      </c>
      <c r="O26" s="666" t="s">
        <v>533</v>
      </c>
      <c r="P26" s="667" t="s">
        <v>533</v>
      </c>
      <c r="Q26" s="668" t="s">
        <v>533</v>
      </c>
      <c r="R26" s="669" t="s">
        <v>533</v>
      </c>
      <c r="S26" s="699"/>
    </row>
    <row r="27" spans="1:19">
      <c r="A27" s="612"/>
      <c r="B27" s="625">
        <v>314</v>
      </c>
      <c r="C27" s="581" t="s">
        <v>43</v>
      </c>
      <c r="D27" s="628">
        <v>86</v>
      </c>
      <c r="E27" s="621">
        <v>1180</v>
      </c>
      <c r="F27" s="633">
        <v>56514922</v>
      </c>
      <c r="G27" s="636">
        <v>47877</v>
      </c>
      <c r="H27" s="597">
        <v>921</v>
      </c>
      <c r="K27" s="699"/>
      <c r="L27" s="664">
        <v>314</v>
      </c>
      <c r="M27" s="690" t="s">
        <v>43</v>
      </c>
      <c r="N27" s="665">
        <v>26</v>
      </c>
      <c r="O27" s="666">
        <v>307</v>
      </c>
      <c r="P27" s="667">
        <v>21077401</v>
      </c>
      <c r="Q27" s="668">
        <v>68656</v>
      </c>
      <c r="R27" s="669">
        <v>1320</v>
      </c>
      <c r="S27" s="699"/>
    </row>
    <row r="28" spans="1:19">
      <c r="A28" s="612"/>
      <c r="B28" s="625">
        <v>315</v>
      </c>
      <c r="C28" s="581" t="s">
        <v>44</v>
      </c>
      <c r="D28" s="628">
        <v>15</v>
      </c>
      <c r="E28" s="621">
        <v>159</v>
      </c>
      <c r="F28" s="633">
        <v>5474307</v>
      </c>
      <c r="G28" s="636">
        <v>34412</v>
      </c>
      <c r="H28" s="597">
        <v>662</v>
      </c>
      <c r="K28" s="699"/>
      <c r="L28" s="664">
        <v>315</v>
      </c>
      <c r="M28" s="690" t="s">
        <v>44</v>
      </c>
      <c r="N28" s="665" t="s">
        <v>533</v>
      </c>
      <c r="O28" s="666" t="s">
        <v>533</v>
      </c>
      <c r="P28" s="667" t="s">
        <v>533</v>
      </c>
      <c r="Q28" s="668" t="s">
        <v>533</v>
      </c>
      <c r="R28" s="669" t="s">
        <v>533</v>
      </c>
      <c r="S28" s="699"/>
    </row>
    <row r="29" spans="1:19">
      <c r="A29" s="612"/>
      <c r="B29" s="627">
        <v>316</v>
      </c>
      <c r="C29" s="581" t="s">
        <v>45</v>
      </c>
      <c r="D29" s="621" t="s">
        <v>533</v>
      </c>
      <c r="E29" s="621" t="s">
        <v>533</v>
      </c>
      <c r="F29" s="621" t="s">
        <v>533</v>
      </c>
      <c r="G29" s="621" t="s">
        <v>533</v>
      </c>
      <c r="H29" s="621" t="s">
        <v>533</v>
      </c>
      <c r="K29" s="699"/>
      <c r="L29" s="674">
        <v>316</v>
      </c>
      <c r="M29" s="690" t="s">
        <v>45</v>
      </c>
      <c r="N29" s="665" t="s">
        <v>533</v>
      </c>
      <c r="O29" s="666" t="s">
        <v>533</v>
      </c>
      <c r="P29" s="667" t="s">
        <v>533</v>
      </c>
      <c r="Q29" s="668" t="s">
        <v>533</v>
      </c>
      <c r="R29" s="669" t="s">
        <v>533</v>
      </c>
      <c r="S29" s="699"/>
    </row>
    <row r="30" spans="1:19">
      <c r="A30" s="612"/>
      <c r="B30" s="625">
        <v>321</v>
      </c>
      <c r="C30" s="581" t="s">
        <v>46</v>
      </c>
      <c r="D30" s="628">
        <v>116</v>
      </c>
      <c r="E30" s="621">
        <v>1272</v>
      </c>
      <c r="F30" s="633">
        <v>54806142</v>
      </c>
      <c r="G30" s="636">
        <v>43087</v>
      </c>
      <c r="H30" s="597">
        <v>829</v>
      </c>
      <c r="K30" s="699"/>
      <c r="L30" s="664">
        <v>321</v>
      </c>
      <c r="M30" s="690" t="s">
        <v>46</v>
      </c>
      <c r="N30" s="665">
        <v>19</v>
      </c>
      <c r="O30" s="666">
        <v>196</v>
      </c>
      <c r="P30" s="667">
        <v>9758943</v>
      </c>
      <c r="Q30" s="668">
        <v>49727</v>
      </c>
      <c r="R30" s="669">
        <v>956</v>
      </c>
      <c r="S30" s="699"/>
    </row>
    <row r="31" spans="1:19">
      <c r="A31" s="612"/>
      <c r="B31" s="625">
        <v>322</v>
      </c>
      <c r="C31" s="581" t="s">
        <v>47</v>
      </c>
      <c r="D31" s="628">
        <v>79</v>
      </c>
      <c r="E31" s="621">
        <v>3424</v>
      </c>
      <c r="F31" s="633">
        <v>235788799</v>
      </c>
      <c r="G31" s="636">
        <v>68874</v>
      </c>
      <c r="H31" s="597">
        <v>1324</v>
      </c>
      <c r="K31" s="699"/>
      <c r="L31" s="664">
        <v>322</v>
      </c>
      <c r="M31" s="690" t="s">
        <v>47</v>
      </c>
      <c r="N31" s="665">
        <v>18</v>
      </c>
      <c r="O31" s="666">
        <v>412</v>
      </c>
      <c r="P31" s="667">
        <v>24966604</v>
      </c>
      <c r="Q31" s="668">
        <v>60574</v>
      </c>
      <c r="R31" s="669">
        <v>1165</v>
      </c>
      <c r="S31" s="699"/>
    </row>
    <row r="32" spans="1:19">
      <c r="A32" s="612"/>
      <c r="B32" s="625">
        <v>323</v>
      </c>
      <c r="C32" s="581" t="s">
        <v>48</v>
      </c>
      <c r="D32" s="628">
        <v>355</v>
      </c>
      <c r="E32" s="621">
        <v>5063</v>
      </c>
      <c r="F32" s="633">
        <v>280648072</v>
      </c>
      <c r="G32" s="636">
        <v>55428</v>
      </c>
      <c r="H32" s="597">
        <v>1066</v>
      </c>
      <c r="K32" s="699"/>
      <c r="L32" s="664">
        <v>323</v>
      </c>
      <c r="M32" s="690" t="s">
        <v>48</v>
      </c>
      <c r="N32" s="665">
        <v>84</v>
      </c>
      <c r="O32" s="666">
        <v>1137</v>
      </c>
      <c r="P32" s="667">
        <v>69228269</v>
      </c>
      <c r="Q32" s="668">
        <v>60905</v>
      </c>
      <c r="R32" s="669">
        <v>1171</v>
      </c>
      <c r="S32" s="699"/>
    </row>
    <row r="33" spans="1:19">
      <c r="A33" s="612"/>
      <c r="B33" s="625">
        <v>324</v>
      </c>
      <c r="C33" s="581" t="s">
        <v>49</v>
      </c>
      <c r="D33" s="621" t="s">
        <v>533</v>
      </c>
      <c r="E33" s="621" t="s">
        <v>533</v>
      </c>
      <c r="F33" s="621" t="s">
        <v>533</v>
      </c>
      <c r="G33" s="621" t="s">
        <v>533</v>
      </c>
      <c r="H33" s="621" t="s">
        <v>533</v>
      </c>
      <c r="K33" s="699"/>
      <c r="L33" s="664">
        <v>324</v>
      </c>
      <c r="M33" s="690" t="s">
        <v>49</v>
      </c>
      <c r="N33" s="665" t="s">
        <v>533</v>
      </c>
      <c r="O33" s="666" t="s">
        <v>533</v>
      </c>
      <c r="P33" s="667" t="s">
        <v>533</v>
      </c>
      <c r="Q33" s="668" t="s">
        <v>533</v>
      </c>
      <c r="R33" s="669" t="s">
        <v>533</v>
      </c>
      <c r="S33" s="699"/>
    </row>
    <row r="34" spans="1:19">
      <c r="A34" s="612"/>
      <c r="B34" s="625">
        <v>325</v>
      </c>
      <c r="C34" s="581" t="s">
        <v>50</v>
      </c>
      <c r="D34" s="628">
        <v>176</v>
      </c>
      <c r="E34" s="621">
        <v>10155</v>
      </c>
      <c r="F34" s="633">
        <v>1407759475</v>
      </c>
      <c r="G34" s="636">
        <v>138633</v>
      </c>
      <c r="H34" s="597">
        <v>2666</v>
      </c>
      <c r="K34" s="699"/>
      <c r="L34" s="664">
        <v>325</v>
      </c>
      <c r="M34" s="690" t="s">
        <v>50</v>
      </c>
      <c r="N34" s="665">
        <v>35</v>
      </c>
      <c r="O34" s="666">
        <v>668</v>
      </c>
      <c r="P34" s="667">
        <v>65204889</v>
      </c>
      <c r="Q34" s="668">
        <v>97673</v>
      </c>
      <c r="R34" s="669">
        <v>1878</v>
      </c>
      <c r="S34" s="699"/>
    </row>
    <row r="35" spans="1:19">
      <c r="A35" s="612"/>
      <c r="B35" s="625">
        <v>326</v>
      </c>
      <c r="C35" s="581" t="s">
        <v>51</v>
      </c>
      <c r="D35" s="628">
        <v>171</v>
      </c>
      <c r="E35" s="621">
        <v>5839</v>
      </c>
      <c r="F35" s="633">
        <v>325522416</v>
      </c>
      <c r="G35" s="636">
        <v>55749</v>
      </c>
      <c r="H35" s="597">
        <v>1072</v>
      </c>
      <c r="K35" s="699"/>
      <c r="L35" s="664">
        <v>326</v>
      </c>
      <c r="M35" s="690" t="s">
        <v>51</v>
      </c>
      <c r="N35" s="665">
        <v>26</v>
      </c>
      <c r="O35" s="666">
        <v>1098</v>
      </c>
      <c r="P35" s="667">
        <v>59220397</v>
      </c>
      <c r="Q35" s="668">
        <v>53927</v>
      </c>
      <c r="R35" s="669">
        <v>1037</v>
      </c>
      <c r="S35" s="699"/>
    </row>
    <row r="36" spans="1:19">
      <c r="A36" s="612"/>
      <c r="B36" s="625">
        <v>327</v>
      </c>
      <c r="C36" s="581" t="s">
        <v>52</v>
      </c>
      <c r="D36" s="628">
        <v>139</v>
      </c>
      <c r="E36" s="621">
        <v>2272</v>
      </c>
      <c r="F36" s="633">
        <v>127967171</v>
      </c>
      <c r="G36" s="636">
        <v>56326</v>
      </c>
      <c r="H36" s="597">
        <v>1083</v>
      </c>
      <c r="K36" s="699"/>
      <c r="L36" s="664">
        <v>327</v>
      </c>
      <c r="M36" s="690" t="s">
        <v>52</v>
      </c>
      <c r="N36" s="665">
        <v>29</v>
      </c>
      <c r="O36" s="666">
        <v>244</v>
      </c>
      <c r="P36" s="667">
        <v>12229105</v>
      </c>
      <c r="Q36" s="668">
        <v>50136</v>
      </c>
      <c r="R36" s="669">
        <v>964</v>
      </c>
      <c r="S36" s="699"/>
    </row>
    <row r="37" spans="1:19">
      <c r="A37" s="612"/>
      <c r="B37" s="625">
        <v>331</v>
      </c>
      <c r="C37" s="581" t="s">
        <v>53</v>
      </c>
      <c r="D37" s="628">
        <v>79</v>
      </c>
      <c r="E37" s="621">
        <v>3627</v>
      </c>
      <c r="F37" s="633">
        <v>240434902</v>
      </c>
      <c r="G37" s="636">
        <v>66299</v>
      </c>
      <c r="H37" s="597">
        <v>1275</v>
      </c>
      <c r="K37" s="699"/>
      <c r="L37" s="664">
        <v>331</v>
      </c>
      <c r="M37" s="690" t="s">
        <v>53</v>
      </c>
      <c r="N37" s="665">
        <v>13</v>
      </c>
      <c r="O37" s="666">
        <v>136</v>
      </c>
      <c r="P37" s="667">
        <v>8889214</v>
      </c>
      <c r="Q37" s="668">
        <v>65563</v>
      </c>
      <c r="R37" s="669">
        <v>1261</v>
      </c>
      <c r="S37" s="699"/>
    </row>
    <row r="38" spans="1:19">
      <c r="A38" s="612"/>
      <c r="B38" s="625">
        <v>332</v>
      </c>
      <c r="C38" s="581" t="s">
        <v>54</v>
      </c>
      <c r="D38" s="628">
        <v>1190</v>
      </c>
      <c r="E38" s="621">
        <v>29763</v>
      </c>
      <c r="F38" s="633">
        <v>1975505808</v>
      </c>
      <c r="G38" s="636">
        <v>66375</v>
      </c>
      <c r="H38" s="597">
        <v>1276</v>
      </c>
      <c r="K38" s="699"/>
      <c r="L38" s="664">
        <v>332</v>
      </c>
      <c r="M38" s="690" t="s">
        <v>54</v>
      </c>
      <c r="N38" s="665">
        <v>147</v>
      </c>
      <c r="O38" s="666">
        <v>3157</v>
      </c>
      <c r="P38" s="667">
        <v>205666197</v>
      </c>
      <c r="Q38" s="668">
        <v>65137</v>
      </c>
      <c r="R38" s="669">
        <v>1253</v>
      </c>
      <c r="S38" s="699"/>
    </row>
    <row r="39" spans="1:19">
      <c r="A39" s="612"/>
      <c r="B39" s="625">
        <v>333</v>
      </c>
      <c r="C39" s="581" t="s">
        <v>55</v>
      </c>
      <c r="D39" s="628">
        <v>455</v>
      </c>
      <c r="E39" s="621">
        <v>14004</v>
      </c>
      <c r="F39" s="633">
        <v>1207707232</v>
      </c>
      <c r="G39" s="636">
        <v>86242</v>
      </c>
      <c r="H39" s="597">
        <v>1659</v>
      </c>
      <c r="K39" s="699"/>
      <c r="L39" s="664">
        <v>333</v>
      </c>
      <c r="M39" s="690" t="s">
        <v>55</v>
      </c>
      <c r="N39" s="665">
        <v>74</v>
      </c>
      <c r="O39" s="666">
        <v>2705</v>
      </c>
      <c r="P39" s="667">
        <v>268811192</v>
      </c>
      <c r="Q39" s="668">
        <v>99391</v>
      </c>
      <c r="R39" s="669">
        <v>1911</v>
      </c>
      <c r="S39" s="699"/>
    </row>
    <row r="40" spans="1:19">
      <c r="A40" s="612"/>
      <c r="B40" s="625">
        <v>334</v>
      </c>
      <c r="C40" s="581" t="s">
        <v>56</v>
      </c>
      <c r="D40" s="628">
        <v>315</v>
      </c>
      <c r="E40" s="621">
        <v>12545</v>
      </c>
      <c r="F40" s="633">
        <v>927923387</v>
      </c>
      <c r="G40" s="636">
        <v>73965</v>
      </c>
      <c r="H40" s="597">
        <v>1422</v>
      </c>
      <c r="K40" s="699"/>
      <c r="L40" s="664">
        <v>334</v>
      </c>
      <c r="M40" s="690" t="s">
        <v>56</v>
      </c>
      <c r="N40" s="665">
        <v>55</v>
      </c>
      <c r="O40" s="666">
        <v>1972</v>
      </c>
      <c r="P40" s="667">
        <v>165589322</v>
      </c>
      <c r="Q40" s="668">
        <v>83974</v>
      </c>
      <c r="R40" s="669">
        <v>1615</v>
      </c>
      <c r="S40" s="699"/>
    </row>
    <row r="41" spans="1:19">
      <c r="A41" s="612"/>
      <c r="B41" s="625">
        <v>335</v>
      </c>
      <c r="C41" s="581" t="s">
        <v>57</v>
      </c>
      <c r="D41" s="628">
        <v>164</v>
      </c>
      <c r="E41" s="621">
        <v>9117</v>
      </c>
      <c r="F41" s="633">
        <v>945699789</v>
      </c>
      <c r="G41" s="636">
        <v>103728</v>
      </c>
      <c r="H41" s="597">
        <v>1995</v>
      </c>
      <c r="K41" s="699"/>
      <c r="L41" s="664">
        <v>335</v>
      </c>
      <c r="M41" s="690" t="s">
        <v>57</v>
      </c>
      <c r="N41" s="665">
        <v>38</v>
      </c>
      <c r="O41" s="666">
        <v>2639</v>
      </c>
      <c r="P41" s="667">
        <v>499187111</v>
      </c>
      <c r="Q41" s="668">
        <v>189128</v>
      </c>
      <c r="R41" s="669">
        <v>3637</v>
      </c>
      <c r="S41" s="699"/>
    </row>
    <row r="42" spans="1:19">
      <c r="A42" s="612"/>
      <c r="B42" s="625">
        <v>336</v>
      </c>
      <c r="C42" s="581" t="s">
        <v>58</v>
      </c>
      <c r="D42" s="628">
        <v>247</v>
      </c>
      <c r="E42" s="621">
        <v>40146</v>
      </c>
      <c r="F42" s="633">
        <v>4020050597</v>
      </c>
      <c r="G42" s="636">
        <v>100136</v>
      </c>
      <c r="H42" s="597">
        <v>1926</v>
      </c>
      <c r="K42" s="699"/>
      <c r="L42" s="664">
        <v>336</v>
      </c>
      <c r="M42" s="690" t="s">
        <v>58</v>
      </c>
      <c r="N42" s="665" t="s">
        <v>533</v>
      </c>
      <c r="O42" s="666" t="s">
        <v>533</v>
      </c>
      <c r="P42" s="667" t="s">
        <v>533</v>
      </c>
      <c r="Q42" s="668" t="s">
        <v>533</v>
      </c>
      <c r="R42" s="669" t="s">
        <v>533</v>
      </c>
      <c r="S42" s="699"/>
    </row>
    <row r="43" spans="1:19">
      <c r="A43" s="612"/>
      <c r="B43" s="625">
        <v>337</v>
      </c>
      <c r="C43" s="581" t="s">
        <v>59</v>
      </c>
      <c r="D43" s="628">
        <v>220</v>
      </c>
      <c r="E43" s="621">
        <v>2496</v>
      </c>
      <c r="F43" s="633">
        <v>121946852</v>
      </c>
      <c r="G43" s="636">
        <v>48867</v>
      </c>
      <c r="H43" s="597">
        <v>940</v>
      </c>
      <c r="K43" s="699"/>
      <c r="L43" s="664">
        <v>337</v>
      </c>
      <c r="M43" s="690" t="s">
        <v>59</v>
      </c>
      <c r="N43" s="665">
        <v>54</v>
      </c>
      <c r="O43" s="666">
        <v>537</v>
      </c>
      <c r="P43" s="667">
        <v>28109398</v>
      </c>
      <c r="Q43" s="668">
        <v>52361</v>
      </c>
      <c r="R43" s="669">
        <v>1007</v>
      </c>
      <c r="S43" s="699"/>
    </row>
    <row r="44" spans="1:19">
      <c r="A44" s="612"/>
      <c r="B44" s="625">
        <v>339</v>
      </c>
      <c r="C44" s="581" t="s">
        <v>60</v>
      </c>
      <c r="D44" s="628">
        <v>322</v>
      </c>
      <c r="E44" s="621">
        <v>9030</v>
      </c>
      <c r="F44" s="633">
        <v>579659404</v>
      </c>
      <c r="G44" s="636">
        <v>64193</v>
      </c>
      <c r="H44" s="597">
        <v>1234</v>
      </c>
      <c r="K44" s="701"/>
      <c r="L44" s="664">
        <v>339</v>
      </c>
      <c r="M44" s="690" t="s">
        <v>60</v>
      </c>
      <c r="N44" s="665">
        <v>67</v>
      </c>
      <c r="O44" s="666">
        <v>1458</v>
      </c>
      <c r="P44" s="667">
        <v>86317822</v>
      </c>
      <c r="Q44" s="668">
        <v>59203</v>
      </c>
      <c r="R44" s="669">
        <v>1139</v>
      </c>
      <c r="S44" s="699"/>
    </row>
    <row r="45" spans="1:19">
      <c r="A45" s="612"/>
      <c r="B45" s="632">
        <v>42</v>
      </c>
      <c r="C45" s="580" t="s">
        <v>13</v>
      </c>
      <c r="D45" s="610">
        <v>10088</v>
      </c>
      <c r="E45" s="613">
        <v>63096</v>
      </c>
      <c r="F45" s="631">
        <v>5537983691</v>
      </c>
      <c r="G45" s="595">
        <v>87770</v>
      </c>
      <c r="H45" s="617">
        <v>1688</v>
      </c>
      <c r="K45" s="701"/>
      <c r="L45" s="670">
        <v>42</v>
      </c>
      <c r="M45" s="686" t="s">
        <v>13</v>
      </c>
      <c r="N45" s="659">
        <v>2051</v>
      </c>
      <c r="O45" s="660">
        <v>11907</v>
      </c>
      <c r="P45" s="661">
        <v>1362367006</v>
      </c>
      <c r="Q45" s="662">
        <v>114421</v>
      </c>
      <c r="R45" s="663">
        <v>2200</v>
      </c>
      <c r="S45" s="701"/>
    </row>
    <row r="46" spans="1:19">
      <c r="A46" s="612"/>
      <c r="B46" s="625">
        <v>423</v>
      </c>
      <c r="C46" s="581" t="s">
        <v>61</v>
      </c>
      <c r="D46" s="628">
        <v>2569</v>
      </c>
      <c r="E46" s="621">
        <v>28878</v>
      </c>
      <c r="F46" s="633">
        <v>2225257126</v>
      </c>
      <c r="G46" s="636">
        <v>77058</v>
      </c>
      <c r="H46" s="597">
        <v>1482</v>
      </c>
      <c r="K46" s="699"/>
      <c r="L46" s="664">
        <v>423</v>
      </c>
      <c r="M46" s="690" t="s">
        <v>61</v>
      </c>
      <c r="N46" s="665">
        <v>506</v>
      </c>
      <c r="O46" s="666">
        <v>5278</v>
      </c>
      <c r="P46" s="667">
        <v>514516187</v>
      </c>
      <c r="Q46" s="668">
        <v>97485</v>
      </c>
      <c r="R46" s="669">
        <v>1875</v>
      </c>
      <c r="S46" s="699"/>
    </row>
    <row r="47" spans="1:19">
      <c r="A47" s="612"/>
      <c r="B47" s="625">
        <v>424</v>
      </c>
      <c r="C47" s="581" t="s">
        <v>62</v>
      </c>
      <c r="D47" s="628">
        <v>1167</v>
      </c>
      <c r="E47" s="621">
        <v>20332</v>
      </c>
      <c r="F47" s="633">
        <v>1500528969</v>
      </c>
      <c r="G47" s="636">
        <v>73802</v>
      </c>
      <c r="H47" s="597">
        <v>1419</v>
      </c>
      <c r="K47" s="699"/>
      <c r="L47" s="664">
        <v>424</v>
      </c>
      <c r="M47" s="690" t="s">
        <v>62</v>
      </c>
      <c r="N47" s="665">
        <v>344</v>
      </c>
      <c r="O47" s="666">
        <v>4041</v>
      </c>
      <c r="P47" s="667">
        <v>446520892</v>
      </c>
      <c r="Q47" s="668">
        <v>110491</v>
      </c>
      <c r="R47" s="669">
        <v>2125</v>
      </c>
      <c r="S47" s="699"/>
    </row>
    <row r="48" spans="1:19">
      <c r="A48" s="619"/>
      <c r="B48" s="625">
        <v>425</v>
      </c>
      <c r="C48" s="581" t="s">
        <v>63</v>
      </c>
      <c r="D48" s="628">
        <v>6352</v>
      </c>
      <c r="E48" s="621">
        <v>13887</v>
      </c>
      <c r="F48" s="633">
        <v>1812197596</v>
      </c>
      <c r="G48" s="636">
        <v>130498</v>
      </c>
      <c r="H48" s="597">
        <v>2510</v>
      </c>
      <c r="K48" s="701"/>
      <c r="L48" s="664">
        <v>425</v>
      </c>
      <c r="M48" s="690" t="s">
        <v>63</v>
      </c>
      <c r="N48" s="665">
        <v>1201</v>
      </c>
      <c r="O48" s="666">
        <v>2588</v>
      </c>
      <c r="P48" s="667">
        <v>401329927</v>
      </c>
      <c r="Q48" s="668">
        <v>155103</v>
      </c>
      <c r="R48" s="669">
        <v>2983</v>
      </c>
      <c r="S48" s="699"/>
    </row>
    <row r="49" spans="1:19">
      <c r="A49" s="612"/>
      <c r="B49" s="632" t="s">
        <v>14</v>
      </c>
      <c r="C49" s="580" t="s">
        <v>15</v>
      </c>
      <c r="D49" s="610">
        <v>12725</v>
      </c>
      <c r="E49" s="613">
        <v>184910</v>
      </c>
      <c r="F49" s="631">
        <v>5926510071</v>
      </c>
      <c r="G49" s="595">
        <v>32051</v>
      </c>
      <c r="H49" s="617">
        <v>616</v>
      </c>
      <c r="K49" s="701"/>
      <c r="L49" s="670" t="s">
        <v>14</v>
      </c>
      <c r="M49" s="686" t="s">
        <v>15</v>
      </c>
      <c r="N49" s="659">
        <v>2861</v>
      </c>
      <c r="O49" s="660">
        <v>39691</v>
      </c>
      <c r="P49" s="661">
        <v>1637224465</v>
      </c>
      <c r="Q49" s="662">
        <v>41250</v>
      </c>
      <c r="R49" s="663">
        <v>793</v>
      </c>
      <c r="S49" s="701"/>
    </row>
    <row r="50" spans="1:19">
      <c r="A50" s="612"/>
      <c r="B50" s="625">
        <v>441</v>
      </c>
      <c r="C50" s="581" t="s">
        <v>64</v>
      </c>
      <c r="D50" s="628">
        <v>1164</v>
      </c>
      <c r="E50" s="621">
        <v>20884</v>
      </c>
      <c r="F50" s="633">
        <v>1080396649</v>
      </c>
      <c r="G50" s="636">
        <v>51734</v>
      </c>
      <c r="H50" s="597">
        <v>995</v>
      </c>
      <c r="K50" s="699"/>
      <c r="L50" s="664">
        <v>441</v>
      </c>
      <c r="M50" s="690" t="s">
        <v>64</v>
      </c>
      <c r="N50" s="665">
        <v>185</v>
      </c>
      <c r="O50" s="666">
        <v>3543</v>
      </c>
      <c r="P50" s="667">
        <v>212796205</v>
      </c>
      <c r="Q50" s="668">
        <v>60060</v>
      </c>
      <c r="R50" s="669">
        <v>1155</v>
      </c>
      <c r="S50" s="699"/>
    </row>
    <row r="51" spans="1:19">
      <c r="A51" s="612"/>
      <c r="B51" s="625">
        <v>442</v>
      </c>
      <c r="C51" s="581" t="s">
        <v>65</v>
      </c>
      <c r="D51" s="628">
        <v>669</v>
      </c>
      <c r="E51" s="621">
        <v>6309</v>
      </c>
      <c r="F51" s="633">
        <v>248361235</v>
      </c>
      <c r="G51" s="636">
        <v>39368</v>
      </c>
      <c r="H51" s="597">
        <v>757</v>
      </c>
      <c r="K51" s="699"/>
      <c r="L51" s="664">
        <v>442</v>
      </c>
      <c r="M51" s="690" t="s">
        <v>65</v>
      </c>
      <c r="N51" s="665">
        <v>188</v>
      </c>
      <c r="O51" s="666">
        <v>1808</v>
      </c>
      <c r="P51" s="667">
        <v>84385388</v>
      </c>
      <c r="Q51" s="668">
        <v>46682</v>
      </c>
      <c r="R51" s="669">
        <v>898</v>
      </c>
      <c r="S51" s="699"/>
    </row>
    <row r="52" spans="1:19">
      <c r="A52" s="619"/>
      <c r="B52" s="625">
        <v>443</v>
      </c>
      <c r="C52" s="581" t="s">
        <v>66</v>
      </c>
      <c r="D52" s="628">
        <v>624</v>
      </c>
      <c r="E52" s="621">
        <v>6010</v>
      </c>
      <c r="F52" s="633">
        <v>271462572</v>
      </c>
      <c r="G52" s="636">
        <v>45168</v>
      </c>
      <c r="H52" s="597">
        <v>869</v>
      </c>
      <c r="K52" s="699"/>
      <c r="L52" s="664">
        <v>443</v>
      </c>
      <c r="M52" s="690" t="s">
        <v>66</v>
      </c>
      <c r="N52" s="665">
        <v>133</v>
      </c>
      <c r="O52" s="666">
        <v>1289</v>
      </c>
      <c r="P52" s="667">
        <v>66179954</v>
      </c>
      <c r="Q52" s="668">
        <v>51359</v>
      </c>
      <c r="R52" s="669">
        <v>988</v>
      </c>
      <c r="S52" s="699"/>
    </row>
    <row r="53" spans="1:19">
      <c r="A53" s="612"/>
      <c r="B53" s="625">
        <v>444</v>
      </c>
      <c r="C53" s="581" t="s">
        <v>67</v>
      </c>
      <c r="D53" s="628">
        <v>833</v>
      </c>
      <c r="E53" s="621">
        <v>15173</v>
      </c>
      <c r="F53" s="633">
        <v>534786891</v>
      </c>
      <c r="G53" s="636">
        <v>35246</v>
      </c>
      <c r="H53" s="597">
        <v>678</v>
      </c>
      <c r="K53" s="699"/>
      <c r="L53" s="664">
        <v>444</v>
      </c>
      <c r="M53" s="690" t="s">
        <v>67</v>
      </c>
      <c r="N53" s="665">
        <v>176</v>
      </c>
      <c r="O53" s="666">
        <v>3080</v>
      </c>
      <c r="P53" s="667">
        <v>125835218</v>
      </c>
      <c r="Q53" s="668">
        <v>40856</v>
      </c>
      <c r="R53" s="669">
        <v>786</v>
      </c>
      <c r="S53" s="699"/>
    </row>
    <row r="54" spans="1:19">
      <c r="A54" s="612"/>
      <c r="B54" s="625">
        <v>445</v>
      </c>
      <c r="C54" s="581" t="s">
        <v>68</v>
      </c>
      <c r="D54" s="628">
        <v>2351</v>
      </c>
      <c r="E54" s="621">
        <v>44708</v>
      </c>
      <c r="F54" s="633">
        <v>1120758924</v>
      </c>
      <c r="G54" s="636">
        <v>25068</v>
      </c>
      <c r="H54" s="597">
        <v>482</v>
      </c>
      <c r="K54" s="699"/>
      <c r="L54" s="664">
        <v>445</v>
      </c>
      <c r="M54" s="690" t="s">
        <v>68</v>
      </c>
      <c r="N54" s="665">
        <v>513</v>
      </c>
      <c r="O54" s="666">
        <v>10351</v>
      </c>
      <c r="P54" s="667">
        <v>292150104</v>
      </c>
      <c r="Q54" s="668">
        <v>28225</v>
      </c>
      <c r="R54" s="669">
        <v>543</v>
      </c>
      <c r="S54" s="699"/>
    </row>
    <row r="55" spans="1:19">
      <c r="A55" s="612"/>
      <c r="B55" s="625">
        <v>446</v>
      </c>
      <c r="C55" s="581" t="s">
        <v>69</v>
      </c>
      <c r="D55" s="628">
        <v>1263</v>
      </c>
      <c r="E55" s="621">
        <v>13154</v>
      </c>
      <c r="F55" s="633">
        <v>479490907</v>
      </c>
      <c r="G55" s="636">
        <v>36452</v>
      </c>
      <c r="H55" s="597">
        <v>701</v>
      </c>
      <c r="K55" s="699"/>
      <c r="L55" s="664">
        <v>446</v>
      </c>
      <c r="M55" s="690" t="s">
        <v>69</v>
      </c>
      <c r="N55" s="665">
        <v>277</v>
      </c>
      <c r="O55" s="666">
        <v>2855</v>
      </c>
      <c r="P55" s="667">
        <v>111166317</v>
      </c>
      <c r="Q55" s="668">
        <v>38933</v>
      </c>
      <c r="R55" s="669">
        <v>749</v>
      </c>
      <c r="S55" s="699"/>
    </row>
    <row r="56" spans="1:19">
      <c r="A56" s="612"/>
      <c r="B56" s="625">
        <v>447</v>
      </c>
      <c r="C56" s="581" t="s">
        <v>70</v>
      </c>
      <c r="D56" s="628">
        <v>1051</v>
      </c>
      <c r="E56" s="621">
        <v>6083</v>
      </c>
      <c r="F56" s="633">
        <v>139194998</v>
      </c>
      <c r="G56" s="636">
        <v>22883</v>
      </c>
      <c r="H56" s="597">
        <v>440</v>
      </c>
      <c r="K56" s="699"/>
      <c r="L56" s="664">
        <v>447</v>
      </c>
      <c r="M56" s="690" t="s">
        <v>70</v>
      </c>
      <c r="N56" s="665">
        <v>229</v>
      </c>
      <c r="O56" s="666">
        <v>1326</v>
      </c>
      <c r="P56" s="667">
        <v>34584553</v>
      </c>
      <c r="Q56" s="668">
        <v>26090</v>
      </c>
      <c r="R56" s="669">
        <v>502</v>
      </c>
      <c r="S56" s="699"/>
    </row>
    <row r="57" spans="1:19">
      <c r="A57" s="612"/>
      <c r="B57" s="625">
        <v>448</v>
      </c>
      <c r="C57" s="581" t="s">
        <v>71</v>
      </c>
      <c r="D57" s="628">
        <v>1684</v>
      </c>
      <c r="E57" s="621">
        <v>17977</v>
      </c>
      <c r="F57" s="633">
        <v>394899979</v>
      </c>
      <c r="G57" s="636">
        <v>21967</v>
      </c>
      <c r="H57" s="597">
        <v>422</v>
      </c>
      <c r="K57" s="699"/>
      <c r="L57" s="664">
        <v>448</v>
      </c>
      <c r="M57" s="690" t="s">
        <v>71</v>
      </c>
      <c r="N57" s="665">
        <v>454</v>
      </c>
      <c r="O57" s="666">
        <v>4467</v>
      </c>
      <c r="P57" s="667">
        <v>140313726</v>
      </c>
      <c r="Q57" s="668">
        <v>31410</v>
      </c>
      <c r="R57" s="669">
        <v>604</v>
      </c>
      <c r="S57" s="699"/>
    </row>
    <row r="58" spans="1:19">
      <c r="A58" s="612"/>
      <c r="B58" s="625">
        <v>451</v>
      </c>
      <c r="C58" s="581" t="s">
        <v>72</v>
      </c>
      <c r="D58" s="628">
        <v>701</v>
      </c>
      <c r="E58" s="621">
        <v>7342</v>
      </c>
      <c r="F58" s="633">
        <v>144492736</v>
      </c>
      <c r="G58" s="636">
        <v>19680</v>
      </c>
      <c r="H58" s="597">
        <v>378</v>
      </c>
      <c r="K58" s="699"/>
      <c r="L58" s="664">
        <v>451</v>
      </c>
      <c r="M58" s="690" t="s">
        <v>72</v>
      </c>
      <c r="N58" s="665">
        <v>175</v>
      </c>
      <c r="O58" s="666">
        <v>1346</v>
      </c>
      <c r="P58" s="667">
        <v>29451263</v>
      </c>
      <c r="Q58" s="668">
        <v>21885</v>
      </c>
      <c r="R58" s="669">
        <v>421</v>
      </c>
      <c r="S58" s="699"/>
    </row>
    <row r="59" spans="1:19">
      <c r="A59" s="612"/>
      <c r="B59" s="625">
        <v>452</v>
      </c>
      <c r="C59" s="581" t="s">
        <v>73</v>
      </c>
      <c r="D59" s="628">
        <v>481</v>
      </c>
      <c r="E59" s="621">
        <v>28570</v>
      </c>
      <c r="F59" s="633">
        <v>622980565</v>
      </c>
      <c r="G59" s="636">
        <v>21805</v>
      </c>
      <c r="H59" s="597">
        <v>419</v>
      </c>
      <c r="K59" s="699"/>
      <c r="L59" s="664">
        <v>452</v>
      </c>
      <c r="M59" s="690" t="s">
        <v>73</v>
      </c>
      <c r="N59" s="665">
        <v>76</v>
      </c>
      <c r="O59" s="666">
        <v>4721</v>
      </c>
      <c r="P59" s="667">
        <v>112135740</v>
      </c>
      <c r="Q59" s="668">
        <v>23754</v>
      </c>
      <c r="R59" s="669">
        <v>457</v>
      </c>
      <c r="S59" s="699"/>
    </row>
    <row r="60" spans="1:19">
      <c r="A60" s="612"/>
      <c r="B60" s="625">
        <v>453</v>
      </c>
      <c r="C60" s="581" t="s">
        <v>74</v>
      </c>
      <c r="D60" s="628">
        <v>1213</v>
      </c>
      <c r="E60" s="621">
        <v>9549</v>
      </c>
      <c r="F60" s="633">
        <v>225328517</v>
      </c>
      <c r="G60" s="636">
        <v>23596</v>
      </c>
      <c r="H60" s="597">
        <v>454</v>
      </c>
      <c r="K60" s="699"/>
      <c r="L60" s="664">
        <v>453</v>
      </c>
      <c r="M60" s="690" t="s">
        <v>74</v>
      </c>
      <c r="N60" s="665">
        <v>287</v>
      </c>
      <c r="O60" s="666">
        <v>2073</v>
      </c>
      <c r="P60" s="667">
        <v>64045227</v>
      </c>
      <c r="Q60" s="668">
        <v>30894</v>
      </c>
      <c r="R60" s="669">
        <v>594</v>
      </c>
      <c r="S60" s="699"/>
    </row>
    <row r="61" spans="1:19">
      <c r="A61" s="612"/>
      <c r="B61" s="625">
        <v>454</v>
      </c>
      <c r="C61" s="581" t="s">
        <v>75</v>
      </c>
      <c r="D61" s="628">
        <v>691</v>
      </c>
      <c r="E61" s="621">
        <v>9151</v>
      </c>
      <c r="F61" s="633">
        <v>664356098</v>
      </c>
      <c r="G61" s="636">
        <v>72600</v>
      </c>
      <c r="H61" s="597">
        <v>1396</v>
      </c>
      <c r="K61" s="701"/>
      <c r="L61" s="664">
        <v>454</v>
      </c>
      <c r="M61" s="690" t="s">
        <v>75</v>
      </c>
      <c r="N61" s="665">
        <v>168</v>
      </c>
      <c r="O61" s="666">
        <v>2833</v>
      </c>
      <c r="P61" s="667">
        <v>364180769</v>
      </c>
      <c r="Q61" s="668">
        <v>128553</v>
      </c>
      <c r="R61" s="669">
        <v>2472</v>
      </c>
      <c r="S61" s="699"/>
    </row>
    <row r="62" spans="1:19" ht="11.25" customHeight="1">
      <c r="A62" s="612"/>
      <c r="B62" s="632" t="s">
        <v>16</v>
      </c>
      <c r="C62" s="580" t="s">
        <v>17</v>
      </c>
      <c r="D62" s="610">
        <v>1897</v>
      </c>
      <c r="E62" s="613">
        <v>42152</v>
      </c>
      <c r="F62" s="631">
        <v>1958192428</v>
      </c>
      <c r="G62" s="595">
        <v>46455</v>
      </c>
      <c r="H62" s="617">
        <v>893</v>
      </c>
      <c r="K62" s="701"/>
      <c r="L62" s="670" t="s">
        <v>16</v>
      </c>
      <c r="M62" s="686" t="s">
        <v>17</v>
      </c>
      <c r="N62" s="659">
        <v>460</v>
      </c>
      <c r="O62" s="660">
        <v>7902</v>
      </c>
      <c r="P62" s="661">
        <v>480515630</v>
      </c>
      <c r="Q62" s="662">
        <v>60807</v>
      </c>
      <c r="R62" s="663">
        <v>1169</v>
      </c>
      <c r="S62" s="701"/>
    </row>
    <row r="63" spans="1:19" ht="11.25" customHeight="1">
      <c r="A63" s="612"/>
      <c r="B63" s="625">
        <v>481</v>
      </c>
      <c r="C63" s="581" t="s">
        <v>76</v>
      </c>
      <c r="D63" s="628">
        <v>60</v>
      </c>
      <c r="E63" s="621">
        <v>1023</v>
      </c>
      <c r="F63" s="633">
        <v>74089569</v>
      </c>
      <c r="G63" s="636">
        <v>72459</v>
      </c>
      <c r="H63" s="597">
        <v>1393</v>
      </c>
      <c r="K63" s="699"/>
      <c r="L63" s="664">
        <v>481</v>
      </c>
      <c r="M63" s="690" t="s">
        <v>76</v>
      </c>
      <c r="N63" s="665">
        <v>25</v>
      </c>
      <c r="O63" s="666">
        <v>392</v>
      </c>
      <c r="P63" s="667">
        <v>39630853</v>
      </c>
      <c r="Q63" s="668">
        <v>101099</v>
      </c>
      <c r="R63" s="669">
        <v>1944</v>
      </c>
      <c r="S63" s="699"/>
    </row>
    <row r="64" spans="1:19" ht="11.25" customHeight="1">
      <c r="A64" s="612"/>
      <c r="B64" s="625">
        <v>482</v>
      </c>
      <c r="C64" s="581" t="s">
        <v>77</v>
      </c>
      <c r="D64" s="621" t="s">
        <v>533</v>
      </c>
      <c r="E64" s="621" t="s">
        <v>533</v>
      </c>
      <c r="F64" s="621" t="s">
        <v>533</v>
      </c>
      <c r="G64" s="621" t="s">
        <v>533</v>
      </c>
      <c r="H64" s="621" t="s">
        <v>533</v>
      </c>
      <c r="K64" s="699"/>
      <c r="L64" s="664">
        <v>482</v>
      </c>
      <c r="M64" s="690" t="s">
        <v>77</v>
      </c>
      <c r="N64" s="665" t="s">
        <v>699</v>
      </c>
      <c r="O64" s="666" t="s">
        <v>699</v>
      </c>
      <c r="P64" s="667" t="s">
        <v>699</v>
      </c>
      <c r="Q64" s="668" t="s">
        <v>699</v>
      </c>
      <c r="R64" s="669" t="s">
        <v>699</v>
      </c>
      <c r="S64" s="699"/>
    </row>
    <row r="65" spans="1:19" ht="11.25" customHeight="1">
      <c r="A65" s="619"/>
      <c r="B65" s="625">
        <v>483</v>
      </c>
      <c r="C65" s="581" t="s">
        <v>78</v>
      </c>
      <c r="D65" s="628">
        <v>35</v>
      </c>
      <c r="E65" s="621">
        <v>820</v>
      </c>
      <c r="F65" s="633">
        <v>84421703</v>
      </c>
      <c r="G65" s="636">
        <v>102974</v>
      </c>
      <c r="H65" s="597">
        <v>1980</v>
      </c>
      <c r="K65" s="699"/>
      <c r="L65" s="664">
        <v>483</v>
      </c>
      <c r="M65" s="690" t="s">
        <v>78</v>
      </c>
      <c r="N65" s="665">
        <v>24</v>
      </c>
      <c r="O65" s="666">
        <v>311</v>
      </c>
      <c r="P65" s="667">
        <v>52339296</v>
      </c>
      <c r="Q65" s="668">
        <v>168565</v>
      </c>
      <c r="R65" s="669">
        <v>3242</v>
      </c>
      <c r="S65" s="699"/>
    </row>
    <row r="66" spans="1:19" ht="11.25" customHeight="1">
      <c r="A66" s="612"/>
      <c r="B66" s="625">
        <v>484</v>
      </c>
      <c r="C66" s="581" t="s">
        <v>79</v>
      </c>
      <c r="D66" s="628">
        <v>705</v>
      </c>
      <c r="E66" s="621">
        <v>6692</v>
      </c>
      <c r="F66" s="633">
        <v>345046106</v>
      </c>
      <c r="G66" s="636">
        <v>51562</v>
      </c>
      <c r="H66" s="597">
        <v>992</v>
      </c>
      <c r="K66" s="699"/>
      <c r="L66" s="664">
        <v>484</v>
      </c>
      <c r="M66" s="690" t="s">
        <v>79</v>
      </c>
      <c r="N66" s="665">
        <v>103</v>
      </c>
      <c r="O66" s="666">
        <v>751</v>
      </c>
      <c r="P66" s="667">
        <v>37716542</v>
      </c>
      <c r="Q66" s="668">
        <v>50205</v>
      </c>
      <c r="R66" s="669">
        <v>965</v>
      </c>
      <c r="S66" s="699"/>
    </row>
    <row r="67" spans="1:19" ht="11.25" customHeight="1">
      <c r="A67" s="612"/>
      <c r="B67" s="625">
        <v>485</v>
      </c>
      <c r="C67" s="581" t="s">
        <v>80</v>
      </c>
      <c r="D67" s="628">
        <v>394</v>
      </c>
      <c r="E67" s="621">
        <v>14332</v>
      </c>
      <c r="F67" s="633">
        <v>454199562</v>
      </c>
      <c r="G67" s="636">
        <v>31691</v>
      </c>
      <c r="H67" s="597">
        <v>609</v>
      </c>
      <c r="K67" s="699"/>
      <c r="L67" s="664">
        <v>485</v>
      </c>
      <c r="M67" s="690" t="s">
        <v>80</v>
      </c>
      <c r="N67" s="665">
        <v>140</v>
      </c>
      <c r="O67" s="666">
        <v>3283</v>
      </c>
      <c r="P67" s="667">
        <v>114104609</v>
      </c>
      <c r="Q67" s="668">
        <v>34754</v>
      </c>
      <c r="R67" s="669">
        <v>668</v>
      </c>
      <c r="S67" s="699"/>
    </row>
    <row r="68" spans="1:19" ht="11.25" customHeight="1">
      <c r="A68" s="612"/>
      <c r="B68" s="625">
        <v>486</v>
      </c>
      <c r="C68" s="581" t="s">
        <v>81</v>
      </c>
      <c r="D68" s="628">
        <v>4</v>
      </c>
      <c r="E68" s="621">
        <v>163</v>
      </c>
      <c r="F68" s="633">
        <v>18970020</v>
      </c>
      <c r="G68" s="636">
        <v>116739</v>
      </c>
      <c r="H68" s="597">
        <v>2245</v>
      </c>
      <c r="K68" s="699"/>
      <c r="L68" s="664">
        <v>486</v>
      </c>
      <c r="M68" s="690" t="s">
        <v>81</v>
      </c>
      <c r="N68" s="665" t="s">
        <v>533</v>
      </c>
      <c r="O68" s="666" t="s">
        <v>533</v>
      </c>
      <c r="P68" s="667" t="s">
        <v>533</v>
      </c>
      <c r="Q68" s="668" t="s">
        <v>533</v>
      </c>
      <c r="R68" s="669" t="s">
        <v>533</v>
      </c>
      <c r="S68" s="699"/>
    </row>
    <row r="69" spans="1:19">
      <c r="A69" s="612"/>
      <c r="B69" s="625">
        <v>487</v>
      </c>
      <c r="C69" s="581" t="s">
        <v>82</v>
      </c>
      <c r="D69" s="628">
        <v>18</v>
      </c>
      <c r="E69" s="621">
        <v>153</v>
      </c>
      <c r="F69" s="633">
        <v>3169202</v>
      </c>
      <c r="G69" s="636">
        <v>20725</v>
      </c>
      <c r="H69" s="597">
        <v>399</v>
      </c>
      <c r="K69" s="699"/>
      <c r="L69" s="664">
        <v>487</v>
      </c>
      <c r="M69" s="690" t="s">
        <v>82</v>
      </c>
      <c r="N69" s="665" t="s">
        <v>533</v>
      </c>
      <c r="O69" s="666" t="s">
        <v>533</v>
      </c>
      <c r="P69" s="667" t="s">
        <v>533</v>
      </c>
      <c r="Q69" s="668" t="s">
        <v>533</v>
      </c>
      <c r="R69" s="669" t="s">
        <v>533</v>
      </c>
      <c r="S69" s="699"/>
    </row>
    <row r="70" spans="1:19">
      <c r="A70" s="612"/>
      <c r="B70" s="625">
        <v>488</v>
      </c>
      <c r="C70" s="581" t="s">
        <v>83</v>
      </c>
      <c r="D70" s="628">
        <v>335</v>
      </c>
      <c r="E70" s="621">
        <v>3464</v>
      </c>
      <c r="F70" s="633">
        <v>280591178</v>
      </c>
      <c r="G70" s="636">
        <v>80998</v>
      </c>
      <c r="H70" s="597">
        <v>1558</v>
      </c>
      <c r="K70" s="701"/>
      <c r="L70" s="664">
        <v>488</v>
      </c>
      <c r="M70" s="690" t="s">
        <v>83</v>
      </c>
      <c r="N70" s="665">
        <v>103</v>
      </c>
      <c r="O70" s="666">
        <v>1018</v>
      </c>
      <c r="P70" s="667">
        <v>128036300</v>
      </c>
      <c r="Q70" s="668">
        <v>125721</v>
      </c>
      <c r="R70" s="669">
        <v>2418</v>
      </c>
      <c r="S70" s="699"/>
    </row>
    <row r="71" spans="1:19">
      <c r="A71" s="612"/>
      <c r="B71" s="627">
        <v>491</v>
      </c>
      <c r="C71" s="581" t="s">
        <v>84</v>
      </c>
      <c r="D71" s="621" t="s">
        <v>533</v>
      </c>
      <c r="E71" s="621" t="s">
        <v>533</v>
      </c>
      <c r="F71" s="621" t="s">
        <v>533</v>
      </c>
      <c r="G71" s="621" t="s">
        <v>533</v>
      </c>
      <c r="H71" s="621" t="s">
        <v>533</v>
      </c>
      <c r="K71" s="699"/>
      <c r="L71" s="674">
        <v>491</v>
      </c>
      <c r="M71" s="690" t="s">
        <v>84</v>
      </c>
      <c r="N71" s="665" t="s">
        <v>533</v>
      </c>
      <c r="O71" s="666" t="s">
        <v>533</v>
      </c>
      <c r="P71" s="667" t="s">
        <v>533</v>
      </c>
      <c r="Q71" s="668" t="s">
        <v>533</v>
      </c>
      <c r="R71" s="669" t="s">
        <v>533</v>
      </c>
      <c r="S71" s="699"/>
    </row>
    <row r="72" spans="1:19">
      <c r="A72" s="612"/>
      <c r="B72" s="625">
        <v>492</v>
      </c>
      <c r="C72" s="581" t="s">
        <v>85</v>
      </c>
      <c r="D72" s="628">
        <v>192</v>
      </c>
      <c r="E72" s="621">
        <v>6864</v>
      </c>
      <c r="F72" s="633">
        <v>291299957</v>
      </c>
      <c r="G72" s="636">
        <v>42437</v>
      </c>
      <c r="H72" s="597">
        <v>816</v>
      </c>
      <c r="K72" s="699"/>
      <c r="L72" s="664">
        <v>492</v>
      </c>
      <c r="M72" s="690" t="s">
        <v>85</v>
      </c>
      <c r="N72" s="665">
        <v>40</v>
      </c>
      <c r="O72" s="666">
        <v>1492</v>
      </c>
      <c r="P72" s="667">
        <v>62186354</v>
      </c>
      <c r="Q72" s="668">
        <v>41673</v>
      </c>
      <c r="R72" s="669">
        <v>801</v>
      </c>
      <c r="S72" s="699"/>
    </row>
    <row r="73" spans="1:19">
      <c r="A73" s="612"/>
      <c r="B73" s="625">
        <v>493</v>
      </c>
      <c r="C73" s="581" t="s">
        <v>86</v>
      </c>
      <c r="D73" s="628">
        <v>147</v>
      </c>
      <c r="E73" s="621">
        <v>8615</v>
      </c>
      <c r="F73" s="633">
        <v>404987029</v>
      </c>
      <c r="G73" s="636">
        <v>47007</v>
      </c>
      <c r="H73" s="597">
        <v>904</v>
      </c>
      <c r="K73" s="699"/>
      <c r="L73" s="664">
        <v>493</v>
      </c>
      <c r="M73" s="690" t="s">
        <v>86</v>
      </c>
      <c r="N73" s="665">
        <v>21</v>
      </c>
      <c r="O73" s="666">
        <v>564</v>
      </c>
      <c r="P73" s="667">
        <v>36030472</v>
      </c>
      <c r="Q73" s="668">
        <v>63903</v>
      </c>
      <c r="R73" s="669">
        <v>1229</v>
      </c>
      <c r="S73" s="699"/>
    </row>
    <row r="74" spans="1:19">
      <c r="A74" s="612"/>
      <c r="B74" s="632">
        <v>51</v>
      </c>
      <c r="C74" s="580" t="s">
        <v>18</v>
      </c>
      <c r="D74" s="610">
        <v>2002</v>
      </c>
      <c r="E74" s="613">
        <v>31968</v>
      </c>
      <c r="F74" s="631">
        <v>2974142164</v>
      </c>
      <c r="G74" s="595">
        <v>93035</v>
      </c>
      <c r="H74" s="617">
        <v>1789</v>
      </c>
      <c r="K74" s="701"/>
      <c r="L74" s="670">
        <v>51</v>
      </c>
      <c r="M74" s="686" t="s">
        <v>18</v>
      </c>
      <c r="N74" s="659">
        <v>626</v>
      </c>
      <c r="O74" s="660">
        <v>10825</v>
      </c>
      <c r="P74" s="661">
        <v>1117162705</v>
      </c>
      <c r="Q74" s="662">
        <v>103205</v>
      </c>
      <c r="R74" s="663">
        <v>1985</v>
      </c>
      <c r="S74" s="701"/>
    </row>
    <row r="75" spans="1:19" ht="12.75">
      <c r="A75" s="612"/>
      <c r="B75" s="625">
        <v>511</v>
      </c>
      <c r="C75" s="581" t="s">
        <v>87</v>
      </c>
      <c r="D75" s="628">
        <v>573</v>
      </c>
      <c r="E75" s="621">
        <v>8470</v>
      </c>
      <c r="F75" s="633">
        <v>767786243</v>
      </c>
      <c r="G75" s="636">
        <v>90646</v>
      </c>
      <c r="H75" s="597">
        <v>1743</v>
      </c>
      <c r="K75" s="699"/>
      <c r="L75" s="664">
        <v>511</v>
      </c>
      <c r="M75" s="690" t="s">
        <v>87</v>
      </c>
      <c r="N75" s="665">
        <v>204</v>
      </c>
      <c r="O75" s="666">
        <v>3450</v>
      </c>
      <c r="P75" s="667">
        <v>392111981</v>
      </c>
      <c r="Q75" s="668">
        <v>113669</v>
      </c>
      <c r="R75" s="669">
        <v>2186</v>
      </c>
      <c r="S75" s="702"/>
    </row>
    <row r="76" spans="1:19" ht="12.75">
      <c r="A76" s="612"/>
      <c r="B76" s="625">
        <v>512</v>
      </c>
      <c r="C76" s="581" t="s">
        <v>88</v>
      </c>
      <c r="D76" s="628">
        <v>420</v>
      </c>
      <c r="E76" s="621">
        <v>4330</v>
      </c>
      <c r="F76" s="633">
        <v>355725483</v>
      </c>
      <c r="G76" s="636">
        <v>82152</v>
      </c>
      <c r="H76" s="597">
        <v>1580</v>
      </c>
      <c r="K76" s="699"/>
      <c r="L76" s="664">
        <v>512</v>
      </c>
      <c r="M76" s="690" t="s">
        <v>88</v>
      </c>
      <c r="N76" s="665">
        <v>148</v>
      </c>
      <c r="O76" s="666">
        <v>2538</v>
      </c>
      <c r="P76" s="667">
        <v>297958156</v>
      </c>
      <c r="Q76" s="668">
        <v>117407</v>
      </c>
      <c r="R76" s="669">
        <v>2258</v>
      </c>
      <c r="S76" s="702"/>
    </row>
    <row r="77" spans="1:19" ht="12.75">
      <c r="A77" s="619"/>
      <c r="B77" s="625">
        <v>515</v>
      </c>
      <c r="C77" s="581" t="s">
        <v>89</v>
      </c>
      <c r="D77" s="628">
        <v>100</v>
      </c>
      <c r="E77" s="621">
        <v>6027</v>
      </c>
      <c r="F77" s="633">
        <v>730151818</v>
      </c>
      <c r="G77" s="636">
        <v>121147</v>
      </c>
      <c r="H77" s="597">
        <v>2330</v>
      </c>
      <c r="K77" s="699"/>
      <c r="L77" s="664">
        <v>515</v>
      </c>
      <c r="M77" s="690" t="s">
        <v>89</v>
      </c>
      <c r="N77" s="665">
        <v>19</v>
      </c>
      <c r="O77" s="666">
        <v>613</v>
      </c>
      <c r="P77" s="667">
        <v>60098195</v>
      </c>
      <c r="Q77" s="668">
        <v>98120</v>
      </c>
      <c r="R77" s="669">
        <v>1887</v>
      </c>
      <c r="S77" s="702"/>
    </row>
    <row r="78" spans="1:19" ht="12.75">
      <c r="A78" s="612"/>
      <c r="B78" s="625">
        <v>517</v>
      </c>
      <c r="C78" s="581" t="s">
        <v>90</v>
      </c>
      <c r="D78" s="628">
        <v>366</v>
      </c>
      <c r="E78" s="621">
        <v>9119</v>
      </c>
      <c r="F78" s="633">
        <v>805074966</v>
      </c>
      <c r="G78" s="636">
        <v>88289</v>
      </c>
      <c r="H78" s="597">
        <v>1698</v>
      </c>
      <c r="K78" s="699"/>
      <c r="L78" s="664">
        <v>517</v>
      </c>
      <c r="M78" s="690" t="s">
        <v>90</v>
      </c>
      <c r="N78" s="665">
        <v>78</v>
      </c>
      <c r="O78" s="666">
        <v>2752</v>
      </c>
      <c r="P78" s="667">
        <v>227346021</v>
      </c>
      <c r="Q78" s="668">
        <v>82616</v>
      </c>
      <c r="R78" s="669">
        <v>1589</v>
      </c>
      <c r="S78" s="702"/>
    </row>
    <row r="79" spans="1:19" ht="12.75">
      <c r="A79" s="612"/>
      <c r="B79" s="625">
        <v>518</v>
      </c>
      <c r="C79" s="581" t="s">
        <v>91</v>
      </c>
      <c r="D79" s="628">
        <v>151</v>
      </c>
      <c r="E79" s="621">
        <v>1531</v>
      </c>
      <c r="F79" s="633">
        <v>121542203</v>
      </c>
      <c r="G79" s="636">
        <v>79396</v>
      </c>
      <c r="H79" s="597">
        <v>1527</v>
      </c>
      <c r="K79" s="701"/>
      <c r="L79" s="664">
        <v>518</v>
      </c>
      <c r="M79" s="690" t="s">
        <v>91</v>
      </c>
      <c r="N79" s="665">
        <v>32</v>
      </c>
      <c r="O79" s="666">
        <v>208</v>
      </c>
      <c r="P79" s="667">
        <v>20673889</v>
      </c>
      <c r="Q79" s="668">
        <v>99513</v>
      </c>
      <c r="R79" s="669">
        <v>1914</v>
      </c>
      <c r="S79" s="702"/>
    </row>
    <row r="80" spans="1:19" ht="12.75">
      <c r="A80" s="612"/>
      <c r="B80" s="625">
        <v>519</v>
      </c>
      <c r="C80" s="581" t="s">
        <v>92</v>
      </c>
      <c r="D80" s="628">
        <v>392</v>
      </c>
      <c r="E80" s="621">
        <v>2491</v>
      </c>
      <c r="F80" s="633">
        <v>193861452</v>
      </c>
      <c r="G80" s="636">
        <v>77822</v>
      </c>
      <c r="H80" s="597">
        <v>1497</v>
      </c>
      <c r="K80" s="699"/>
      <c r="L80" s="664">
        <v>519</v>
      </c>
      <c r="M80" s="690" t="s">
        <v>92</v>
      </c>
      <c r="N80" s="665">
        <v>145</v>
      </c>
      <c r="O80" s="666">
        <v>1265</v>
      </c>
      <c r="P80" s="667">
        <v>118974463</v>
      </c>
      <c r="Q80" s="668">
        <v>94039</v>
      </c>
      <c r="R80" s="669">
        <v>1808</v>
      </c>
      <c r="S80" s="702"/>
    </row>
    <row r="81" spans="1:19" ht="12.75">
      <c r="A81" s="612"/>
      <c r="B81" s="632">
        <v>52</v>
      </c>
      <c r="C81" s="580" t="s">
        <v>19</v>
      </c>
      <c r="D81" s="610">
        <v>7023</v>
      </c>
      <c r="E81" s="613">
        <v>107596</v>
      </c>
      <c r="F81" s="631">
        <v>17330586548</v>
      </c>
      <c r="G81" s="595">
        <v>161071</v>
      </c>
      <c r="H81" s="617">
        <v>3098</v>
      </c>
      <c r="K81" s="701"/>
      <c r="L81" s="670">
        <v>52</v>
      </c>
      <c r="M81" s="686" t="s">
        <v>19</v>
      </c>
      <c r="N81" s="659">
        <v>2495</v>
      </c>
      <c r="O81" s="660">
        <v>32359</v>
      </c>
      <c r="P81" s="661">
        <v>8682877896</v>
      </c>
      <c r="Q81" s="662">
        <v>268328</v>
      </c>
      <c r="R81" s="663">
        <v>5160</v>
      </c>
      <c r="S81" s="703"/>
    </row>
    <row r="82" spans="1:19" ht="12.75">
      <c r="A82" s="612"/>
      <c r="B82" s="625">
        <v>521</v>
      </c>
      <c r="C82" s="581" t="s">
        <v>93</v>
      </c>
      <c r="D82" s="621" t="s">
        <v>533</v>
      </c>
      <c r="E82" s="621" t="s">
        <v>533</v>
      </c>
      <c r="F82" s="621" t="s">
        <v>533</v>
      </c>
      <c r="G82" s="621" t="s">
        <v>533</v>
      </c>
      <c r="H82" s="621" t="s">
        <v>533</v>
      </c>
      <c r="K82" s="701"/>
      <c r="L82" s="664">
        <v>521</v>
      </c>
      <c r="M82" s="690" t="s">
        <v>93</v>
      </c>
      <c r="N82" s="665" t="s">
        <v>699</v>
      </c>
      <c r="O82" s="666" t="s">
        <v>699</v>
      </c>
      <c r="P82" s="667" t="s">
        <v>699</v>
      </c>
      <c r="Q82" s="668" t="s">
        <v>699</v>
      </c>
      <c r="R82" s="669" t="s">
        <v>699</v>
      </c>
      <c r="S82" s="703"/>
    </row>
    <row r="83" spans="1:19" ht="12.75">
      <c r="A83" s="612"/>
      <c r="B83" s="625">
        <v>522</v>
      </c>
      <c r="C83" s="581" t="s">
        <v>94</v>
      </c>
      <c r="D83" s="628">
        <v>2174</v>
      </c>
      <c r="E83" s="621">
        <v>26280</v>
      </c>
      <c r="F83" s="633">
        <v>2688284439</v>
      </c>
      <c r="G83" s="636">
        <v>102293</v>
      </c>
      <c r="H83" s="597">
        <v>1967</v>
      </c>
      <c r="K83" s="701"/>
      <c r="L83" s="664">
        <v>522</v>
      </c>
      <c r="M83" s="690" t="s">
        <v>94</v>
      </c>
      <c r="N83" s="665">
        <v>565</v>
      </c>
      <c r="O83" s="666">
        <v>9048</v>
      </c>
      <c r="P83" s="667">
        <v>1436023043</v>
      </c>
      <c r="Q83" s="668">
        <v>158712</v>
      </c>
      <c r="R83" s="669">
        <v>3052</v>
      </c>
      <c r="S83" s="702"/>
    </row>
    <row r="84" spans="1:19" ht="12.75">
      <c r="A84" s="619"/>
      <c r="B84" s="625">
        <v>523</v>
      </c>
      <c r="C84" s="581" t="s">
        <v>95</v>
      </c>
      <c r="D84" s="628">
        <v>2315</v>
      </c>
      <c r="E84" s="621">
        <v>25358</v>
      </c>
      <c r="F84" s="633">
        <v>7632927801</v>
      </c>
      <c r="G84" s="636">
        <v>301006</v>
      </c>
      <c r="H84" s="597">
        <v>5789</v>
      </c>
      <c r="K84" s="699"/>
      <c r="L84" s="664">
        <v>523</v>
      </c>
      <c r="M84" s="690" t="s">
        <v>95</v>
      </c>
      <c r="N84" s="665">
        <v>1356</v>
      </c>
      <c r="O84" s="666">
        <v>17272</v>
      </c>
      <c r="P84" s="667">
        <v>6212089107</v>
      </c>
      <c r="Q84" s="668">
        <v>359659</v>
      </c>
      <c r="R84" s="669">
        <v>6917</v>
      </c>
      <c r="S84" s="702"/>
    </row>
    <row r="85" spans="1:19" ht="12.75">
      <c r="A85" s="612"/>
      <c r="B85" s="625">
        <v>524</v>
      </c>
      <c r="C85" s="581" t="s">
        <v>96</v>
      </c>
      <c r="D85" s="628">
        <v>2485</v>
      </c>
      <c r="E85" s="621">
        <v>55953</v>
      </c>
      <c r="F85" s="633">
        <v>7006777264</v>
      </c>
      <c r="G85" s="636">
        <v>125227</v>
      </c>
      <c r="H85" s="597">
        <v>2408</v>
      </c>
      <c r="K85" s="701"/>
      <c r="L85" s="664">
        <v>524</v>
      </c>
      <c r="M85" s="690" t="s">
        <v>96</v>
      </c>
      <c r="N85" s="665" t="s">
        <v>533</v>
      </c>
      <c r="O85" s="666" t="s">
        <v>533</v>
      </c>
      <c r="P85" s="667" t="s">
        <v>533</v>
      </c>
      <c r="Q85" s="668" t="s">
        <v>533</v>
      </c>
      <c r="R85" s="669" t="s">
        <v>533</v>
      </c>
      <c r="S85" s="702"/>
    </row>
    <row r="86" spans="1:19" ht="12.75">
      <c r="A86" s="612"/>
      <c r="B86" s="625">
        <v>525</v>
      </c>
      <c r="C86" s="581" t="s">
        <v>97</v>
      </c>
      <c r="D86" s="621" t="s">
        <v>533</v>
      </c>
      <c r="E86" s="621" t="s">
        <v>533</v>
      </c>
      <c r="F86" s="621" t="s">
        <v>533</v>
      </c>
      <c r="G86" s="621" t="s">
        <v>533</v>
      </c>
      <c r="H86" s="621" t="s">
        <v>533</v>
      </c>
      <c r="K86" s="699"/>
      <c r="L86" s="664">
        <v>525</v>
      </c>
      <c r="M86" s="690" t="s">
        <v>97</v>
      </c>
      <c r="N86" s="665" t="s">
        <v>533</v>
      </c>
      <c r="O86" s="666" t="s">
        <v>533</v>
      </c>
      <c r="P86" s="667" t="s">
        <v>533</v>
      </c>
      <c r="Q86" s="668" t="s">
        <v>533</v>
      </c>
      <c r="R86" s="669" t="s">
        <v>533</v>
      </c>
      <c r="S86" s="702"/>
    </row>
    <row r="87" spans="1:19" ht="12.75">
      <c r="A87" s="612"/>
      <c r="B87" s="632">
        <v>53</v>
      </c>
      <c r="C87" s="580" t="s">
        <v>20</v>
      </c>
      <c r="D87" s="610">
        <v>3479</v>
      </c>
      <c r="E87" s="613">
        <v>19276</v>
      </c>
      <c r="F87" s="631">
        <v>1267783947</v>
      </c>
      <c r="G87" s="595">
        <v>65771</v>
      </c>
      <c r="H87" s="617">
        <v>1265</v>
      </c>
      <c r="K87" s="701"/>
      <c r="L87" s="670">
        <v>53</v>
      </c>
      <c r="M87" s="686" t="s">
        <v>20</v>
      </c>
      <c r="N87" s="659">
        <v>1031</v>
      </c>
      <c r="O87" s="660">
        <v>4932</v>
      </c>
      <c r="P87" s="661">
        <v>496204299</v>
      </c>
      <c r="Q87" s="662">
        <v>100602</v>
      </c>
      <c r="R87" s="663">
        <v>1935</v>
      </c>
      <c r="S87" s="703"/>
    </row>
    <row r="88" spans="1:19" ht="12.75">
      <c r="A88" s="612"/>
      <c r="B88" s="625">
        <v>531</v>
      </c>
      <c r="C88" s="581" t="s">
        <v>98</v>
      </c>
      <c r="D88" s="628">
        <v>2903</v>
      </c>
      <c r="E88" s="621">
        <v>14396</v>
      </c>
      <c r="F88" s="633">
        <v>944313322</v>
      </c>
      <c r="G88" s="636">
        <v>65596</v>
      </c>
      <c r="H88" s="597">
        <v>1261</v>
      </c>
      <c r="K88" s="699"/>
      <c r="L88" s="664">
        <v>531</v>
      </c>
      <c r="M88" s="690" t="s">
        <v>98</v>
      </c>
      <c r="N88" s="665">
        <v>892</v>
      </c>
      <c r="O88" s="666">
        <v>3961</v>
      </c>
      <c r="P88" s="667">
        <v>388257787</v>
      </c>
      <c r="Q88" s="668">
        <v>98033</v>
      </c>
      <c r="R88" s="669">
        <v>1885</v>
      </c>
      <c r="S88" s="702"/>
    </row>
    <row r="89" spans="1:19" ht="12.75">
      <c r="A89" s="612"/>
      <c r="B89" s="625">
        <v>532</v>
      </c>
      <c r="C89" s="581" t="s">
        <v>99</v>
      </c>
      <c r="D89" s="621" t="s">
        <v>533</v>
      </c>
      <c r="E89" s="621" t="s">
        <v>533</v>
      </c>
      <c r="F89" s="621" t="s">
        <v>533</v>
      </c>
      <c r="G89" s="621" t="s">
        <v>533</v>
      </c>
      <c r="H89" s="621" t="s">
        <v>533</v>
      </c>
      <c r="K89" s="699"/>
      <c r="L89" s="664">
        <v>532</v>
      </c>
      <c r="M89" s="690" t="s">
        <v>99</v>
      </c>
      <c r="N89" s="665">
        <v>127</v>
      </c>
      <c r="O89" s="666">
        <v>947</v>
      </c>
      <c r="P89" s="667">
        <v>105604842</v>
      </c>
      <c r="Q89" s="668">
        <v>111496</v>
      </c>
      <c r="R89" s="669">
        <v>2144</v>
      </c>
      <c r="S89" s="702"/>
    </row>
    <row r="90" spans="1:19" ht="12.75">
      <c r="A90" s="619"/>
      <c r="B90" s="625">
        <v>533</v>
      </c>
      <c r="C90" s="581" t="s">
        <v>100</v>
      </c>
      <c r="D90" s="621" t="s">
        <v>533</v>
      </c>
      <c r="E90" s="621" t="s">
        <v>533</v>
      </c>
      <c r="F90" s="621" t="s">
        <v>533</v>
      </c>
      <c r="G90" s="621" t="s">
        <v>533</v>
      </c>
      <c r="H90" s="621" t="s">
        <v>533</v>
      </c>
      <c r="K90" s="701"/>
      <c r="L90" s="664">
        <v>533</v>
      </c>
      <c r="M90" s="690" t="s">
        <v>100</v>
      </c>
      <c r="N90" s="665">
        <v>12</v>
      </c>
      <c r="O90" s="666">
        <v>25</v>
      </c>
      <c r="P90" s="667">
        <v>2341670</v>
      </c>
      <c r="Q90" s="668">
        <v>94933</v>
      </c>
      <c r="R90" s="669">
        <v>1826</v>
      </c>
      <c r="S90" s="702"/>
    </row>
    <row r="91" spans="1:19" ht="12.75">
      <c r="A91" s="612"/>
      <c r="B91" s="632">
        <v>54</v>
      </c>
      <c r="C91" s="580" t="s">
        <v>21</v>
      </c>
      <c r="D91" s="610">
        <v>13558</v>
      </c>
      <c r="E91" s="613">
        <v>95314</v>
      </c>
      <c r="F91" s="631">
        <v>9144631039</v>
      </c>
      <c r="G91" s="595">
        <v>95943</v>
      </c>
      <c r="H91" s="617">
        <v>1845</v>
      </c>
      <c r="K91" s="701"/>
      <c r="L91" s="670">
        <v>54</v>
      </c>
      <c r="M91" s="686" t="s">
        <v>21</v>
      </c>
      <c r="N91" s="659">
        <v>3872</v>
      </c>
      <c r="O91" s="660">
        <v>25294</v>
      </c>
      <c r="P91" s="661">
        <v>2935704001</v>
      </c>
      <c r="Q91" s="662">
        <v>116066</v>
      </c>
      <c r="R91" s="663">
        <v>2232</v>
      </c>
      <c r="S91" s="703"/>
    </row>
    <row r="92" spans="1:19" ht="12.75">
      <c r="A92" s="612"/>
      <c r="B92" s="625">
        <v>541</v>
      </c>
      <c r="C92" s="581" t="s">
        <v>21</v>
      </c>
      <c r="D92" s="628">
        <v>13558</v>
      </c>
      <c r="E92" s="621">
        <v>95314</v>
      </c>
      <c r="F92" s="633">
        <v>9144631039</v>
      </c>
      <c r="G92" s="636">
        <v>95943</v>
      </c>
      <c r="H92" s="597">
        <v>1845</v>
      </c>
      <c r="K92" s="701"/>
      <c r="L92" s="664">
        <v>541</v>
      </c>
      <c r="M92" s="690" t="s">
        <v>21</v>
      </c>
      <c r="N92" s="665">
        <v>3872</v>
      </c>
      <c r="O92" s="666">
        <v>25294</v>
      </c>
      <c r="P92" s="667">
        <v>2935704001</v>
      </c>
      <c r="Q92" s="668">
        <v>116066</v>
      </c>
      <c r="R92" s="669">
        <v>2232</v>
      </c>
      <c r="S92" s="702"/>
    </row>
    <row r="93" spans="1:19" ht="12.75">
      <c r="A93" s="612"/>
      <c r="B93" s="632">
        <v>55</v>
      </c>
      <c r="C93" s="580" t="s">
        <v>22</v>
      </c>
      <c r="D93" s="610">
        <v>1015</v>
      </c>
      <c r="E93" s="613">
        <v>31855</v>
      </c>
      <c r="F93" s="631">
        <v>5191256159</v>
      </c>
      <c r="G93" s="595">
        <v>162964</v>
      </c>
      <c r="H93" s="617">
        <v>3134</v>
      </c>
      <c r="K93" s="701"/>
      <c r="L93" s="670">
        <v>55</v>
      </c>
      <c r="M93" s="686" t="s">
        <v>22</v>
      </c>
      <c r="N93" s="659">
        <v>402</v>
      </c>
      <c r="O93" s="660">
        <v>10979</v>
      </c>
      <c r="P93" s="661">
        <v>2571126112</v>
      </c>
      <c r="Q93" s="662">
        <v>234177</v>
      </c>
      <c r="R93" s="663">
        <v>4503</v>
      </c>
      <c r="S93" s="703"/>
    </row>
    <row r="94" spans="1:19" ht="12.75">
      <c r="A94" s="619"/>
      <c r="B94" s="625">
        <v>551</v>
      </c>
      <c r="C94" s="581" t="s">
        <v>22</v>
      </c>
      <c r="D94" s="628">
        <v>1015</v>
      </c>
      <c r="E94" s="621">
        <v>31855</v>
      </c>
      <c r="F94" s="633">
        <v>5191256159</v>
      </c>
      <c r="G94" s="636">
        <v>162964</v>
      </c>
      <c r="H94" s="597">
        <v>3134</v>
      </c>
      <c r="K94" s="699"/>
      <c r="L94" s="664">
        <v>551</v>
      </c>
      <c r="M94" s="690" t="s">
        <v>22</v>
      </c>
      <c r="N94" s="665">
        <v>402</v>
      </c>
      <c r="O94" s="666">
        <v>10979</v>
      </c>
      <c r="P94" s="667">
        <v>2571126112</v>
      </c>
      <c r="Q94" s="668">
        <v>234177</v>
      </c>
      <c r="R94" s="669">
        <v>4503</v>
      </c>
      <c r="S94" s="702"/>
    </row>
    <row r="95" spans="1:19" ht="12.75">
      <c r="A95" s="612"/>
      <c r="B95" s="632">
        <v>56</v>
      </c>
      <c r="C95" s="580" t="s">
        <v>23</v>
      </c>
      <c r="D95" s="610">
        <v>7371</v>
      </c>
      <c r="E95" s="613">
        <v>85735</v>
      </c>
      <c r="F95" s="631">
        <v>3684378365</v>
      </c>
      <c r="G95" s="595">
        <v>42974</v>
      </c>
      <c r="H95" s="617">
        <v>826</v>
      </c>
      <c r="K95" s="701"/>
      <c r="L95" s="670">
        <v>56</v>
      </c>
      <c r="M95" s="686" t="s">
        <v>23</v>
      </c>
      <c r="N95" s="659">
        <v>1969</v>
      </c>
      <c r="O95" s="660">
        <v>21220</v>
      </c>
      <c r="P95" s="661">
        <v>1094234781</v>
      </c>
      <c r="Q95" s="662">
        <v>51566</v>
      </c>
      <c r="R95" s="663">
        <v>992</v>
      </c>
      <c r="S95" s="703"/>
    </row>
    <row r="96" spans="1:19" ht="12.75">
      <c r="A96" s="619"/>
      <c r="B96" s="625">
        <v>561</v>
      </c>
      <c r="C96" s="581" t="s">
        <v>101</v>
      </c>
      <c r="D96" s="628">
        <v>6882</v>
      </c>
      <c r="E96" s="621">
        <v>79790</v>
      </c>
      <c r="F96" s="633">
        <v>3347222397</v>
      </c>
      <c r="G96" s="636">
        <v>41950</v>
      </c>
      <c r="H96" s="597">
        <v>807</v>
      </c>
      <c r="K96" s="699"/>
      <c r="L96" s="664">
        <v>561</v>
      </c>
      <c r="M96" s="690" t="s">
        <v>101</v>
      </c>
      <c r="N96" s="665">
        <v>1842</v>
      </c>
      <c r="O96" s="666">
        <v>19920</v>
      </c>
      <c r="P96" s="667">
        <v>1017882602</v>
      </c>
      <c r="Q96" s="668">
        <v>51099</v>
      </c>
      <c r="R96" s="669">
        <v>983</v>
      </c>
      <c r="S96" s="702"/>
    </row>
    <row r="97" spans="1:19" ht="12.75">
      <c r="A97" s="612"/>
      <c r="B97" s="625">
        <v>562</v>
      </c>
      <c r="C97" s="581" t="s">
        <v>102</v>
      </c>
      <c r="D97" s="628">
        <v>489</v>
      </c>
      <c r="E97" s="621">
        <v>5945</v>
      </c>
      <c r="F97" s="633">
        <v>337155968</v>
      </c>
      <c r="G97" s="636">
        <v>56713</v>
      </c>
      <c r="H97" s="597">
        <v>1091</v>
      </c>
      <c r="K97" s="701"/>
      <c r="L97" s="664">
        <v>562</v>
      </c>
      <c r="M97" s="690" t="s">
        <v>102</v>
      </c>
      <c r="N97" s="665">
        <v>127</v>
      </c>
      <c r="O97" s="666">
        <v>1300</v>
      </c>
      <c r="P97" s="667">
        <v>76352179</v>
      </c>
      <c r="Q97" s="668">
        <v>58725</v>
      </c>
      <c r="R97" s="669">
        <v>1129</v>
      </c>
      <c r="S97" s="702"/>
    </row>
    <row r="98" spans="1:19" ht="12.75">
      <c r="A98" s="619"/>
      <c r="B98" s="632">
        <v>61</v>
      </c>
      <c r="C98" s="580" t="s">
        <v>24</v>
      </c>
      <c r="D98" s="610">
        <v>1708</v>
      </c>
      <c r="E98" s="613">
        <v>56936</v>
      </c>
      <c r="F98" s="631">
        <v>3451858026</v>
      </c>
      <c r="G98" s="595">
        <v>60627</v>
      </c>
      <c r="H98" s="617">
        <v>1166</v>
      </c>
      <c r="K98" s="701"/>
      <c r="L98" s="670">
        <v>61</v>
      </c>
      <c r="M98" s="686" t="s">
        <v>24</v>
      </c>
      <c r="N98" s="659">
        <v>476</v>
      </c>
      <c r="O98" s="660">
        <v>9904</v>
      </c>
      <c r="P98" s="661">
        <v>508535512</v>
      </c>
      <c r="Q98" s="662">
        <v>51346</v>
      </c>
      <c r="R98" s="663">
        <v>987</v>
      </c>
      <c r="S98" s="703"/>
    </row>
    <row r="99" spans="1:19" ht="12.75">
      <c r="A99" s="612"/>
      <c r="B99" s="625">
        <v>611</v>
      </c>
      <c r="C99" s="581" t="s">
        <v>24</v>
      </c>
      <c r="D99" s="628">
        <v>1708</v>
      </c>
      <c r="E99" s="621">
        <v>56936</v>
      </c>
      <c r="F99" s="633">
        <v>3451858026</v>
      </c>
      <c r="G99" s="636">
        <v>60627</v>
      </c>
      <c r="H99" s="597">
        <v>1166</v>
      </c>
      <c r="K99" s="699"/>
      <c r="L99" s="664">
        <v>611</v>
      </c>
      <c r="M99" s="690" t="s">
        <v>24</v>
      </c>
      <c r="N99" s="665">
        <v>476</v>
      </c>
      <c r="O99" s="666">
        <v>9904</v>
      </c>
      <c r="P99" s="667">
        <v>508535512</v>
      </c>
      <c r="Q99" s="668">
        <v>51346</v>
      </c>
      <c r="R99" s="669">
        <v>987</v>
      </c>
      <c r="S99" s="702"/>
    </row>
    <row r="100" spans="1:19" ht="12.75">
      <c r="A100" s="612"/>
      <c r="B100" s="632">
        <v>62</v>
      </c>
      <c r="C100" s="580" t="s">
        <v>25</v>
      </c>
      <c r="D100" s="610">
        <v>10372</v>
      </c>
      <c r="E100" s="613">
        <v>260480</v>
      </c>
      <c r="F100" s="631">
        <v>13037454484</v>
      </c>
      <c r="G100" s="595">
        <v>50052</v>
      </c>
      <c r="H100" s="617">
        <v>963</v>
      </c>
      <c r="K100" s="701"/>
      <c r="L100" s="670">
        <v>62</v>
      </c>
      <c r="M100" s="686" t="s">
        <v>25</v>
      </c>
      <c r="N100" s="659">
        <v>2365</v>
      </c>
      <c r="O100" s="660">
        <v>52146</v>
      </c>
      <c r="P100" s="661">
        <v>2740962197</v>
      </c>
      <c r="Q100" s="662">
        <v>52564</v>
      </c>
      <c r="R100" s="663">
        <v>1011</v>
      </c>
      <c r="S100" s="703"/>
    </row>
    <row r="101" spans="1:19" ht="12.75">
      <c r="A101" s="619"/>
      <c r="B101" s="625">
        <v>621</v>
      </c>
      <c r="C101" s="581" t="s">
        <v>103</v>
      </c>
      <c r="D101" s="628">
        <v>6719</v>
      </c>
      <c r="E101" s="621">
        <v>87008</v>
      </c>
      <c r="F101" s="633">
        <v>5547036467</v>
      </c>
      <c r="G101" s="636">
        <v>63753</v>
      </c>
      <c r="H101" s="597">
        <v>1226</v>
      </c>
      <c r="K101" s="701"/>
      <c r="L101" s="664">
        <v>621</v>
      </c>
      <c r="M101" s="690" t="s">
        <v>103</v>
      </c>
      <c r="N101" s="665">
        <v>1631</v>
      </c>
      <c r="O101" s="666">
        <v>18290</v>
      </c>
      <c r="P101" s="667">
        <v>1218595500</v>
      </c>
      <c r="Q101" s="668">
        <v>66625</v>
      </c>
      <c r="R101" s="669">
        <v>1281</v>
      </c>
      <c r="S101" s="702"/>
    </row>
    <row r="102" spans="1:19" ht="12.75">
      <c r="A102" s="612"/>
      <c r="B102" s="625">
        <v>622</v>
      </c>
      <c r="C102" s="581" t="s">
        <v>104</v>
      </c>
      <c r="D102" s="628">
        <v>61</v>
      </c>
      <c r="E102" s="621">
        <v>59221</v>
      </c>
      <c r="F102" s="633">
        <v>3984918599</v>
      </c>
      <c r="G102" s="636">
        <v>67289</v>
      </c>
      <c r="H102" s="597">
        <v>1294</v>
      </c>
      <c r="K102" s="699"/>
      <c r="L102" s="664">
        <v>622</v>
      </c>
      <c r="M102" s="690" t="s">
        <v>104</v>
      </c>
      <c r="N102" s="665">
        <v>12</v>
      </c>
      <c r="O102" s="666">
        <v>12026</v>
      </c>
      <c r="P102" s="667">
        <v>816250599</v>
      </c>
      <c r="Q102" s="668">
        <v>67875</v>
      </c>
      <c r="R102" s="669">
        <v>1305</v>
      </c>
      <c r="S102" s="702"/>
    </row>
    <row r="103" spans="1:19" ht="12.75">
      <c r="A103" s="619"/>
      <c r="B103" s="625">
        <v>623</v>
      </c>
      <c r="C103" s="581" t="s">
        <v>105</v>
      </c>
      <c r="D103" s="628">
        <v>1357</v>
      </c>
      <c r="E103" s="621">
        <v>62786</v>
      </c>
      <c r="F103" s="633">
        <v>2188461499</v>
      </c>
      <c r="G103" s="636">
        <v>34856</v>
      </c>
      <c r="H103" s="597">
        <v>670</v>
      </c>
      <c r="K103" s="699"/>
      <c r="L103" s="664">
        <v>623</v>
      </c>
      <c r="M103" s="690" t="s">
        <v>105</v>
      </c>
      <c r="N103" s="665">
        <v>199</v>
      </c>
      <c r="O103" s="666">
        <v>10347</v>
      </c>
      <c r="P103" s="667">
        <v>364228438</v>
      </c>
      <c r="Q103" s="668">
        <v>35201</v>
      </c>
      <c r="R103" s="669">
        <v>677</v>
      </c>
      <c r="S103" s="702"/>
    </row>
    <row r="104" spans="1:19" ht="12.75">
      <c r="A104" s="612"/>
      <c r="B104" s="625">
        <v>624</v>
      </c>
      <c r="C104" s="581" t="s">
        <v>106</v>
      </c>
      <c r="D104" s="628">
        <v>2235</v>
      </c>
      <c r="E104" s="621">
        <v>51465</v>
      </c>
      <c r="F104" s="633">
        <v>1317037920</v>
      </c>
      <c r="G104" s="636">
        <v>25591</v>
      </c>
      <c r="H104" s="597">
        <v>492</v>
      </c>
      <c r="K104" s="701"/>
      <c r="L104" s="664">
        <v>624</v>
      </c>
      <c r="M104" s="690" t="s">
        <v>106</v>
      </c>
      <c r="N104" s="665">
        <v>523</v>
      </c>
      <c r="O104" s="666">
        <v>11482</v>
      </c>
      <c r="P104" s="667">
        <v>341887661</v>
      </c>
      <c r="Q104" s="668">
        <v>29775</v>
      </c>
      <c r="R104" s="669">
        <v>573</v>
      </c>
      <c r="S104" s="702"/>
    </row>
    <row r="105" spans="1:19" ht="12.75">
      <c r="A105" s="612"/>
      <c r="B105" s="632">
        <v>71</v>
      </c>
      <c r="C105" s="580" t="s">
        <v>29</v>
      </c>
      <c r="D105" s="610">
        <v>1786</v>
      </c>
      <c r="E105" s="613">
        <v>26313</v>
      </c>
      <c r="F105" s="631">
        <v>710964989</v>
      </c>
      <c r="G105" s="595">
        <v>27020</v>
      </c>
      <c r="H105" s="617">
        <v>520</v>
      </c>
      <c r="K105" s="701"/>
      <c r="L105" s="670">
        <v>71</v>
      </c>
      <c r="M105" s="686" t="s">
        <v>29</v>
      </c>
      <c r="N105" s="659">
        <v>523</v>
      </c>
      <c r="O105" s="660">
        <v>8961</v>
      </c>
      <c r="P105" s="661">
        <v>298421653</v>
      </c>
      <c r="Q105" s="662">
        <v>33303</v>
      </c>
      <c r="R105" s="663">
        <v>640</v>
      </c>
      <c r="S105" s="703"/>
    </row>
    <row r="106" spans="1:19" ht="12.75">
      <c r="A106" s="612"/>
      <c r="B106" s="625">
        <v>711</v>
      </c>
      <c r="C106" s="581" t="s">
        <v>107</v>
      </c>
      <c r="D106" s="628">
        <v>536</v>
      </c>
      <c r="E106" s="621">
        <v>3985</v>
      </c>
      <c r="F106" s="633">
        <v>177184429</v>
      </c>
      <c r="G106" s="636">
        <v>44466</v>
      </c>
      <c r="H106" s="597">
        <v>855</v>
      </c>
      <c r="K106" s="699"/>
      <c r="L106" s="664">
        <v>711</v>
      </c>
      <c r="M106" s="690" t="s">
        <v>107</v>
      </c>
      <c r="N106" s="665">
        <v>174</v>
      </c>
      <c r="O106" s="666">
        <v>1097</v>
      </c>
      <c r="P106" s="667">
        <v>65443968</v>
      </c>
      <c r="Q106" s="668">
        <v>59666</v>
      </c>
      <c r="R106" s="669">
        <v>1147</v>
      </c>
      <c r="S106" s="702"/>
    </row>
    <row r="107" spans="1:19" ht="12.75">
      <c r="A107" s="612"/>
      <c r="B107" s="625">
        <v>712</v>
      </c>
      <c r="C107" s="581" t="s">
        <v>108</v>
      </c>
      <c r="D107" s="628">
        <v>119</v>
      </c>
      <c r="E107" s="621">
        <v>2166</v>
      </c>
      <c r="F107" s="633">
        <v>67369129</v>
      </c>
      <c r="G107" s="636">
        <v>31104</v>
      </c>
      <c r="H107" s="597">
        <v>598</v>
      </c>
      <c r="K107" s="699"/>
      <c r="L107" s="664">
        <v>712</v>
      </c>
      <c r="M107" s="690" t="s">
        <v>108</v>
      </c>
      <c r="N107" s="665">
        <v>30</v>
      </c>
      <c r="O107" s="666">
        <v>608</v>
      </c>
      <c r="P107" s="667">
        <v>19712117</v>
      </c>
      <c r="Q107" s="668">
        <v>32430</v>
      </c>
      <c r="R107" s="669">
        <v>624</v>
      </c>
      <c r="S107" s="702"/>
    </row>
    <row r="108" spans="1:19">
      <c r="A108" s="619"/>
      <c r="B108" s="625">
        <v>713</v>
      </c>
      <c r="C108" s="581" t="s">
        <v>109</v>
      </c>
      <c r="D108" s="628">
        <v>1131</v>
      </c>
      <c r="E108" s="621">
        <v>20162</v>
      </c>
      <c r="F108" s="633">
        <v>466411431</v>
      </c>
      <c r="G108" s="636">
        <v>23133</v>
      </c>
      <c r="H108" s="597">
        <v>445</v>
      </c>
      <c r="K108" s="699"/>
      <c r="L108" s="664">
        <v>713</v>
      </c>
      <c r="M108" s="690" t="s">
        <v>109</v>
      </c>
      <c r="N108" s="665">
        <v>319</v>
      </c>
      <c r="O108" s="666">
        <v>7256</v>
      </c>
      <c r="P108" s="667">
        <v>213265568</v>
      </c>
      <c r="Q108" s="668">
        <v>29391</v>
      </c>
      <c r="R108" s="669">
        <v>565</v>
      </c>
      <c r="S108" s="704"/>
    </row>
    <row r="109" spans="1:19">
      <c r="A109" s="612"/>
      <c r="B109" s="632">
        <v>72</v>
      </c>
      <c r="C109" s="580" t="s">
        <v>26</v>
      </c>
      <c r="D109" s="610">
        <v>8277</v>
      </c>
      <c r="E109" s="613">
        <v>123984</v>
      </c>
      <c r="F109" s="631">
        <v>2422375474</v>
      </c>
      <c r="G109" s="595">
        <v>19538</v>
      </c>
      <c r="H109" s="617">
        <v>376</v>
      </c>
      <c r="K109" s="701"/>
      <c r="L109" s="670">
        <v>72</v>
      </c>
      <c r="M109" s="686" t="s">
        <v>26</v>
      </c>
      <c r="N109" s="659">
        <v>1898</v>
      </c>
      <c r="O109" s="660">
        <v>26292</v>
      </c>
      <c r="P109" s="661">
        <v>613516070</v>
      </c>
      <c r="Q109" s="662">
        <v>23335</v>
      </c>
      <c r="R109" s="663">
        <v>449</v>
      </c>
      <c r="S109" s="701"/>
    </row>
    <row r="110" spans="1:19">
      <c r="A110" s="612"/>
      <c r="B110" s="625">
        <v>721</v>
      </c>
      <c r="C110" s="581" t="s">
        <v>110</v>
      </c>
      <c r="D110" s="628">
        <v>471</v>
      </c>
      <c r="E110" s="621">
        <v>11645</v>
      </c>
      <c r="F110" s="633">
        <v>325992235</v>
      </c>
      <c r="G110" s="636">
        <v>27993</v>
      </c>
      <c r="H110" s="597">
        <v>538</v>
      </c>
      <c r="K110" s="699"/>
      <c r="L110" s="664">
        <v>721</v>
      </c>
      <c r="M110" s="690" t="s">
        <v>110</v>
      </c>
      <c r="N110" s="665">
        <v>66</v>
      </c>
      <c r="O110" s="666">
        <v>2310</v>
      </c>
      <c r="P110" s="667">
        <v>95396616</v>
      </c>
      <c r="Q110" s="668">
        <v>41306</v>
      </c>
      <c r="R110" s="669">
        <v>794</v>
      </c>
      <c r="S110" s="699"/>
    </row>
    <row r="111" spans="1:19">
      <c r="A111" s="612"/>
      <c r="B111" s="625">
        <v>722</v>
      </c>
      <c r="C111" s="581" t="s">
        <v>111</v>
      </c>
      <c r="D111" s="628">
        <v>7806</v>
      </c>
      <c r="E111" s="621">
        <v>112338</v>
      </c>
      <c r="F111" s="633">
        <v>2096383239</v>
      </c>
      <c r="G111" s="636">
        <v>18661</v>
      </c>
      <c r="H111" s="597">
        <v>359</v>
      </c>
      <c r="K111" s="699"/>
      <c r="L111" s="664">
        <v>722</v>
      </c>
      <c r="M111" s="690" t="s">
        <v>111</v>
      </c>
      <c r="N111" s="665">
        <v>1832</v>
      </c>
      <c r="O111" s="666">
        <v>23982</v>
      </c>
      <c r="P111" s="667">
        <v>518119454</v>
      </c>
      <c r="Q111" s="668">
        <v>21604</v>
      </c>
      <c r="R111" s="669">
        <v>415</v>
      </c>
      <c r="S111" s="699"/>
    </row>
    <row r="112" spans="1:19">
      <c r="A112" s="619"/>
      <c r="B112" s="632">
        <v>81</v>
      </c>
      <c r="C112" s="580" t="s">
        <v>27</v>
      </c>
      <c r="D112" s="610">
        <v>14877</v>
      </c>
      <c r="E112" s="613">
        <v>60408</v>
      </c>
      <c r="F112" s="631">
        <v>1940486361</v>
      </c>
      <c r="G112" s="595">
        <v>32123</v>
      </c>
      <c r="H112" s="617">
        <v>618</v>
      </c>
      <c r="K112" s="701"/>
      <c r="L112" s="670">
        <v>81</v>
      </c>
      <c r="M112" s="686" t="s">
        <v>27</v>
      </c>
      <c r="N112" s="659">
        <v>4623</v>
      </c>
      <c r="O112" s="660">
        <v>15312</v>
      </c>
      <c r="P112" s="661">
        <v>536111863</v>
      </c>
      <c r="Q112" s="662">
        <v>35013</v>
      </c>
      <c r="R112" s="663">
        <v>673</v>
      </c>
      <c r="S112" s="701"/>
    </row>
    <row r="113" spans="1:19">
      <c r="A113" s="612"/>
      <c r="B113" s="625">
        <v>811</v>
      </c>
      <c r="C113" s="581" t="s">
        <v>112</v>
      </c>
      <c r="D113" s="628">
        <v>2581</v>
      </c>
      <c r="E113" s="621">
        <v>13487</v>
      </c>
      <c r="F113" s="633">
        <v>586766251</v>
      </c>
      <c r="G113" s="636">
        <v>43506</v>
      </c>
      <c r="H113" s="597">
        <v>837</v>
      </c>
      <c r="K113" s="701"/>
      <c r="L113" s="664">
        <v>811</v>
      </c>
      <c r="M113" s="690" t="s">
        <v>112</v>
      </c>
      <c r="N113" s="665">
        <v>511</v>
      </c>
      <c r="O113" s="666">
        <v>2727</v>
      </c>
      <c r="P113" s="667">
        <v>107805044</v>
      </c>
      <c r="Q113" s="668">
        <v>39540</v>
      </c>
      <c r="R113" s="669">
        <v>760</v>
      </c>
      <c r="S113" s="699"/>
    </row>
    <row r="114" spans="1:19">
      <c r="A114" s="612"/>
      <c r="B114" s="625">
        <v>812</v>
      </c>
      <c r="C114" s="581" t="s">
        <v>113</v>
      </c>
      <c r="D114" s="628">
        <v>3294</v>
      </c>
      <c r="E114" s="621">
        <v>20163</v>
      </c>
      <c r="F114" s="633">
        <v>510992094</v>
      </c>
      <c r="G114" s="636">
        <v>25343</v>
      </c>
      <c r="H114" s="597">
        <v>487</v>
      </c>
      <c r="K114" s="699"/>
      <c r="L114" s="664">
        <v>812</v>
      </c>
      <c r="M114" s="690" t="s">
        <v>113</v>
      </c>
      <c r="N114" s="665">
        <v>859</v>
      </c>
      <c r="O114" s="666">
        <v>5191</v>
      </c>
      <c r="P114" s="667">
        <v>143311457</v>
      </c>
      <c r="Q114" s="668">
        <v>27606</v>
      </c>
      <c r="R114" s="669">
        <v>531</v>
      </c>
      <c r="S114" s="699"/>
    </row>
    <row r="115" spans="1:19">
      <c r="A115" s="619"/>
      <c r="B115" s="625">
        <v>813</v>
      </c>
      <c r="C115" s="581" t="s">
        <v>114</v>
      </c>
      <c r="D115" s="628">
        <v>2144</v>
      </c>
      <c r="E115" s="621">
        <v>14975</v>
      </c>
      <c r="F115" s="633">
        <v>578710219</v>
      </c>
      <c r="G115" s="636">
        <v>38644</v>
      </c>
      <c r="H115" s="597">
        <v>743</v>
      </c>
      <c r="K115" s="699"/>
      <c r="L115" s="664">
        <v>813</v>
      </c>
      <c r="M115" s="690" t="s">
        <v>114</v>
      </c>
      <c r="N115" s="665">
        <v>485</v>
      </c>
      <c r="O115" s="666">
        <v>3342</v>
      </c>
      <c r="P115" s="667">
        <v>145268523</v>
      </c>
      <c r="Q115" s="668">
        <v>43468</v>
      </c>
      <c r="R115" s="669">
        <v>836</v>
      </c>
      <c r="S115" s="699"/>
    </row>
    <row r="116" spans="1:19">
      <c r="A116" s="612"/>
      <c r="B116" s="625">
        <v>814</v>
      </c>
      <c r="C116" s="581" t="s">
        <v>115</v>
      </c>
      <c r="D116" s="628">
        <v>6858</v>
      </c>
      <c r="E116" s="621">
        <v>11782</v>
      </c>
      <c r="F116" s="633">
        <v>264017796</v>
      </c>
      <c r="G116" s="636">
        <v>22409</v>
      </c>
      <c r="H116" s="597">
        <v>431</v>
      </c>
      <c r="K116" s="699"/>
      <c r="L116" s="664">
        <v>814</v>
      </c>
      <c r="M116" s="690" t="s">
        <v>115</v>
      </c>
      <c r="N116" s="665">
        <v>2768</v>
      </c>
      <c r="O116" s="666">
        <v>4052</v>
      </c>
      <c r="P116" s="667">
        <v>139726839</v>
      </c>
      <c r="Q116" s="668">
        <v>34485</v>
      </c>
      <c r="R116" s="669">
        <v>663</v>
      </c>
      <c r="S116" s="699"/>
    </row>
    <row r="117" spans="1:19">
      <c r="A117" s="612"/>
      <c r="B117" s="625"/>
      <c r="C117" s="580" t="s">
        <v>538</v>
      </c>
      <c r="D117" s="610">
        <v>3436</v>
      </c>
      <c r="E117" s="613">
        <v>235827</v>
      </c>
      <c r="F117" s="631">
        <v>13806007181</v>
      </c>
      <c r="G117" s="595">
        <v>58542.945383692284</v>
      </c>
      <c r="H117" s="617">
        <v>1125.8258727633131</v>
      </c>
      <c r="K117" s="701"/>
      <c r="L117" s="670">
        <v>99</v>
      </c>
      <c r="M117" s="686" t="s">
        <v>28</v>
      </c>
      <c r="N117" s="659">
        <v>124</v>
      </c>
      <c r="O117" s="660">
        <v>107</v>
      </c>
      <c r="P117" s="661">
        <v>8439739</v>
      </c>
      <c r="Q117" s="662">
        <v>78631</v>
      </c>
      <c r="R117" s="663">
        <v>1512</v>
      </c>
      <c r="S117" s="701"/>
    </row>
    <row r="118" spans="1:19" ht="15" customHeight="1">
      <c r="A118" s="612"/>
      <c r="B118" s="625"/>
      <c r="C118" s="581" t="s">
        <v>534</v>
      </c>
      <c r="D118" s="628">
        <v>548</v>
      </c>
      <c r="E118" s="621">
        <v>17406</v>
      </c>
      <c r="F118" s="633">
        <v>1252854475</v>
      </c>
      <c r="G118" s="636">
        <v>71978</v>
      </c>
      <c r="H118" s="597">
        <v>1384</v>
      </c>
      <c r="K118" s="699"/>
      <c r="L118" s="670"/>
      <c r="M118" s="686" t="s">
        <v>543</v>
      </c>
      <c r="N118" s="659">
        <v>484</v>
      </c>
      <c r="O118" s="660">
        <v>37881</v>
      </c>
      <c r="P118" s="661">
        <v>2354467494</v>
      </c>
      <c r="Q118" s="662">
        <v>62154.312029777459</v>
      </c>
      <c r="R118" s="663">
        <v>1195.2752313418741</v>
      </c>
      <c r="S118" s="699"/>
    </row>
    <row r="119" spans="1:19">
      <c r="A119" s="612"/>
      <c r="B119" s="625"/>
      <c r="C119" s="581" t="s">
        <v>535</v>
      </c>
      <c r="D119" s="628">
        <v>676</v>
      </c>
      <c r="E119" s="621">
        <v>67074</v>
      </c>
      <c r="F119" s="633">
        <v>4419800051</v>
      </c>
      <c r="G119" s="636">
        <v>65894</v>
      </c>
      <c r="H119" s="597">
        <v>1267</v>
      </c>
      <c r="K119" s="701"/>
      <c r="L119" s="664"/>
      <c r="M119" s="690" t="s">
        <v>544</v>
      </c>
      <c r="N119" s="665">
        <v>72</v>
      </c>
      <c r="O119" s="666">
        <v>2216</v>
      </c>
      <c r="P119" s="667">
        <v>155636406</v>
      </c>
      <c r="Q119" s="668">
        <v>70233</v>
      </c>
      <c r="R119" s="669">
        <v>1351</v>
      </c>
      <c r="S119" s="701"/>
    </row>
    <row r="120" spans="1:19" ht="15" customHeight="1">
      <c r="A120" s="619"/>
      <c r="B120" s="614"/>
      <c r="C120" s="618" t="s">
        <v>536</v>
      </c>
      <c r="D120" s="594">
        <v>2212</v>
      </c>
      <c r="E120" s="630">
        <v>151347</v>
      </c>
      <c r="F120" s="611">
        <v>8133352655</v>
      </c>
      <c r="G120" s="629">
        <v>53740</v>
      </c>
      <c r="H120" s="616">
        <v>1033</v>
      </c>
      <c r="K120" s="699"/>
      <c r="L120" s="664"/>
      <c r="M120" s="690" t="s">
        <v>545</v>
      </c>
      <c r="N120" s="665">
        <v>73</v>
      </c>
      <c r="O120" s="666">
        <v>4697</v>
      </c>
      <c r="P120" s="667">
        <v>285554154</v>
      </c>
      <c r="Q120" s="668">
        <v>60792</v>
      </c>
      <c r="R120" s="669">
        <v>1169</v>
      </c>
      <c r="S120" s="699"/>
    </row>
    <row r="121" spans="1:19" ht="11.25" customHeight="1">
      <c r="A121" s="612"/>
      <c r="B121" s="596">
        <v>99</v>
      </c>
      <c r="C121" s="582" t="s">
        <v>28</v>
      </c>
      <c r="D121" s="609">
        <v>610</v>
      </c>
      <c r="E121" s="620">
        <v>556</v>
      </c>
      <c r="F121" s="615">
        <v>41125354</v>
      </c>
      <c r="G121" s="623">
        <v>74000</v>
      </c>
      <c r="H121" s="635">
        <v>1423</v>
      </c>
      <c r="K121" s="701"/>
      <c r="L121" s="691"/>
      <c r="M121" s="692" t="s">
        <v>546</v>
      </c>
      <c r="N121" s="693">
        <v>339</v>
      </c>
      <c r="O121" s="694">
        <v>30968</v>
      </c>
      <c r="P121" s="695">
        <v>1913276934</v>
      </c>
      <c r="Q121" s="696">
        <v>61782</v>
      </c>
      <c r="R121" s="697">
        <v>1188</v>
      </c>
      <c r="S121" s="699"/>
    </row>
    <row r="122" spans="1:19" ht="11.25" customHeight="1">
      <c r="A122" s="619"/>
      <c r="B122" s="1545" t="s">
        <v>116</v>
      </c>
      <c r="C122" s="1546"/>
      <c r="D122" s="1546"/>
      <c r="E122" s="1546"/>
      <c r="F122" s="1546"/>
      <c r="G122" s="1546"/>
      <c r="H122" s="1547"/>
      <c r="K122" s="701"/>
      <c r="L122" s="671" t="s">
        <v>116</v>
      </c>
      <c r="M122" s="676"/>
      <c r="N122" s="676"/>
      <c r="O122" s="677"/>
      <c r="P122" s="677"/>
      <c r="Q122" s="677"/>
      <c r="R122" s="675"/>
      <c r="S122" s="701"/>
    </row>
    <row r="123" spans="1:19" ht="11.25" customHeight="1">
      <c r="A123" s="612"/>
      <c r="B123" s="624" t="s">
        <v>117</v>
      </c>
      <c r="C123" s="608"/>
      <c r="D123" s="608"/>
      <c r="E123" s="626"/>
      <c r="F123" s="626"/>
      <c r="G123" s="626"/>
      <c r="H123" s="608"/>
      <c r="K123" s="699"/>
      <c r="L123" s="672" t="s">
        <v>117</v>
      </c>
      <c r="M123" s="675"/>
      <c r="N123" s="675"/>
      <c r="O123" s="678"/>
      <c r="P123" s="678"/>
      <c r="Q123" s="678"/>
      <c r="R123" s="682"/>
      <c r="S123" s="699"/>
    </row>
    <row r="124" spans="1:19" ht="11.25" customHeight="1">
      <c r="A124" s="619"/>
      <c r="B124" s="672" t="s">
        <v>700</v>
      </c>
      <c r="C124" s="675"/>
      <c r="D124" s="675"/>
      <c r="E124" s="678"/>
      <c r="F124" s="678"/>
      <c r="G124" s="678"/>
      <c r="H124" s="682"/>
      <c r="K124" s="699"/>
      <c r="L124" s="672" t="s">
        <v>700</v>
      </c>
      <c r="M124" s="675"/>
      <c r="N124" s="675"/>
      <c r="O124" s="678"/>
      <c r="P124" s="678"/>
      <c r="Q124" s="678"/>
      <c r="R124" s="682"/>
      <c r="S124" s="679"/>
    </row>
    <row r="125" spans="1:19" ht="12.75">
      <c r="A125" s="156"/>
      <c r="B125" s="673" t="s">
        <v>542</v>
      </c>
      <c r="C125" s="676"/>
      <c r="D125" s="676"/>
      <c r="E125" s="677"/>
      <c r="F125" s="677"/>
      <c r="G125" s="677"/>
      <c r="H125" s="675"/>
      <c r="K125" s="679"/>
      <c r="L125" s="673" t="s">
        <v>542</v>
      </c>
      <c r="M125" s="676"/>
      <c r="N125" s="676"/>
      <c r="O125" s="677"/>
      <c r="P125" s="677"/>
      <c r="Q125" s="677"/>
      <c r="R125" s="675"/>
      <c r="S125" s="637"/>
    </row>
    <row r="126" spans="1:19" ht="11.25" customHeight="1">
      <c r="A126" s="155"/>
      <c r="B126" s="571"/>
      <c r="C126" s="572"/>
      <c r="D126" s="573"/>
      <c r="E126" s="574"/>
      <c r="F126" s="574"/>
      <c r="G126" s="574"/>
      <c r="H126" s="574"/>
      <c r="K126" s="637"/>
      <c r="L126" s="639"/>
      <c r="M126" s="638"/>
      <c r="N126" s="685"/>
      <c r="O126" s="680"/>
      <c r="P126" s="681"/>
      <c r="Q126" s="681"/>
      <c r="R126" s="681"/>
      <c r="S126" s="679"/>
    </row>
    <row r="127" spans="1:19" ht="15">
      <c r="A127" s="566"/>
      <c r="B127" s="575"/>
      <c r="C127" s="568"/>
      <c r="D127" s="569"/>
      <c r="E127" s="570"/>
      <c r="F127" s="570"/>
      <c r="G127" s="570"/>
      <c r="H127" s="570"/>
      <c r="K127" s="679"/>
      <c r="L127" s="640"/>
      <c r="M127" s="634"/>
      <c r="N127" s="428"/>
      <c r="O127" s="428"/>
      <c r="P127" s="427"/>
      <c r="Q127" s="427"/>
      <c r="R127" s="427"/>
      <c r="S127" s="637"/>
    </row>
    <row r="128" spans="1:19" ht="15">
      <c r="A128" s="566"/>
      <c r="B128" s="571"/>
      <c r="C128" s="572"/>
      <c r="D128" s="573"/>
      <c r="E128" s="573"/>
      <c r="F128" s="573"/>
      <c r="G128" s="573"/>
      <c r="H128" s="573"/>
      <c r="K128" s="637"/>
      <c r="L128" s="639"/>
      <c r="M128" s="638"/>
      <c r="N128" s="685"/>
      <c r="O128" s="680"/>
      <c r="P128" s="681"/>
      <c r="Q128" s="681"/>
      <c r="R128" s="681"/>
      <c r="S128" s="679"/>
    </row>
    <row r="129" spans="2:19" ht="12.75">
      <c r="B129" s="567"/>
      <c r="C129" s="568"/>
      <c r="D129" s="569"/>
      <c r="E129" s="569"/>
      <c r="F129" s="569"/>
      <c r="G129" s="569"/>
      <c r="H129" s="569"/>
      <c r="K129" s="679"/>
      <c r="L129" s="640"/>
      <c r="M129" s="642"/>
      <c r="N129" s="687"/>
      <c r="O129" s="688"/>
      <c r="P129" s="689"/>
      <c r="Q129" s="689"/>
      <c r="R129" s="689"/>
      <c r="S129" s="637"/>
    </row>
    <row r="130" spans="2:19" ht="12.75">
      <c r="B130" s="571"/>
      <c r="C130" s="572"/>
      <c r="D130" s="573"/>
      <c r="E130" s="573"/>
      <c r="F130" s="574"/>
      <c r="G130" s="574"/>
      <c r="H130" s="574"/>
      <c r="K130" s="579"/>
      <c r="L130" s="639"/>
      <c r="M130" s="638"/>
      <c r="N130" s="685"/>
      <c r="O130" s="680"/>
      <c r="P130" s="681"/>
      <c r="Q130" s="681"/>
      <c r="R130" s="681"/>
      <c r="S130" s="679"/>
    </row>
    <row r="131" spans="2:19">
      <c r="B131" s="567"/>
      <c r="C131" s="568"/>
      <c r="D131" s="569"/>
      <c r="E131" s="569"/>
      <c r="F131" s="570"/>
      <c r="G131" s="570"/>
      <c r="H131" s="570"/>
      <c r="K131" s="583"/>
      <c r="L131" s="640"/>
      <c r="M131" s="642"/>
      <c r="N131" s="687"/>
      <c r="O131" s="688"/>
      <c r="P131" s="689"/>
      <c r="Q131" s="689"/>
      <c r="R131" s="689"/>
      <c r="S131" s="679"/>
    </row>
    <row r="132" spans="2:19" ht="12.75">
      <c r="B132" s="567"/>
      <c r="C132" s="568"/>
      <c r="D132" s="569"/>
      <c r="E132" s="569"/>
      <c r="F132" s="570"/>
      <c r="G132" s="570"/>
      <c r="H132" s="570"/>
      <c r="K132" s="579"/>
      <c r="L132" s="639"/>
      <c r="M132" s="643"/>
      <c r="N132" s="685"/>
      <c r="O132" s="680"/>
      <c r="P132" s="681"/>
      <c r="Q132" s="681"/>
      <c r="R132" s="681"/>
      <c r="S132" s="679"/>
    </row>
    <row r="133" spans="2:19">
      <c r="B133" s="571"/>
      <c r="C133" s="572"/>
      <c r="D133" s="573"/>
      <c r="E133" s="573"/>
      <c r="F133" s="574"/>
      <c r="G133" s="574"/>
      <c r="H133" s="573"/>
      <c r="K133" s="583"/>
      <c r="L133" s="640"/>
      <c r="M133" s="641"/>
      <c r="N133" s="687"/>
      <c r="O133" s="688"/>
      <c r="P133" s="689"/>
      <c r="Q133" s="689"/>
      <c r="R133" s="689"/>
      <c r="S133" s="679"/>
    </row>
    <row r="134" spans="2:19" ht="12.75">
      <c r="B134" s="567"/>
      <c r="C134" s="568"/>
      <c r="D134" s="569"/>
      <c r="E134" s="569"/>
      <c r="F134" s="570"/>
      <c r="G134" s="570"/>
      <c r="H134" s="569"/>
      <c r="K134" s="579"/>
      <c r="L134" s="640"/>
      <c r="M134" s="641"/>
      <c r="N134" s="687"/>
      <c r="O134" s="688"/>
      <c r="P134" s="689"/>
      <c r="Q134" s="689"/>
      <c r="R134" s="689"/>
      <c r="S134" s="679"/>
    </row>
    <row r="135" spans="2:19" ht="12.75">
      <c r="B135" s="571"/>
      <c r="C135" s="572"/>
      <c r="D135" s="573"/>
      <c r="E135" s="573"/>
      <c r="F135" s="574"/>
      <c r="G135" s="574"/>
      <c r="H135" s="574"/>
      <c r="K135" s="579"/>
      <c r="L135" s="640"/>
      <c r="M135" s="641"/>
      <c r="N135" s="687"/>
      <c r="O135" s="688"/>
      <c r="P135" s="689"/>
      <c r="Q135" s="689"/>
      <c r="R135" s="689"/>
      <c r="S135" s="679"/>
    </row>
    <row r="136" spans="2:19">
      <c r="B136" s="567"/>
      <c r="C136" s="568"/>
      <c r="D136" s="569"/>
      <c r="E136" s="569"/>
      <c r="F136" s="570"/>
      <c r="G136" s="570"/>
      <c r="H136" s="570"/>
      <c r="K136" s="583"/>
      <c r="L136" s="640"/>
      <c r="M136" s="641"/>
      <c r="N136" s="687"/>
      <c r="O136" s="688"/>
      <c r="P136" s="689"/>
      <c r="Q136" s="689"/>
      <c r="R136" s="689"/>
      <c r="S136" s="679"/>
    </row>
    <row r="137" spans="2:19" ht="12.75">
      <c r="B137" s="571"/>
      <c r="C137" s="572"/>
      <c r="D137" s="573"/>
      <c r="E137" s="573"/>
      <c r="F137" s="574"/>
      <c r="G137" s="574"/>
      <c r="H137" s="574"/>
      <c r="K137" s="579"/>
      <c r="L137" s="640"/>
      <c r="M137" s="641"/>
      <c r="N137" s="687"/>
      <c r="O137" s="688"/>
      <c r="P137" s="689"/>
      <c r="Q137" s="689"/>
      <c r="R137" s="689"/>
      <c r="S137" s="637"/>
    </row>
    <row r="138" spans="2:19">
      <c r="B138" s="567"/>
      <c r="C138" s="568"/>
      <c r="D138" s="569"/>
      <c r="E138" s="569"/>
      <c r="F138" s="570"/>
      <c r="G138" s="570"/>
      <c r="H138" s="570"/>
      <c r="K138" s="583"/>
      <c r="L138" s="640"/>
      <c r="M138" s="641"/>
      <c r="N138" s="687"/>
      <c r="O138" s="688"/>
      <c r="P138" s="689"/>
      <c r="Q138" s="689"/>
      <c r="R138" s="689"/>
      <c r="S138" s="679"/>
    </row>
    <row r="139" spans="2:19">
      <c r="B139" s="571"/>
      <c r="C139" s="572"/>
      <c r="D139" s="573"/>
      <c r="E139" s="574"/>
      <c r="F139" s="574"/>
      <c r="G139" s="574"/>
      <c r="H139" s="574"/>
      <c r="K139" s="583"/>
      <c r="L139" s="644"/>
      <c r="M139" s="644"/>
      <c r="N139" s="644"/>
      <c r="O139" s="644"/>
      <c r="P139" s="644"/>
      <c r="Q139" s="644"/>
      <c r="R139" s="644"/>
      <c r="S139" s="679"/>
    </row>
    <row r="140" spans="2:19" ht="12.75">
      <c r="B140" s="567"/>
      <c r="C140" s="568"/>
      <c r="D140" s="569"/>
      <c r="E140" s="569"/>
      <c r="F140" s="570"/>
      <c r="G140" s="570"/>
      <c r="H140" s="570"/>
      <c r="K140" s="579"/>
      <c r="L140" s="679"/>
      <c r="M140" s="643"/>
      <c r="N140" s="685"/>
      <c r="O140" s="680"/>
      <c r="P140" s="681"/>
      <c r="Q140" s="681"/>
      <c r="R140" s="681"/>
      <c r="S140" s="679"/>
    </row>
    <row r="141" spans="2:19" ht="12.75">
      <c r="B141" s="567"/>
      <c r="C141" s="568"/>
      <c r="D141" s="569"/>
      <c r="E141" s="570"/>
      <c r="F141" s="570"/>
      <c r="G141" s="570"/>
      <c r="H141" s="570"/>
      <c r="K141" s="579"/>
      <c r="L141" s="639"/>
      <c r="M141" s="638"/>
      <c r="N141" s="685"/>
      <c r="O141" s="680"/>
      <c r="P141" s="681"/>
      <c r="Q141" s="681"/>
      <c r="R141" s="681"/>
      <c r="S141" s="679"/>
    </row>
    <row r="142" spans="2:19" ht="12.75">
      <c r="B142" s="571"/>
      <c r="C142" s="572"/>
      <c r="D142" s="573"/>
      <c r="E142" s="573"/>
      <c r="F142" s="574"/>
      <c r="G142" s="574"/>
      <c r="H142" s="573"/>
      <c r="K142" s="583"/>
      <c r="L142" s="640"/>
      <c r="M142" s="642"/>
      <c r="N142" s="687"/>
      <c r="O142" s="688"/>
      <c r="P142" s="689"/>
      <c r="Q142" s="689"/>
      <c r="R142" s="689"/>
      <c r="S142" s="637"/>
    </row>
    <row r="143" spans="2:19" ht="12.75">
      <c r="B143" s="567"/>
      <c r="C143" s="568"/>
      <c r="D143" s="569"/>
      <c r="E143" s="569"/>
      <c r="F143" s="570"/>
      <c r="G143" s="570"/>
      <c r="H143" s="569"/>
      <c r="K143" s="579"/>
      <c r="L143" s="639"/>
      <c r="M143" s="638"/>
      <c r="N143" s="685"/>
      <c r="O143" s="680"/>
      <c r="P143" s="681"/>
      <c r="Q143" s="681"/>
      <c r="R143" s="681"/>
      <c r="S143" s="679"/>
    </row>
    <row r="144" spans="2:19" ht="12.75">
      <c r="B144" s="567"/>
      <c r="C144" s="568"/>
      <c r="D144" s="569"/>
      <c r="E144" s="569"/>
      <c r="F144" s="570"/>
      <c r="G144" s="570"/>
      <c r="H144" s="569"/>
      <c r="K144" s="579"/>
      <c r="L144" s="640"/>
      <c r="M144" s="642"/>
      <c r="N144" s="687"/>
      <c r="O144" s="688"/>
      <c r="P144" s="689"/>
      <c r="Q144" s="689"/>
      <c r="R144" s="689"/>
      <c r="S144" s="637"/>
    </row>
    <row r="145" spans="2:19" ht="12.75">
      <c r="B145" s="571"/>
      <c r="C145" s="572"/>
      <c r="D145" s="573"/>
      <c r="E145" s="573"/>
      <c r="F145" s="574"/>
      <c r="G145" s="574"/>
      <c r="H145" s="573"/>
      <c r="K145" s="583"/>
      <c r="L145" s="639"/>
      <c r="M145" s="638"/>
      <c r="N145" s="685"/>
      <c r="O145" s="680"/>
      <c r="P145" s="681"/>
      <c r="Q145" s="681"/>
      <c r="R145" s="681"/>
      <c r="S145" s="637"/>
    </row>
    <row r="146" spans="2:19" ht="12.75">
      <c r="B146" s="567"/>
      <c r="C146" s="568"/>
      <c r="D146" s="569"/>
      <c r="E146" s="569"/>
      <c r="F146" s="570"/>
      <c r="G146" s="570"/>
      <c r="H146" s="569"/>
      <c r="K146" s="579"/>
      <c r="L146" s="640"/>
      <c r="M146" s="642"/>
      <c r="N146" s="687"/>
      <c r="O146" s="688"/>
      <c r="P146" s="689"/>
      <c r="Q146" s="689"/>
      <c r="R146" s="689"/>
      <c r="S146" s="637"/>
    </row>
    <row r="147" spans="2:19" ht="12.75">
      <c r="B147" s="571"/>
      <c r="C147" s="576"/>
      <c r="D147" s="573"/>
      <c r="E147" s="574"/>
      <c r="F147" s="574"/>
      <c r="G147" s="574"/>
      <c r="H147" s="574"/>
      <c r="K147" s="579"/>
      <c r="L147" s="640"/>
      <c r="M147" s="642"/>
      <c r="N147" s="687"/>
      <c r="O147" s="688"/>
      <c r="P147" s="689"/>
      <c r="Q147" s="689"/>
      <c r="R147" s="689"/>
      <c r="S147" s="679"/>
    </row>
    <row r="148" spans="2:19" ht="12.75">
      <c r="B148" s="567"/>
      <c r="C148" s="577"/>
      <c r="D148" s="569"/>
      <c r="E148" s="569"/>
      <c r="F148" s="570"/>
      <c r="G148" s="570"/>
      <c r="H148" s="570"/>
      <c r="K148" s="579"/>
      <c r="L148" s="640"/>
      <c r="M148" s="642"/>
      <c r="N148" s="687"/>
      <c r="O148" s="688"/>
      <c r="P148" s="689"/>
      <c r="Q148" s="689"/>
      <c r="R148" s="689"/>
      <c r="S148" s="637"/>
    </row>
    <row r="149" spans="2:19">
      <c r="B149" s="567"/>
      <c r="C149" s="577"/>
      <c r="D149" s="569"/>
      <c r="E149" s="570"/>
      <c r="F149" s="570"/>
      <c r="G149" s="570"/>
      <c r="H149" s="570"/>
      <c r="K149" s="583"/>
      <c r="L149" s="639"/>
      <c r="M149" s="638"/>
      <c r="N149" s="685"/>
      <c r="O149" s="680"/>
      <c r="P149" s="681"/>
      <c r="Q149" s="681"/>
      <c r="R149" s="681"/>
      <c r="S149" s="679"/>
    </row>
    <row r="150" spans="2:19" ht="12.75">
      <c r="B150" s="567"/>
      <c r="C150" s="577"/>
      <c r="D150" s="569"/>
      <c r="E150" s="569"/>
      <c r="F150" s="570"/>
      <c r="G150" s="570"/>
      <c r="H150" s="570"/>
      <c r="K150" s="579"/>
      <c r="L150" s="640"/>
      <c r="M150" s="642"/>
      <c r="N150" s="687"/>
      <c r="O150" s="688"/>
      <c r="P150" s="689"/>
      <c r="Q150" s="689"/>
      <c r="R150" s="689"/>
      <c r="S150" s="637"/>
    </row>
    <row r="151" spans="2:19" ht="12.75">
      <c r="B151" s="567"/>
      <c r="C151" s="577"/>
      <c r="D151" s="569"/>
      <c r="E151" s="569"/>
      <c r="F151" s="570"/>
      <c r="G151" s="570"/>
      <c r="H151" s="570"/>
      <c r="K151" s="579"/>
      <c r="L151" s="639"/>
      <c r="M151" s="643"/>
      <c r="N151" s="685"/>
      <c r="O151" s="680"/>
      <c r="P151" s="681"/>
      <c r="Q151" s="681"/>
      <c r="R151" s="681"/>
      <c r="S151" s="637"/>
    </row>
    <row r="152" spans="2:19" ht="12.75">
      <c r="B152" s="567"/>
      <c r="C152" s="577"/>
      <c r="D152" s="569"/>
      <c r="E152" s="569"/>
      <c r="F152" s="570"/>
      <c r="G152" s="570"/>
      <c r="H152" s="570"/>
      <c r="K152" s="579"/>
      <c r="L152" s="640"/>
      <c r="M152" s="641"/>
      <c r="N152" s="687"/>
      <c r="O152" s="688"/>
      <c r="P152" s="689"/>
      <c r="Q152" s="689"/>
      <c r="R152" s="689"/>
      <c r="S152" s="637"/>
    </row>
    <row r="153" spans="2:19" ht="12.75">
      <c r="B153" s="567"/>
      <c r="C153" s="577"/>
      <c r="D153" s="569"/>
      <c r="E153" s="569"/>
      <c r="F153" s="570"/>
      <c r="G153" s="570"/>
      <c r="H153" s="570"/>
      <c r="K153" s="579"/>
      <c r="L153" s="640"/>
      <c r="M153" s="641"/>
      <c r="N153" s="687"/>
      <c r="O153" s="688"/>
      <c r="P153" s="689"/>
      <c r="Q153" s="689"/>
      <c r="R153" s="689"/>
      <c r="S153" s="637"/>
    </row>
    <row r="154" spans="2:19" ht="12.75">
      <c r="B154" s="567"/>
      <c r="C154" s="577"/>
      <c r="D154" s="569"/>
      <c r="E154" s="569"/>
      <c r="F154" s="569"/>
      <c r="G154" s="569"/>
      <c r="H154" s="569"/>
      <c r="K154" s="579"/>
      <c r="L154" s="640"/>
      <c r="M154" s="641"/>
      <c r="N154" s="687"/>
      <c r="O154" s="688"/>
      <c r="P154" s="689"/>
      <c r="Q154" s="689"/>
      <c r="R154" s="689"/>
      <c r="S154" s="637"/>
    </row>
    <row r="155" spans="2:19" ht="12.75">
      <c r="B155" s="567"/>
      <c r="C155" s="577"/>
      <c r="D155" s="569"/>
      <c r="E155" s="570"/>
      <c r="F155" s="570"/>
      <c r="G155" s="570"/>
      <c r="H155" s="570"/>
      <c r="K155" s="579"/>
      <c r="L155" s="640"/>
      <c r="M155" s="641"/>
      <c r="N155" s="687"/>
      <c r="O155" s="688"/>
      <c r="P155" s="689"/>
      <c r="Q155" s="689"/>
      <c r="R155" s="689"/>
      <c r="S155" s="637"/>
    </row>
    <row r="156" spans="2:19" ht="12.75">
      <c r="K156" s="579"/>
      <c r="L156" s="640"/>
      <c r="M156" s="641"/>
      <c r="N156" s="687"/>
      <c r="O156" s="688"/>
      <c r="P156" s="689"/>
      <c r="Q156" s="689"/>
      <c r="R156" s="689"/>
      <c r="S156" s="679"/>
    </row>
    <row r="157" spans="2:19" ht="12.75">
      <c r="B157" s="571"/>
      <c r="C157" s="572"/>
      <c r="D157" s="573"/>
      <c r="E157" s="573"/>
      <c r="F157" s="574"/>
      <c r="G157" s="574"/>
      <c r="H157" s="574"/>
      <c r="K157" s="579"/>
      <c r="L157" s="644"/>
      <c r="M157" s="644"/>
      <c r="N157" s="644"/>
      <c r="O157" s="644"/>
      <c r="P157" s="644"/>
      <c r="Q157" s="644"/>
      <c r="R157" s="644"/>
      <c r="S157" s="679"/>
    </row>
    <row r="158" spans="2:19" ht="12.75">
      <c r="B158" s="567"/>
      <c r="C158" s="568"/>
      <c r="D158" s="569"/>
      <c r="E158" s="569"/>
      <c r="F158" s="570"/>
      <c r="G158" s="570"/>
      <c r="H158" s="570"/>
      <c r="K158" s="579"/>
      <c r="L158" s="679"/>
      <c r="M158" s="679"/>
      <c r="N158" s="679"/>
      <c r="O158" s="679"/>
      <c r="P158" s="679"/>
      <c r="Q158" s="679"/>
      <c r="R158" s="679"/>
      <c r="S158" s="637"/>
    </row>
    <row r="159" spans="2:19" ht="12.75">
      <c r="B159" s="571"/>
      <c r="C159" s="572"/>
      <c r="D159" s="573"/>
      <c r="E159" s="573"/>
      <c r="F159" s="574"/>
      <c r="G159" s="574"/>
      <c r="H159" s="574"/>
      <c r="K159" s="579"/>
      <c r="L159" s="639"/>
      <c r="M159" s="638"/>
      <c r="N159" s="685"/>
      <c r="O159" s="680"/>
      <c r="P159" s="681"/>
      <c r="Q159" s="681"/>
      <c r="R159" s="681"/>
      <c r="S159" s="679"/>
    </row>
    <row r="160" spans="2:19" ht="12.75">
      <c r="B160" s="567"/>
      <c r="C160" s="568"/>
      <c r="D160" s="569"/>
      <c r="E160" s="569"/>
      <c r="F160" s="570"/>
      <c r="G160" s="570"/>
      <c r="H160" s="570"/>
      <c r="K160" s="579"/>
      <c r="L160" s="640"/>
      <c r="M160" s="642"/>
      <c r="N160" s="687"/>
      <c r="O160" s="688"/>
      <c r="P160" s="689"/>
      <c r="Q160" s="689"/>
      <c r="R160" s="689"/>
      <c r="S160" s="637"/>
    </row>
    <row r="161" spans="2:19" ht="12.75">
      <c r="B161" s="571"/>
      <c r="C161" s="572"/>
      <c r="D161" s="573"/>
      <c r="E161" s="573"/>
      <c r="F161" s="574"/>
      <c r="G161" s="574"/>
      <c r="H161" s="574"/>
      <c r="K161" s="579"/>
      <c r="L161" s="639"/>
      <c r="M161" s="638"/>
      <c r="N161" s="685"/>
      <c r="O161" s="680"/>
      <c r="P161" s="681"/>
      <c r="Q161" s="681"/>
      <c r="R161" s="681"/>
      <c r="S161" s="679"/>
    </row>
    <row r="162" spans="2:19" ht="12.75">
      <c r="B162" s="567"/>
      <c r="C162" s="568"/>
      <c r="D162" s="569"/>
      <c r="E162" s="569"/>
      <c r="F162" s="570"/>
      <c r="G162" s="570"/>
      <c r="H162" s="570"/>
      <c r="K162" s="579"/>
      <c r="L162" s="640"/>
      <c r="M162" s="642"/>
      <c r="N162" s="687"/>
      <c r="O162" s="688"/>
      <c r="P162" s="689"/>
      <c r="Q162" s="689"/>
      <c r="R162" s="689"/>
      <c r="S162" s="637"/>
    </row>
    <row r="163" spans="2:19" ht="12.75">
      <c r="B163" s="571"/>
      <c r="C163" s="572"/>
      <c r="D163" s="573"/>
      <c r="E163" s="573"/>
      <c r="F163" s="574"/>
      <c r="G163" s="574"/>
      <c r="H163" s="574"/>
      <c r="K163" s="579"/>
      <c r="L163" s="639"/>
      <c r="M163" s="638"/>
      <c r="N163" s="685"/>
      <c r="O163" s="680"/>
      <c r="P163" s="681"/>
      <c r="Q163" s="681"/>
      <c r="R163" s="681"/>
      <c r="S163" s="637"/>
    </row>
    <row r="164" spans="2:19" ht="12.75">
      <c r="B164" s="567"/>
      <c r="C164" s="568"/>
      <c r="D164" s="569"/>
      <c r="E164" s="569"/>
      <c r="F164" s="570"/>
      <c r="G164" s="570"/>
      <c r="H164" s="570"/>
      <c r="K164" s="579"/>
      <c r="L164" s="640"/>
      <c r="M164" s="642"/>
      <c r="N164" s="687"/>
      <c r="O164" s="688"/>
      <c r="P164" s="689"/>
      <c r="Q164" s="689"/>
      <c r="R164" s="689"/>
      <c r="S164" s="637"/>
    </row>
    <row r="165" spans="2:19" ht="12.75">
      <c r="B165" s="578"/>
      <c r="C165" s="569"/>
      <c r="D165" s="569"/>
      <c r="E165" s="569"/>
      <c r="F165" s="569"/>
      <c r="G165" s="569"/>
      <c r="H165" s="569"/>
      <c r="K165" s="579"/>
      <c r="L165" s="640"/>
      <c r="M165" s="642"/>
      <c r="N165" s="687"/>
      <c r="O165" s="688"/>
      <c r="P165" s="689"/>
      <c r="Q165" s="689"/>
      <c r="R165" s="689"/>
      <c r="S165" s="679"/>
    </row>
    <row r="166" spans="2:19" ht="12.75">
      <c r="B166" s="571"/>
      <c r="C166" s="572"/>
      <c r="D166" s="573"/>
      <c r="E166" s="573"/>
      <c r="F166" s="574"/>
      <c r="G166" s="574"/>
      <c r="H166" s="574"/>
      <c r="K166" s="579"/>
      <c r="L166" s="640"/>
      <c r="M166" s="642"/>
      <c r="N166" s="687"/>
      <c r="O166" s="688"/>
      <c r="P166" s="689"/>
      <c r="Q166" s="689"/>
      <c r="R166" s="689"/>
      <c r="S166" s="637"/>
    </row>
    <row r="167" spans="2:19" ht="12.75">
      <c r="B167" s="567"/>
      <c r="C167" s="568"/>
      <c r="D167" s="569"/>
      <c r="E167" s="569"/>
      <c r="F167" s="570"/>
      <c r="G167" s="570"/>
      <c r="H167" s="570"/>
      <c r="K167" s="579"/>
      <c r="L167" s="639"/>
      <c r="M167" s="638"/>
      <c r="N167" s="685"/>
      <c r="O167" s="680"/>
      <c r="P167" s="681"/>
      <c r="Q167" s="681"/>
      <c r="R167" s="681"/>
      <c r="S167" s="637"/>
    </row>
    <row r="168" spans="2:19" ht="12.75">
      <c r="B168" s="571"/>
      <c r="C168" s="572"/>
      <c r="D168" s="573"/>
      <c r="E168" s="574"/>
      <c r="F168" s="574"/>
      <c r="G168" s="574"/>
      <c r="H168" s="573"/>
      <c r="K168" s="579"/>
      <c r="L168" s="640"/>
      <c r="M168" s="642"/>
      <c r="N168" s="687"/>
      <c r="O168" s="688"/>
      <c r="P168" s="689"/>
      <c r="Q168" s="689"/>
      <c r="R168" s="689"/>
      <c r="S168" s="679"/>
    </row>
    <row r="169" spans="2:19" ht="12.75">
      <c r="B169" s="567"/>
      <c r="C169" s="568"/>
      <c r="D169" s="569"/>
      <c r="E169" s="570"/>
      <c r="F169" s="570"/>
      <c r="G169" s="570"/>
      <c r="H169" s="569"/>
      <c r="K169" s="579"/>
      <c r="L169" s="640"/>
      <c r="M169" s="642"/>
      <c r="N169" s="687"/>
      <c r="O169" s="688"/>
      <c r="P169" s="689"/>
      <c r="Q169" s="689"/>
      <c r="R169" s="689"/>
      <c r="S169" s="637"/>
    </row>
    <row r="170" spans="2:19" ht="12.75">
      <c r="B170" s="571"/>
      <c r="C170" s="572"/>
      <c r="D170" s="573"/>
      <c r="E170" s="574"/>
      <c r="F170" s="574"/>
      <c r="G170" s="574"/>
      <c r="H170" s="574"/>
      <c r="K170" s="579"/>
      <c r="L170" s="639"/>
      <c r="M170" s="638"/>
      <c r="N170" s="685"/>
      <c r="O170" s="680"/>
      <c r="P170" s="681"/>
      <c r="Q170" s="681"/>
      <c r="R170" s="681"/>
      <c r="S170" s="679"/>
    </row>
    <row r="171" spans="2:19" ht="12.75">
      <c r="B171" s="567"/>
      <c r="C171" s="568"/>
      <c r="D171" s="569"/>
      <c r="E171" s="570"/>
      <c r="F171" s="570"/>
      <c r="G171" s="570"/>
      <c r="H171" s="570"/>
      <c r="K171" s="579"/>
      <c r="L171" s="640"/>
      <c r="M171" s="642"/>
      <c r="N171" s="687"/>
      <c r="O171" s="688"/>
      <c r="P171" s="689"/>
      <c r="Q171" s="689"/>
      <c r="R171" s="689"/>
      <c r="S171" s="637"/>
    </row>
    <row r="172" spans="2:19" ht="12.75">
      <c r="B172" s="567"/>
      <c r="C172" s="568"/>
      <c r="D172" s="569"/>
      <c r="E172" s="570"/>
      <c r="F172" s="570"/>
      <c r="G172" s="570"/>
      <c r="H172" s="570"/>
      <c r="K172" s="579"/>
      <c r="L172" s="639"/>
      <c r="M172" s="638"/>
      <c r="N172" s="685"/>
      <c r="O172" s="680"/>
      <c r="P172" s="681"/>
      <c r="Q172" s="681"/>
      <c r="R172" s="681"/>
      <c r="S172" s="679"/>
    </row>
    <row r="173" spans="2:19" ht="12.75">
      <c r="B173" s="567"/>
      <c r="C173" s="568"/>
      <c r="D173" s="569"/>
      <c r="E173" s="570"/>
      <c r="F173" s="570"/>
      <c r="G173" s="570"/>
      <c r="H173" s="570"/>
      <c r="K173" s="579"/>
      <c r="L173" s="640"/>
      <c r="M173" s="642"/>
      <c r="N173" s="687"/>
      <c r="O173" s="688"/>
      <c r="P173" s="689"/>
      <c r="Q173" s="689"/>
      <c r="R173" s="689"/>
      <c r="S173" s="637"/>
    </row>
    <row r="174" spans="2:19" ht="12.75">
      <c r="B174" s="567"/>
      <c r="C174" s="568"/>
      <c r="D174" s="569"/>
      <c r="E174" s="570"/>
      <c r="F174" s="570"/>
      <c r="G174" s="570"/>
      <c r="H174" s="570"/>
      <c r="K174" s="579"/>
      <c r="L174" s="639"/>
      <c r="M174" s="638"/>
      <c r="N174" s="685"/>
      <c r="O174" s="680"/>
      <c r="P174" s="681"/>
      <c r="Q174" s="681"/>
      <c r="R174" s="681"/>
      <c r="S174" s="637"/>
    </row>
    <row r="175" spans="2:19" ht="12.75">
      <c r="B175" s="571"/>
      <c r="C175" s="572"/>
      <c r="D175" s="573"/>
      <c r="E175" s="573"/>
      <c r="F175" s="574"/>
      <c r="G175" s="574"/>
      <c r="H175" s="574"/>
      <c r="K175" s="579"/>
      <c r="L175" s="640"/>
      <c r="M175" s="642"/>
      <c r="N175" s="687"/>
      <c r="O175" s="688"/>
      <c r="P175" s="689"/>
      <c r="Q175" s="689"/>
      <c r="R175" s="689"/>
      <c r="S175" s="679"/>
    </row>
    <row r="176" spans="2:19" ht="12.75">
      <c r="B176" s="567"/>
      <c r="C176" s="568"/>
      <c r="D176" s="569"/>
      <c r="E176" s="569"/>
      <c r="F176" s="570"/>
      <c r="G176" s="570"/>
      <c r="H176" s="569"/>
      <c r="K176" s="579"/>
      <c r="L176" s="640"/>
      <c r="M176" s="642"/>
      <c r="N176" s="687"/>
      <c r="O176" s="688"/>
      <c r="P176" s="689"/>
      <c r="Q176" s="689"/>
      <c r="R176" s="689"/>
      <c r="S176" s="637"/>
    </row>
    <row r="177" spans="2:19" ht="12.75">
      <c r="B177" s="567"/>
      <c r="C177" s="568"/>
      <c r="D177" s="569"/>
      <c r="E177" s="569"/>
      <c r="F177" s="570"/>
      <c r="G177" s="570"/>
      <c r="H177" s="570"/>
      <c r="K177" s="579"/>
      <c r="L177" s="639"/>
      <c r="M177" s="638"/>
      <c r="N177" s="685"/>
      <c r="O177" s="680"/>
      <c r="P177" s="681"/>
      <c r="Q177" s="681"/>
      <c r="R177" s="681"/>
      <c r="S177" s="679"/>
    </row>
    <row r="178" spans="2:19">
      <c r="B178" s="571"/>
      <c r="C178" s="572"/>
      <c r="D178" s="573"/>
      <c r="E178" s="573"/>
      <c r="F178" s="574"/>
      <c r="G178" s="574"/>
      <c r="H178" s="574"/>
      <c r="L178" s="640"/>
      <c r="M178" s="642"/>
      <c r="N178" s="687"/>
      <c r="O178" s="688"/>
      <c r="P178" s="689"/>
      <c r="Q178" s="689"/>
      <c r="R178" s="689"/>
      <c r="S178" s="679"/>
    </row>
    <row r="179" spans="2:19" ht="12.75">
      <c r="B179" s="567"/>
      <c r="C179" s="568"/>
      <c r="D179" s="569"/>
      <c r="E179" s="569"/>
      <c r="F179" s="570"/>
      <c r="G179" s="570"/>
      <c r="H179" s="570"/>
      <c r="L179" s="639"/>
      <c r="M179" s="638"/>
      <c r="N179" s="685"/>
      <c r="O179" s="680"/>
      <c r="P179" s="681"/>
      <c r="Q179" s="681"/>
      <c r="R179" s="681"/>
      <c r="S179" s="637"/>
    </row>
    <row r="180" spans="2:19" ht="12.75">
      <c r="B180" s="571"/>
      <c r="C180" s="576"/>
      <c r="D180" s="573"/>
      <c r="E180" s="574"/>
      <c r="F180" s="574"/>
      <c r="G180" s="574"/>
      <c r="H180" s="574"/>
      <c r="L180" s="640"/>
      <c r="M180" s="642"/>
      <c r="N180" s="687"/>
      <c r="O180" s="688"/>
      <c r="P180" s="689"/>
      <c r="Q180" s="689"/>
      <c r="R180" s="689"/>
      <c r="S180" s="637"/>
    </row>
    <row r="181" spans="2:19">
      <c r="B181" s="567"/>
      <c r="C181" s="577"/>
      <c r="D181" s="569"/>
      <c r="E181" s="570"/>
      <c r="F181" s="570"/>
      <c r="G181" s="570"/>
      <c r="H181" s="570"/>
      <c r="L181" s="640"/>
      <c r="M181" s="642"/>
      <c r="N181" s="687"/>
      <c r="O181" s="688"/>
      <c r="P181" s="689"/>
      <c r="Q181" s="689"/>
      <c r="R181" s="689"/>
      <c r="S181" s="679"/>
    </row>
    <row r="182" spans="2:19" ht="12.75">
      <c r="B182" s="567"/>
      <c r="C182" s="577"/>
      <c r="D182" s="569"/>
      <c r="E182" s="570"/>
      <c r="F182" s="570"/>
      <c r="G182" s="570"/>
      <c r="H182" s="570"/>
      <c r="L182" s="640"/>
      <c r="M182" s="642"/>
      <c r="N182" s="687"/>
      <c r="O182" s="688"/>
      <c r="P182" s="689"/>
      <c r="Q182" s="689"/>
      <c r="R182" s="689"/>
      <c r="S182" s="637"/>
    </row>
    <row r="183" spans="2:19" ht="12.75">
      <c r="B183" s="567"/>
      <c r="C183" s="577"/>
      <c r="D183" s="569"/>
      <c r="E183" s="570"/>
      <c r="F183" s="570"/>
      <c r="G183" s="570"/>
      <c r="H183" s="570"/>
      <c r="L183" s="639"/>
      <c r="M183" s="638"/>
      <c r="N183" s="685"/>
      <c r="O183" s="680"/>
      <c r="P183" s="681"/>
      <c r="Q183" s="681"/>
      <c r="R183" s="681"/>
      <c r="S183" s="637"/>
    </row>
    <row r="184" spans="2:19">
      <c r="B184" s="567"/>
      <c r="C184" s="577"/>
      <c r="D184" s="569"/>
      <c r="E184" s="569"/>
      <c r="F184" s="570"/>
      <c r="G184" s="570"/>
      <c r="H184" s="570"/>
      <c r="L184" s="640"/>
      <c r="M184" s="642"/>
      <c r="N184" s="687"/>
      <c r="O184" s="688"/>
      <c r="P184" s="689"/>
      <c r="Q184" s="689"/>
      <c r="R184" s="689"/>
      <c r="S184" s="679"/>
    </row>
    <row r="185" spans="2:19" ht="12.75">
      <c r="B185" s="567"/>
      <c r="C185" s="577"/>
      <c r="D185" s="569"/>
      <c r="E185" s="569"/>
      <c r="F185" s="570"/>
      <c r="G185" s="570"/>
      <c r="H185" s="570"/>
      <c r="L185" s="640"/>
      <c r="M185" s="642"/>
      <c r="N185" s="687"/>
      <c r="O185" s="688"/>
      <c r="P185" s="689"/>
      <c r="Q185" s="689"/>
      <c r="R185" s="689"/>
      <c r="S185" s="637"/>
    </row>
    <row r="186" spans="2:19" ht="12.75">
      <c r="B186" s="567"/>
      <c r="C186" s="577"/>
      <c r="D186" s="569"/>
      <c r="E186" s="570"/>
      <c r="F186" s="570"/>
      <c r="G186" s="570"/>
      <c r="H186" s="570"/>
      <c r="L186" s="639"/>
      <c r="M186" s="638"/>
      <c r="N186" s="685"/>
      <c r="O186" s="680"/>
      <c r="P186" s="681"/>
      <c r="Q186" s="681"/>
      <c r="R186" s="681"/>
      <c r="S186" s="637"/>
    </row>
    <row r="187" spans="2:19">
      <c r="B187" s="567"/>
      <c r="C187" s="577"/>
      <c r="D187" s="569"/>
      <c r="E187" s="569"/>
      <c r="F187" s="570"/>
      <c r="G187" s="570"/>
      <c r="H187" s="570"/>
      <c r="L187" s="640"/>
      <c r="M187" s="642"/>
      <c r="N187" s="687"/>
      <c r="O187" s="688"/>
      <c r="P187" s="689"/>
      <c r="Q187" s="689"/>
      <c r="R187" s="689"/>
      <c r="S187" s="679"/>
    </row>
    <row r="188" spans="2:19" ht="12.75">
      <c r="B188" s="1548"/>
      <c r="C188" s="1548"/>
      <c r="D188" s="1548"/>
      <c r="E188" s="1548"/>
      <c r="F188" s="1548"/>
      <c r="G188" s="1548"/>
      <c r="H188" s="1548"/>
      <c r="L188" s="640"/>
      <c r="M188" s="642"/>
      <c r="N188" s="687"/>
      <c r="O188" s="688"/>
      <c r="P188" s="689"/>
      <c r="Q188" s="689"/>
      <c r="R188" s="689"/>
      <c r="S188" s="637"/>
    </row>
    <row r="189" spans="2:19" ht="12.75">
      <c r="B189" s="573"/>
      <c r="C189" s="576"/>
      <c r="D189" s="574"/>
      <c r="E189" s="574"/>
      <c r="F189" s="574"/>
      <c r="G189" s="574"/>
      <c r="H189" s="573"/>
      <c r="L189" s="639"/>
      <c r="M189" s="643"/>
      <c r="N189" s="685"/>
      <c r="O189" s="680"/>
      <c r="P189" s="681"/>
      <c r="Q189" s="681"/>
      <c r="R189" s="681"/>
      <c r="S189" s="637"/>
    </row>
    <row r="190" spans="2:19" ht="12.75">
      <c r="B190" s="571"/>
      <c r="C190" s="572"/>
      <c r="D190" s="573"/>
      <c r="E190" s="574"/>
      <c r="F190" s="574"/>
      <c r="G190" s="574"/>
      <c r="H190" s="574"/>
      <c r="L190" s="640"/>
      <c r="M190" s="641"/>
      <c r="N190" s="687"/>
      <c r="O190" s="688"/>
      <c r="P190" s="689"/>
      <c r="Q190" s="689"/>
      <c r="R190" s="689"/>
      <c r="S190" s="637"/>
    </row>
    <row r="191" spans="2:19" ht="12.75">
      <c r="B191" s="567"/>
      <c r="C191" s="568"/>
      <c r="D191" s="569"/>
      <c r="E191" s="570"/>
      <c r="F191" s="570"/>
      <c r="G191" s="570"/>
      <c r="H191" s="570"/>
      <c r="L191" s="640"/>
      <c r="M191" s="641"/>
      <c r="N191" s="687"/>
      <c r="O191" s="688"/>
      <c r="P191" s="689"/>
      <c r="Q191" s="689"/>
      <c r="R191" s="689"/>
      <c r="S191" s="637"/>
    </row>
    <row r="192" spans="2:19" ht="12.75">
      <c r="B192" s="571"/>
      <c r="C192" s="572"/>
      <c r="D192" s="573"/>
      <c r="E192" s="574"/>
      <c r="F192" s="574"/>
      <c r="G192" s="574"/>
      <c r="H192" s="574"/>
      <c r="L192" s="640"/>
      <c r="M192" s="641"/>
      <c r="N192" s="687"/>
      <c r="O192" s="688"/>
      <c r="P192" s="689"/>
      <c r="Q192" s="689"/>
      <c r="R192" s="689"/>
      <c r="S192" s="637"/>
    </row>
    <row r="193" spans="2:19" ht="12.75">
      <c r="B193" s="567"/>
      <c r="C193" s="568"/>
      <c r="D193" s="569"/>
      <c r="E193" s="570"/>
      <c r="F193" s="570"/>
      <c r="G193" s="570"/>
      <c r="H193" s="570"/>
      <c r="L193" s="640"/>
      <c r="M193" s="641"/>
      <c r="N193" s="687"/>
      <c r="O193" s="688"/>
      <c r="P193" s="689"/>
      <c r="Q193" s="689"/>
      <c r="R193" s="689"/>
      <c r="S193" s="637"/>
    </row>
    <row r="194" spans="2:19" ht="12.75">
      <c r="B194" s="571"/>
      <c r="C194" s="572"/>
      <c r="D194" s="573"/>
      <c r="E194" s="573"/>
      <c r="F194" s="574"/>
      <c r="G194" s="574"/>
      <c r="H194" s="573"/>
      <c r="L194" s="640"/>
      <c r="M194" s="641"/>
      <c r="N194" s="687"/>
      <c r="O194" s="688"/>
      <c r="P194" s="689"/>
      <c r="Q194" s="689"/>
      <c r="R194" s="689"/>
      <c r="S194" s="637"/>
    </row>
    <row r="195" spans="2:19" ht="12.75">
      <c r="B195" s="567"/>
      <c r="C195" s="568"/>
      <c r="D195" s="569"/>
      <c r="E195" s="569"/>
      <c r="F195" s="570"/>
      <c r="G195" s="570"/>
      <c r="H195" s="569"/>
      <c r="L195" s="640"/>
      <c r="M195" s="641"/>
      <c r="N195" s="687"/>
      <c r="O195" s="688"/>
      <c r="P195" s="689"/>
      <c r="Q195" s="689"/>
      <c r="R195" s="689"/>
      <c r="S195" s="637"/>
    </row>
    <row r="196" spans="2:19" ht="12.75">
      <c r="B196" s="567"/>
      <c r="C196" s="568"/>
      <c r="D196" s="569"/>
      <c r="E196" s="569"/>
      <c r="F196" s="570"/>
      <c r="G196" s="570"/>
      <c r="H196" s="569"/>
      <c r="L196" s="637"/>
      <c r="M196" s="637"/>
      <c r="N196" s="637"/>
      <c r="O196" s="637"/>
      <c r="P196" s="637"/>
      <c r="Q196" s="637"/>
      <c r="R196" s="637"/>
      <c r="S196" s="637"/>
    </row>
    <row r="197" spans="2:19" ht="12.75">
      <c r="B197" s="567"/>
      <c r="C197" s="568"/>
      <c r="D197" s="569"/>
      <c r="E197" s="569"/>
      <c r="F197" s="570"/>
      <c r="G197" s="570"/>
      <c r="H197" s="570"/>
      <c r="L197" s="637"/>
      <c r="M197" s="637"/>
      <c r="N197" s="637"/>
      <c r="O197" s="637"/>
      <c r="P197" s="637"/>
      <c r="Q197" s="637"/>
      <c r="R197" s="637"/>
      <c r="S197" s="637"/>
    </row>
    <row r="198" spans="2:19" ht="12.75">
      <c r="B198" s="571"/>
      <c r="C198" s="572"/>
      <c r="D198" s="573"/>
      <c r="E198" s="574"/>
      <c r="F198" s="574"/>
      <c r="G198" s="574"/>
      <c r="H198" s="573"/>
      <c r="L198" s="637"/>
      <c r="M198" s="637"/>
      <c r="N198" s="637"/>
      <c r="O198" s="637"/>
      <c r="P198" s="637"/>
      <c r="Q198" s="637"/>
      <c r="R198" s="637"/>
      <c r="S198" s="637"/>
    </row>
    <row r="199" spans="2:19" ht="12.75">
      <c r="B199" s="567"/>
      <c r="C199" s="568"/>
      <c r="D199" s="569"/>
      <c r="E199" s="569"/>
      <c r="F199" s="570"/>
      <c r="G199" s="570"/>
      <c r="H199" s="569"/>
      <c r="L199" s="637"/>
      <c r="M199" s="637"/>
      <c r="N199" s="637"/>
      <c r="O199" s="637"/>
      <c r="P199" s="637"/>
      <c r="Q199" s="637"/>
      <c r="R199" s="637"/>
      <c r="S199" s="637"/>
    </row>
    <row r="200" spans="2:19" ht="12.75">
      <c r="B200" s="567"/>
      <c r="C200" s="568"/>
      <c r="D200" s="569"/>
      <c r="E200" s="569"/>
      <c r="F200" s="570"/>
      <c r="G200" s="570"/>
      <c r="H200" s="569"/>
      <c r="L200" s="637"/>
      <c r="M200" s="637"/>
      <c r="N200" s="637"/>
      <c r="O200" s="637"/>
      <c r="P200" s="637"/>
      <c r="Q200" s="637"/>
      <c r="R200" s="637"/>
      <c r="S200" s="637"/>
    </row>
    <row r="201" spans="2:19" ht="12.75">
      <c r="B201" s="567"/>
      <c r="C201" s="568"/>
      <c r="D201" s="569"/>
      <c r="E201" s="569"/>
      <c r="F201" s="570"/>
      <c r="G201" s="570"/>
      <c r="H201" s="570"/>
      <c r="L201" s="637"/>
      <c r="M201" s="637"/>
      <c r="N201" s="637"/>
      <c r="O201" s="637"/>
      <c r="P201" s="637"/>
      <c r="Q201" s="637"/>
      <c r="R201" s="637"/>
      <c r="S201" s="637"/>
    </row>
    <row r="202" spans="2:19" ht="12.75">
      <c r="B202" s="567"/>
      <c r="C202" s="568"/>
      <c r="D202" s="569"/>
      <c r="E202" s="570"/>
      <c r="F202" s="570"/>
      <c r="G202" s="570"/>
      <c r="H202" s="569"/>
      <c r="L202" s="637"/>
      <c r="M202" s="637"/>
      <c r="N202" s="637"/>
      <c r="O202" s="637"/>
      <c r="P202" s="637"/>
      <c r="Q202" s="637"/>
      <c r="R202" s="637"/>
      <c r="S202" s="637"/>
    </row>
    <row r="203" spans="2:19" ht="12.75">
      <c r="B203" s="571"/>
      <c r="C203" s="572"/>
      <c r="D203" s="573"/>
      <c r="E203" s="573"/>
      <c r="F203" s="574"/>
      <c r="G203" s="574"/>
      <c r="H203" s="573"/>
      <c r="L203" s="637"/>
      <c r="M203" s="637"/>
      <c r="N203" s="637"/>
      <c r="O203" s="637"/>
      <c r="P203" s="637"/>
      <c r="Q203" s="637"/>
      <c r="R203" s="637"/>
      <c r="S203" s="637"/>
    </row>
    <row r="204" spans="2:19" ht="12.75">
      <c r="B204" s="567"/>
      <c r="C204" s="568"/>
      <c r="D204" s="569"/>
      <c r="E204" s="569"/>
      <c r="F204" s="570"/>
      <c r="G204" s="570"/>
      <c r="H204" s="569"/>
      <c r="L204" s="637"/>
      <c r="M204" s="637"/>
      <c r="N204" s="637"/>
      <c r="O204" s="637"/>
      <c r="P204" s="637"/>
      <c r="Q204" s="637"/>
      <c r="R204" s="637"/>
      <c r="S204" s="637"/>
    </row>
    <row r="205" spans="2:19" ht="12.75">
      <c r="B205" s="571"/>
      <c r="C205" s="572"/>
      <c r="D205" s="573"/>
      <c r="E205" s="573"/>
      <c r="F205" s="574"/>
      <c r="G205" s="574"/>
      <c r="H205" s="574"/>
      <c r="L205" s="637"/>
      <c r="M205" s="637"/>
      <c r="N205" s="637"/>
      <c r="O205" s="637"/>
      <c r="P205" s="637"/>
      <c r="Q205" s="637"/>
      <c r="R205" s="637"/>
      <c r="S205" s="637"/>
    </row>
    <row r="206" spans="2:19" ht="12.75">
      <c r="B206" s="567"/>
      <c r="C206" s="568"/>
      <c r="D206" s="569"/>
      <c r="E206" s="569"/>
      <c r="F206" s="570"/>
      <c r="G206" s="570"/>
      <c r="H206" s="570"/>
      <c r="L206" s="637"/>
      <c r="M206" s="637"/>
      <c r="N206" s="637"/>
      <c r="O206" s="637"/>
      <c r="P206" s="637"/>
      <c r="Q206" s="637"/>
      <c r="R206" s="637"/>
      <c r="S206" s="637"/>
    </row>
    <row r="207" spans="2:19" ht="12.75">
      <c r="B207" s="571"/>
      <c r="C207" s="572"/>
      <c r="D207" s="573"/>
      <c r="E207" s="574"/>
      <c r="F207" s="574"/>
      <c r="G207" s="574"/>
      <c r="H207" s="573"/>
      <c r="L207" s="637"/>
      <c r="M207" s="637"/>
      <c r="N207" s="637"/>
      <c r="O207" s="637"/>
      <c r="P207" s="637"/>
      <c r="Q207" s="637"/>
      <c r="R207" s="637"/>
      <c r="S207" s="637"/>
    </row>
    <row r="208" spans="2:19" ht="12.75">
      <c r="B208" s="567"/>
      <c r="C208" s="568"/>
      <c r="D208" s="569"/>
      <c r="E208" s="569"/>
      <c r="F208" s="570"/>
      <c r="G208" s="570"/>
      <c r="H208" s="569"/>
      <c r="L208" s="637"/>
      <c r="M208" s="637"/>
      <c r="N208" s="637"/>
      <c r="O208" s="637"/>
      <c r="P208" s="637"/>
      <c r="Q208" s="637"/>
      <c r="R208" s="637"/>
      <c r="S208" s="637"/>
    </row>
    <row r="209" spans="2:18" ht="12.75">
      <c r="B209" s="567"/>
      <c r="C209" s="568"/>
      <c r="D209" s="569"/>
      <c r="E209" s="569"/>
      <c r="F209" s="570"/>
      <c r="G209" s="570"/>
      <c r="H209" s="570"/>
      <c r="L209" s="637"/>
      <c r="M209" s="637"/>
      <c r="N209" s="637"/>
      <c r="O209" s="637"/>
      <c r="P209" s="637"/>
      <c r="Q209" s="637"/>
      <c r="R209" s="637"/>
    </row>
    <row r="210" spans="2:18" ht="12.75">
      <c r="B210" s="571"/>
      <c r="C210" s="572"/>
      <c r="D210" s="573"/>
      <c r="E210" s="574"/>
      <c r="F210" s="574"/>
      <c r="G210" s="574"/>
      <c r="H210" s="574"/>
      <c r="L210" s="637"/>
      <c r="M210" s="637"/>
      <c r="N210" s="637"/>
      <c r="O210" s="637"/>
      <c r="P210" s="637"/>
      <c r="Q210" s="637"/>
      <c r="R210" s="637"/>
    </row>
    <row r="211" spans="2:18">
      <c r="B211" s="567"/>
      <c r="C211" s="568"/>
      <c r="D211" s="569"/>
      <c r="E211" s="570"/>
      <c r="F211" s="570"/>
      <c r="G211" s="570"/>
      <c r="H211" s="570"/>
    </row>
    <row r="212" spans="2:18">
      <c r="B212" s="571"/>
      <c r="C212" s="572"/>
      <c r="D212" s="573"/>
      <c r="E212" s="574"/>
      <c r="F212" s="574"/>
      <c r="G212" s="574"/>
      <c r="H212" s="573"/>
    </row>
    <row r="213" spans="2:18">
      <c r="B213" s="567"/>
      <c r="C213" s="568"/>
      <c r="D213" s="569"/>
      <c r="E213" s="569"/>
      <c r="F213" s="570"/>
      <c r="G213" s="570"/>
      <c r="H213" s="569"/>
    </row>
    <row r="214" spans="2:18">
      <c r="B214" s="567"/>
      <c r="C214" s="568"/>
      <c r="D214" s="569"/>
      <c r="E214" s="569"/>
      <c r="F214" s="570"/>
      <c r="G214" s="570"/>
      <c r="H214" s="569"/>
    </row>
    <row r="215" spans="2:18">
      <c r="B215" s="567"/>
      <c r="C215" s="568"/>
      <c r="D215" s="569"/>
      <c r="E215" s="570"/>
      <c r="F215" s="570"/>
      <c r="G215" s="570"/>
      <c r="H215" s="569"/>
    </row>
    <row r="216" spans="2:18">
      <c r="B216" s="571"/>
      <c r="C216" s="572"/>
      <c r="D216" s="573"/>
      <c r="E216" s="574"/>
      <c r="F216" s="574"/>
      <c r="G216" s="574"/>
      <c r="H216" s="573"/>
    </row>
    <row r="217" spans="2:18">
      <c r="B217" s="567"/>
      <c r="C217" s="568"/>
      <c r="D217" s="569"/>
      <c r="E217" s="569"/>
      <c r="F217" s="570"/>
      <c r="G217" s="570"/>
      <c r="H217" s="570"/>
    </row>
    <row r="218" spans="2:18">
      <c r="B218" s="567"/>
      <c r="C218" s="568"/>
      <c r="D218" s="569"/>
      <c r="E218" s="569"/>
      <c r="F218" s="570"/>
      <c r="G218" s="570"/>
      <c r="H218" s="569"/>
    </row>
    <row r="219" spans="2:18">
      <c r="B219" s="567"/>
      <c r="C219" s="568"/>
      <c r="D219" s="569"/>
      <c r="E219" s="570"/>
      <c r="F219" s="570"/>
      <c r="G219" s="570"/>
      <c r="H219" s="569"/>
    </row>
    <row r="220" spans="2:18">
      <c r="B220" s="571"/>
      <c r="C220" s="572"/>
      <c r="D220" s="573"/>
      <c r="E220" s="573"/>
      <c r="F220" s="574"/>
      <c r="G220" s="574"/>
      <c r="H220" s="573"/>
    </row>
    <row r="221" spans="2:18">
      <c r="B221" s="567"/>
      <c r="C221" s="568"/>
      <c r="D221" s="569"/>
      <c r="E221" s="569"/>
      <c r="F221" s="570"/>
      <c r="G221" s="570"/>
      <c r="H221" s="569"/>
    </row>
    <row r="222" spans="2:18">
      <c r="B222" s="571"/>
      <c r="C222" s="572"/>
      <c r="D222" s="573"/>
      <c r="E222" s="573"/>
      <c r="F222" s="574"/>
      <c r="G222" s="574"/>
      <c r="H222" s="573"/>
    </row>
    <row r="223" spans="2:18">
      <c r="B223" s="567"/>
      <c r="C223" s="568"/>
      <c r="D223" s="569"/>
      <c r="E223" s="569"/>
      <c r="F223" s="570"/>
      <c r="G223" s="570"/>
      <c r="H223" s="570"/>
    </row>
    <row r="224" spans="2:18">
      <c r="B224" s="567"/>
      <c r="C224" s="568"/>
      <c r="D224" s="569"/>
      <c r="E224" s="569"/>
      <c r="F224" s="570"/>
      <c r="G224" s="570"/>
      <c r="H224" s="569"/>
    </row>
    <row r="225" spans="2:8">
      <c r="B225" s="567"/>
      <c r="C225" s="568"/>
      <c r="D225" s="569"/>
      <c r="E225" s="569"/>
      <c r="F225" s="570"/>
      <c r="G225" s="570"/>
      <c r="H225" s="569"/>
    </row>
    <row r="226" spans="2:8">
      <c r="B226" s="571"/>
      <c r="C226" s="576"/>
      <c r="D226" s="574"/>
      <c r="E226" s="574"/>
      <c r="F226" s="574"/>
      <c r="G226" s="574"/>
      <c r="H226" s="574"/>
    </row>
    <row r="227" spans="2:8">
      <c r="B227" s="567"/>
      <c r="C227" s="577"/>
      <c r="D227" s="569"/>
      <c r="E227" s="570"/>
      <c r="F227" s="570"/>
      <c r="G227" s="570"/>
      <c r="H227" s="569"/>
    </row>
    <row r="228" spans="2:8">
      <c r="B228" s="567"/>
      <c r="C228" s="577"/>
      <c r="D228" s="569"/>
      <c r="E228" s="570"/>
      <c r="F228" s="570"/>
      <c r="G228" s="570"/>
      <c r="H228" s="570"/>
    </row>
    <row r="229" spans="2:8">
      <c r="B229" s="567"/>
      <c r="C229" s="577"/>
      <c r="D229" s="569"/>
      <c r="E229" s="570"/>
      <c r="F229" s="570"/>
      <c r="G229" s="570"/>
      <c r="H229" s="569"/>
    </row>
    <row r="230" spans="2:8">
      <c r="B230" s="567"/>
      <c r="C230" s="577"/>
      <c r="D230" s="569"/>
      <c r="E230" s="569"/>
      <c r="F230" s="570"/>
      <c r="G230" s="570"/>
      <c r="H230" s="570"/>
    </row>
    <row r="231" spans="2:8">
      <c r="B231" s="567"/>
      <c r="C231" s="577"/>
      <c r="D231" s="569"/>
      <c r="E231" s="570"/>
      <c r="F231" s="570"/>
      <c r="G231" s="570"/>
      <c r="H231" s="569"/>
    </row>
    <row r="232" spans="2:8">
      <c r="B232" s="567"/>
      <c r="C232" s="577"/>
      <c r="D232" s="569"/>
      <c r="E232" s="570"/>
      <c r="F232" s="570"/>
      <c r="G232" s="570"/>
      <c r="H232" s="569"/>
    </row>
  </sheetData>
  <mergeCells count="11">
    <mergeCell ref="L1:R1"/>
    <mergeCell ref="L2:R2"/>
    <mergeCell ref="L3:R3"/>
    <mergeCell ref="B122:H122"/>
    <mergeCell ref="B188:H188"/>
    <mergeCell ref="B4:B6"/>
    <mergeCell ref="C4:C6"/>
    <mergeCell ref="D4:D6"/>
    <mergeCell ref="B2:H2"/>
    <mergeCell ref="B3:H3"/>
    <mergeCell ref="B1:H1"/>
  </mergeCells>
  <phoneticPr fontId="0" type="noConversion"/>
  <pageMargins left="0.75" right="0.75" top="1" bottom="1" header="0.5" footer="0.5"/>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83"/>
  <sheetViews>
    <sheetView zoomScaleNormal="100" workbookViewId="0">
      <pane xSplit="3" topLeftCell="D1" activePane="topRight" state="frozen"/>
      <selection pane="topRight"/>
    </sheetView>
  </sheetViews>
  <sheetFormatPr defaultRowHeight="11.25"/>
  <cols>
    <col min="2" max="2" width="1.83203125" customWidth="1"/>
    <col min="3" max="3" width="38" customWidth="1"/>
    <col min="15" max="15" width="1.6640625" customWidth="1"/>
    <col min="21" max="21" width="8.1640625" customWidth="1"/>
  </cols>
  <sheetData>
    <row r="2" spans="2:20" ht="12" thickBot="1">
      <c r="B2" s="1378"/>
      <c r="C2" s="1321" t="s">
        <v>120</v>
      </c>
      <c r="D2" s="1321"/>
      <c r="E2" s="1321"/>
      <c r="F2" s="1321"/>
      <c r="G2" s="1321"/>
      <c r="H2" s="1322"/>
      <c r="I2" s="1322"/>
      <c r="J2" s="1322"/>
      <c r="K2" s="1322"/>
      <c r="L2" s="1322"/>
      <c r="M2" s="1322"/>
      <c r="N2" s="1322"/>
      <c r="O2" s="1322"/>
      <c r="P2" s="1151"/>
      <c r="Q2" s="28" t="s">
        <v>302</v>
      </c>
      <c r="R2" s="28" t="s">
        <v>302</v>
      </c>
      <c r="S2" s="29" t="s">
        <v>310</v>
      </c>
      <c r="T2" s="29" t="s">
        <v>310</v>
      </c>
    </row>
    <row r="3" spans="2:20" ht="12" thickBot="1">
      <c r="B3" s="1379"/>
      <c r="C3" s="1323"/>
      <c r="D3" s="1346">
        <v>2004</v>
      </c>
      <c r="E3" s="1324">
        <v>2005</v>
      </c>
      <c r="F3" s="1324">
        <v>2006</v>
      </c>
      <c r="G3" s="1324">
        <v>2007</v>
      </c>
      <c r="H3" s="1324">
        <v>2008</v>
      </c>
      <c r="I3" s="1324">
        <v>2009</v>
      </c>
      <c r="J3" s="1324">
        <v>2010</v>
      </c>
      <c r="K3" s="1324">
        <v>2011</v>
      </c>
      <c r="L3" s="1324">
        <v>2012</v>
      </c>
      <c r="M3" s="1374">
        <v>2013</v>
      </c>
      <c r="N3" s="1326">
        <v>2014</v>
      </c>
      <c r="O3" s="1159"/>
      <c r="P3" s="16"/>
      <c r="Q3" s="28" t="s">
        <v>186</v>
      </c>
      <c r="R3" s="27" t="s">
        <v>185</v>
      </c>
      <c r="S3" s="28" t="s">
        <v>186</v>
      </c>
      <c r="T3" s="28" t="s">
        <v>185</v>
      </c>
    </row>
    <row r="4" spans="2:20" ht="12" thickBot="1">
      <c r="B4" s="1380"/>
      <c r="C4" s="1327" t="s">
        <v>183</v>
      </c>
      <c r="D4" s="1158">
        <v>1631841</v>
      </c>
      <c r="E4" s="1158">
        <v>1643941</v>
      </c>
      <c r="F4" s="1158">
        <v>1672327</v>
      </c>
      <c r="G4" s="1158">
        <v>1686284</v>
      </c>
      <c r="H4" s="1158">
        <v>1676490</v>
      </c>
      <c r="I4" s="1158">
        <v>1615349</v>
      </c>
      <c r="J4" s="1158">
        <v>1596050</v>
      </c>
      <c r="K4" s="1158">
        <v>1612373</v>
      </c>
      <c r="L4" s="1158">
        <v>1628028</v>
      </c>
      <c r="M4" s="1352">
        <v>1640223</v>
      </c>
      <c r="N4" s="1328">
        <v>1653545</v>
      </c>
      <c r="O4" s="1159"/>
      <c r="P4" s="16"/>
      <c r="Q4" s="5">
        <f>N4-M4</f>
        <v>13322</v>
      </c>
      <c r="R4" s="6">
        <f>Q4/M4</f>
        <v>8.1220663287857806E-3</v>
      </c>
      <c r="S4" s="5">
        <f>N4-D4</f>
        <v>21704</v>
      </c>
      <c r="T4" s="6">
        <f>S4/D4</f>
        <v>1.3300315410631305E-2</v>
      </c>
    </row>
    <row r="5" spans="2:20">
      <c r="B5" s="1381"/>
      <c r="C5" s="1349" t="s">
        <v>7</v>
      </c>
      <c r="D5" s="1329">
        <v>5545</v>
      </c>
      <c r="E5" s="1329">
        <v>5433</v>
      </c>
      <c r="F5" s="1329">
        <v>5131</v>
      </c>
      <c r="G5" s="1329">
        <v>4970</v>
      </c>
      <c r="H5" s="1329">
        <v>4850</v>
      </c>
      <c r="I5" s="1329">
        <v>4633</v>
      </c>
      <c r="J5" s="1329">
        <v>4699</v>
      </c>
      <c r="K5" s="1329">
        <v>5019</v>
      </c>
      <c r="L5" s="1329">
        <v>5047</v>
      </c>
      <c r="M5" s="1375">
        <v>5249</v>
      </c>
      <c r="N5" s="1330">
        <v>5188</v>
      </c>
      <c r="O5" s="1159"/>
      <c r="P5" s="16"/>
      <c r="Q5" s="5">
        <f t="shared" ref="Q5:Q11" si="0">N5-M5</f>
        <v>-61</v>
      </c>
      <c r="R5" s="6">
        <f t="shared" ref="R5:R29" si="1">Q5/M5</f>
        <v>-1.1621261192608116E-2</v>
      </c>
      <c r="S5" s="5">
        <f t="shared" ref="S5:S11" si="2">N5-D5</f>
        <v>-357</v>
      </c>
      <c r="T5" s="6">
        <f t="shared" ref="T5:T29" si="3">S5/D5</f>
        <v>-6.438232642019838E-2</v>
      </c>
    </row>
    <row r="6" spans="2:20">
      <c r="B6" s="1381"/>
      <c r="C6" s="1348" t="s">
        <v>8</v>
      </c>
      <c r="D6" s="1158">
        <v>723</v>
      </c>
      <c r="E6" s="1158">
        <v>705</v>
      </c>
      <c r="F6" s="1158">
        <v>736</v>
      </c>
      <c r="G6" s="1158">
        <v>714</v>
      </c>
      <c r="H6" s="1158">
        <v>701</v>
      </c>
      <c r="I6" s="1158">
        <v>628</v>
      </c>
      <c r="J6" s="1158">
        <v>572</v>
      </c>
      <c r="K6" s="1158">
        <v>542</v>
      </c>
      <c r="L6" s="1158">
        <v>554</v>
      </c>
      <c r="M6" s="1352">
        <v>543</v>
      </c>
      <c r="N6" s="1328">
        <v>548</v>
      </c>
      <c r="O6" s="1159"/>
      <c r="P6" s="16"/>
      <c r="Q6" s="5">
        <f t="shared" si="0"/>
        <v>5</v>
      </c>
      <c r="R6" s="6">
        <f t="shared" si="1"/>
        <v>9.2081031307550652E-3</v>
      </c>
      <c r="S6" s="5">
        <f t="shared" si="2"/>
        <v>-175</v>
      </c>
      <c r="T6" s="6">
        <f t="shared" si="3"/>
        <v>-0.24204702627939143</v>
      </c>
    </row>
    <row r="7" spans="2:20">
      <c r="B7" s="1381"/>
      <c r="C7" s="1348" t="s">
        <v>9</v>
      </c>
      <c r="D7" s="1158">
        <v>8659</v>
      </c>
      <c r="E7" s="1158">
        <v>8575</v>
      </c>
      <c r="F7" s="1158">
        <v>6669</v>
      </c>
      <c r="G7" s="1158">
        <v>6652</v>
      </c>
      <c r="H7" s="1158">
        <v>6761</v>
      </c>
      <c r="I7" s="1158">
        <v>6643</v>
      </c>
      <c r="J7" s="1158">
        <v>6311</v>
      </c>
      <c r="K7" s="1158">
        <v>6172</v>
      </c>
      <c r="L7" s="1158">
        <v>5930</v>
      </c>
      <c r="M7" s="1352">
        <v>6035</v>
      </c>
      <c r="N7" s="1328">
        <v>5942</v>
      </c>
      <c r="O7" s="1159"/>
      <c r="P7" s="16"/>
      <c r="Q7" s="5">
        <f t="shared" ref="Q7:Q8" si="4">N7-M7</f>
        <v>-93</v>
      </c>
      <c r="R7" s="6">
        <f t="shared" si="1"/>
        <v>-1.5410107705053853E-2</v>
      </c>
      <c r="S7" s="5">
        <f t="shared" ref="S7:S8" si="5">N7-D7</f>
        <v>-2717</v>
      </c>
      <c r="T7" s="6">
        <f t="shared" si="3"/>
        <v>-0.3137775724679524</v>
      </c>
    </row>
    <row r="8" spans="2:20">
      <c r="B8" s="1381"/>
      <c r="C8" s="1348" t="s">
        <v>10</v>
      </c>
      <c r="D8" s="1158">
        <v>65717</v>
      </c>
      <c r="E8" s="1158">
        <v>65910</v>
      </c>
      <c r="F8" s="1158">
        <v>67191</v>
      </c>
      <c r="G8" s="1158">
        <v>68610</v>
      </c>
      <c r="H8" s="1158">
        <v>65402</v>
      </c>
      <c r="I8" s="1158">
        <v>54527</v>
      </c>
      <c r="J8" s="1158">
        <v>49987</v>
      </c>
      <c r="K8" s="1158">
        <v>51493</v>
      </c>
      <c r="L8" s="1158">
        <v>51583</v>
      </c>
      <c r="M8" s="1352">
        <v>53620</v>
      </c>
      <c r="N8" s="1328">
        <v>55856</v>
      </c>
      <c r="O8" s="1159"/>
      <c r="P8" s="16"/>
      <c r="Q8" s="5">
        <f t="shared" si="4"/>
        <v>2236</v>
      </c>
      <c r="R8" s="6">
        <f t="shared" si="1"/>
        <v>4.1700857888847448E-2</v>
      </c>
      <c r="S8" s="5">
        <f t="shared" si="5"/>
        <v>-9861</v>
      </c>
      <c r="T8" s="6">
        <f t="shared" si="3"/>
        <v>-0.15005249783161131</v>
      </c>
    </row>
    <row r="9" spans="2:20">
      <c r="B9" s="1381"/>
      <c r="C9" s="1348" t="s">
        <v>12</v>
      </c>
      <c r="D9" s="1158">
        <v>197036</v>
      </c>
      <c r="E9" s="1158">
        <v>195253</v>
      </c>
      <c r="F9" s="1158">
        <v>193727</v>
      </c>
      <c r="G9" s="1158">
        <v>191264</v>
      </c>
      <c r="H9" s="1158">
        <v>186522</v>
      </c>
      <c r="I9" s="1158">
        <v>171207</v>
      </c>
      <c r="J9" s="1158">
        <v>165637</v>
      </c>
      <c r="K9" s="1158">
        <v>166279</v>
      </c>
      <c r="L9" s="1158">
        <v>165206</v>
      </c>
      <c r="M9" s="1352">
        <v>163828</v>
      </c>
      <c r="N9" s="1328">
        <v>159607</v>
      </c>
      <c r="O9" s="1159"/>
      <c r="P9" s="16"/>
      <c r="Q9" s="5">
        <f t="shared" si="0"/>
        <v>-4221</v>
      </c>
      <c r="R9" s="6">
        <f t="shared" si="1"/>
        <v>-2.5764826525380279E-2</v>
      </c>
      <c r="S9" s="5">
        <f t="shared" si="2"/>
        <v>-37429</v>
      </c>
      <c r="T9" s="6">
        <f t="shared" si="3"/>
        <v>-0.18996021031689642</v>
      </c>
    </row>
    <row r="10" spans="2:20">
      <c r="B10" s="1381"/>
      <c r="C10" s="1348" t="s">
        <v>13</v>
      </c>
      <c r="D10" s="1158">
        <v>65635</v>
      </c>
      <c r="E10" s="1158">
        <v>66456</v>
      </c>
      <c r="F10" s="1158">
        <v>67695</v>
      </c>
      <c r="G10" s="1158">
        <v>67874</v>
      </c>
      <c r="H10" s="1158">
        <v>69196</v>
      </c>
      <c r="I10" s="1158">
        <v>65003</v>
      </c>
      <c r="J10" s="1158">
        <v>62752</v>
      </c>
      <c r="K10" s="1158">
        <v>63470</v>
      </c>
      <c r="L10" s="1158">
        <v>63299</v>
      </c>
      <c r="M10" s="1352">
        <v>63156</v>
      </c>
      <c r="N10" s="1328">
        <v>63096</v>
      </c>
      <c r="O10" s="1159"/>
      <c r="P10" s="16"/>
      <c r="Q10" s="5">
        <f t="shared" si="0"/>
        <v>-60</v>
      </c>
      <c r="R10" s="6">
        <f t="shared" si="1"/>
        <v>-9.5002850085502564E-4</v>
      </c>
      <c r="S10" s="5">
        <f t="shared" si="2"/>
        <v>-2539</v>
      </c>
      <c r="T10" s="6">
        <f t="shared" si="3"/>
        <v>-3.8683629161270661E-2</v>
      </c>
    </row>
    <row r="11" spans="2:20">
      <c r="B11" s="1381"/>
      <c r="C11" s="1348" t="s">
        <v>15</v>
      </c>
      <c r="D11" s="1158">
        <v>192982</v>
      </c>
      <c r="E11" s="1158">
        <v>192301</v>
      </c>
      <c r="F11" s="1158">
        <v>191287</v>
      </c>
      <c r="G11" s="1158">
        <v>191211</v>
      </c>
      <c r="H11" s="1158">
        <v>188364</v>
      </c>
      <c r="I11" s="1158">
        <v>178501</v>
      </c>
      <c r="J11" s="1158">
        <v>178250</v>
      </c>
      <c r="K11" s="1158">
        <v>180203</v>
      </c>
      <c r="L11" s="1158">
        <v>182187</v>
      </c>
      <c r="M11" s="1352">
        <v>183585</v>
      </c>
      <c r="N11" s="1328">
        <v>184910</v>
      </c>
      <c r="O11" s="1159"/>
      <c r="P11" s="16"/>
      <c r="Q11" s="5">
        <f t="shared" si="0"/>
        <v>1325</v>
      </c>
      <c r="R11" s="6">
        <f t="shared" si="1"/>
        <v>7.217365253152491E-3</v>
      </c>
      <c r="S11" s="5">
        <f t="shared" si="2"/>
        <v>-8072</v>
      </c>
      <c r="T11" s="6">
        <f t="shared" si="3"/>
        <v>-4.1827735229192357E-2</v>
      </c>
    </row>
    <row r="12" spans="2:20">
      <c r="B12" s="1381"/>
      <c r="C12" s="1348" t="s">
        <v>17</v>
      </c>
      <c r="D12" s="1158">
        <v>38895</v>
      </c>
      <c r="E12" s="1158">
        <v>41212</v>
      </c>
      <c r="F12" s="1158">
        <v>41716</v>
      </c>
      <c r="G12" s="1158">
        <v>41999</v>
      </c>
      <c r="H12" s="1158">
        <v>41775</v>
      </c>
      <c r="I12" s="1158">
        <v>39189</v>
      </c>
      <c r="J12" s="1158">
        <v>38545</v>
      </c>
      <c r="K12" s="1158">
        <v>39640</v>
      </c>
      <c r="L12" s="1158">
        <v>40329</v>
      </c>
      <c r="M12" s="1352">
        <v>41069</v>
      </c>
      <c r="N12" s="1328">
        <v>42152</v>
      </c>
      <c r="O12" s="1159"/>
      <c r="P12" s="16"/>
      <c r="Q12" s="5">
        <f t="shared" ref="Q12:Q29" si="6">N12-M12</f>
        <v>1083</v>
      </c>
      <c r="R12" s="6">
        <f t="shared" si="1"/>
        <v>2.6370254936813654E-2</v>
      </c>
      <c r="S12" s="5">
        <f t="shared" ref="S12:S29" si="7">N12-D12</f>
        <v>3257</v>
      </c>
      <c r="T12" s="6">
        <f t="shared" si="3"/>
        <v>8.373826970047564E-2</v>
      </c>
    </row>
    <row r="13" spans="2:20">
      <c r="B13" s="1381"/>
      <c r="C13" s="1348" t="s">
        <v>18</v>
      </c>
      <c r="D13" s="1158">
        <v>38932</v>
      </c>
      <c r="E13" s="1158">
        <v>38061</v>
      </c>
      <c r="F13" s="1158">
        <v>37733</v>
      </c>
      <c r="G13" s="1158">
        <v>38264</v>
      </c>
      <c r="H13" s="1158">
        <v>37675</v>
      </c>
      <c r="I13" s="1158">
        <v>34977</v>
      </c>
      <c r="J13" s="1158">
        <v>31735</v>
      </c>
      <c r="K13" s="1158">
        <v>31385</v>
      </c>
      <c r="L13" s="1158">
        <v>31216</v>
      </c>
      <c r="M13" s="1352">
        <v>32029</v>
      </c>
      <c r="N13" s="1328">
        <v>31968</v>
      </c>
      <c r="O13" s="1159"/>
      <c r="P13" s="16"/>
      <c r="Q13" s="5">
        <f t="shared" si="6"/>
        <v>-61</v>
      </c>
      <c r="R13" s="6">
        <f t="shared" si="1"/>
        <v>-1.9045240251022511E-3</v>
      </c>
      <c r="S13" s="5">
        <f t="shared" si="7"/>
        <v>-6964</v>
      </c>
      <c r="T13" s="6">
        <f t="shared" si="3"/>
        <v>-0.17887598890372958</v>
      </c>
    </row>
    <row r="14" spans="2:20">
      <c r="B14" s="527"/>
      <c r="C14" s="1348" t="s">
        <v>13</v>
      </c>
      <c r="D14" s="1158">
        <v>65635</v>
      </c>
      <c r="E14" s="1158">
        <v>66456</v>
      </c>
      <c r="F14" s="1158">
        <v>67695</v>
      </c>
      <c r="G14" s="1158">
        <v>67874</v>
      </c>
      <c r="H14" s="1158">
        <v>69196</v>
      </c>
      <c r="I14" s="1158">
        <v>65003</v>
      </c>
      <c r="J14" s="1158">
        <v>62752</v>
      </c>
      <c r="K14" s="1158">
        <v>63470</v>
      </c>
      <c r="L14" s="1158">
        <v>63299</v>
      </c>
      <c r="M14" s="1352">
        <v>63156</v>
      </c>
      <c r="N14" s="1328">
        <v>63096</v>
      </c>
      <c r="O14" s="1377"/>
      <c r="P14" s="21"/>
      <c r="Q14" s="5">
        <f t="shared" si="6"/>
        <v>-60</v>
      </c>
      <c r="R14" s="6">
        <f t="shared" si="1"/>
        <v>-9.5002850085502564E-4</v>
      </c>
      <c r="S14" s="5">
        <f t="shared" si="7"/>
        <v>-2539</v>
      </c>
      <c r="T14" s="6">
        <f t="shared" si="3"/>
        <v>-3.8683629161270661E-2</v>
      </c>
    </row>
    <row r="15" spans="2:20">
      <c r="B15" s="527"/>
      <c r="C15" s="1348" t="s">
        <v>15</v>
      </c>
      <c r="D15" s="1158">
        <v>192982</v>
      </c>
      <c r="E15" s="1158">
        <v>192301</v>
      </c>
      <c r="F15" s="1158">
        <v>191287</v>
      </c>
      <c r="G15" s="1158">
        <v>191211</v>
      </c>
      <c r="H15" s="1158">
        <v>188364</v>
      </c>
      <c r="I15" s="1158">
        <v>178501</v>
      </c>
      <c r="J15" s="1158">
        <v>178250</v>
      </c>
      <c r="K15" s="1158">
        <v>180203</v>
      </c>
      <c r="L15" s="1158">
        <v>182187</v>
      </c>
      <c r="M15" s="1352">
        <v>183585</v>
      </c>
      <c r="N15" s="1328">
        <v>184910</v>
      </c>
      <c r="O15" s="1377"/>
      <c r="P15" s="21"/>
      <c r="Q15" s="5">
        <f t="shared" si="6"/>
        <v>1325</v>
      </c>
      <c r="R15" s="6">
        <f t="shared" si="1"/>
        <v>7.217365253152491E-3</v>
      </c>
      <c r="S15" s="5">
        <f t="shared" si="7"/>
        <v>-8072</v>
      </c>
      <c r="T15" s="6">
        <f t="shared" si="3"/>
        <v>-4.1827735229192357E-2</v>
      </c>
    </row>
    <row r="16" spans="2:20">
      <c r="B16" s="527"/>
      <c r="C16" s="1348" t="s">
        <v>17</v>
      </c>
      <c r="D16" s="1158">
        <v>38895</v>
      </c>
      <c r="E16" s="1158">
        <v>41212</v>
      </c>
      <c r="F16" s="1158">
        <v>41716</v>
      </c>
      <c r="G16" s="1158">
        <v>41999</v>
      </c>
      <c r="H16" s="1158">
        <v>41775</v>
      </c>
      <c r="I16" s="1158">
        <v>39189</v>
      </c>
      <c r="J16" s="1158">
        <v>38545</v>
      </c>
      <c r="K16" s="1158">
        <v>39640</v>
      </c>
      <c r="L16" s="1158">
        <v>40329</v>
      </c>
      <c r="M16" s="1352">
        <v>41069</v>
      </c>
      <c r="N16" s="1328">
        <v>42152</v>
      </c>
      <c r="O16" s="1377"/>
      <c r="P16" s="21"/>
      <c r="Q16" s="5">
        <f t="shared" si="6"/>
        <v>1083</v>
      </c>
      <c r="R16" s="6">
        <f t="shared" si="1"/>
        <v>2.6370254936813654E-2</v>
      </c>
      <c r="S16" s="5">
        <f t="shared" si="7"/>
        <v>3257</v>
      </c>
      <c r="T16" s="6">
        <f t="shared" si="3"/>
        <v>8.373826970047564E-2</v>
      </c>
    </row>
    <row r="17" spans="2:20">
      <c r="B17" s="527"/>
      <c r="C17" s="1348" t="s">
        <v>18</v>
      </c>
      <c r="D17" s="1158">
        <v>38932</v>
      </c>
      <c r="E17" s="1158">
        <v>38061</v>
      </c>
      <c r="F17" s="1158">
        <v>37733</v>
      </c>
      <c r="G17" s="1158">
        <v>38264</v>
      </c>
      <c r="H17" s="1158">
        <v>37675</v>
      </c>
      <c r="I17" s="1158">
        <v>34977</v>
      </c>
      <c r="J17" s="1158">
        <v>31735</v>
      </c>
      <c r="K17" s="1158">
        <v>31385</v>
      </c>
      <c r="L17" s="1158">
        <v>31216</v>
      </c>
      <c r="M17" s="1352">
        <v>32029</v>
      </c>
      <c r="N17" s="1328">
        <v>31968</v>
      </c>
      <c r="O17" s="1377"/>
      <c r="P17" s="21"/>
      <c r="Q17" s="5">
        <f t="shared" si="6"/>
        <v>-61</v>
      </c>
      <c r="R17" s="6">
        <f t="shared" si="1"/>
        <v>-1.9045240251022511E-3</v>
      </c>
      <c r="S17" s="5">
        <f t="shared" si="7"/>
        <v>-6964</v>
      </c>
      <c r="T17" s="6">
        <f t="shared" si="3"/>
        <v>-0.17887598890372958</v>
      </c>
    </row>
    <row r="18" spans="2:20">
      <c r="B18" s="527"/>
      <c r="C18" s="1348" t="s">
        <v>19</v>
      </c>
      <c r="D18" s="1158">
        <v>120487</v>
      </c>
      <c r="E18" s="1158">
        <v>121616</v>
      </c>
      <c r="F18" s="1158">
        <v>123277</v>
      </c>
      <c r="G18" s="1158">
        <v>123488</v>
      </c>
      <c r="H18" s="1158">
        <v>118072</v>
      </c>
      <c r="I18" s="1158">
        <v>118355</v>
      </c>
      <c r="J18" s="1158">
        <v>115608</v>
      </c>
      <c r="K18" s="1158">
        <v>114561</v>
      </c>
      <c r="L18" s="1158">
        <v>112760</v>
      </c>
      <c r="M18" s="1352">
        <v>110718</v>
      </c>
      <c r="N18" s="1328">
        <v>107596</v>
      </c>
      <c r="O18" s="1377"/>
      <c r="P18" s="21"/>
      <c r="Q18" s="5">
        <f t="shared" si="6"/>
        <v>-3122</v>
      </c>
      <c r="R18" s="6">
        <f t="shared" si="1"/>
        <v>-2.8197763687927889E-2</v>
      </c>
      <c r="S18" s="5">
        <f t="shared" si="7"/>
        <v>-12891</v>
      </c>
      <c r="T18" s="6">
        <f t="shared" si="3"/>
        <v>-0.10699079568750156</v>
      </c>
    </row>
    <row r="19" spans="2:20">
      <c r="B19" s="527"/>
      <c r="C19" s="1348" t="s">
        <v>20</v>
      </c>
      <c r="D19" s="1158">
        <v>20208</v>
      </c>
      <c r="E19" s="1158">
        <v>20788</v>
      </c>
      <c r="F19" s="1158">
        <v>21058</v>
      </c>
      <c r="G19" s="1158">
        <v>21124</v>
      </c>
      <c r="H19" s="1158">
        <v>14481</v>
      </c>
      <c r="I19" s="1158">
        <v>19201</v>
      </c>
      <c r="J19" s="1158">
        <v>19024</v>
      </c>
      <c r="K19" s="1158">
        <v>18691</v>
      </c>
      <c r="L19" s="1158">
        <v>18742</v>
      </c>
      <c r="M19" s="1352">
        <v>19003</v>
      </c>
      <c r="N19" s="1328">
        <v>19276</v>
      </c>
      <c r="O19" s="1377"/>
      <c r="P19" s="21"/>
      <c r="Q19" s="5">
        <f t="shared" si="6"/>
        <v>273</v>
      </c>
      <c r="R19" s="6">
        <f t="shared" si="1"/>
        <v>1.4366152712729568E-2</v>
      </c>
      <c r="S19" s="5">
        <f t="shared" si="7"/>
        <v>-932</v>
      </c>
      <c r="T19" s="6">
        <f t="shared" si="3"/>
        <v>-4.6120348376880442E-2</v>
      </c>
    </row>
    <row r="20" spans="2:20">
      <c r="B20" s="527"/>
      <c r="C20" s="1348" t="s">
        <v>21</v>
      </c>
      <c r="D20" s="1158">
        <v>87717</v>
      </c>
      <c r="E20" s="1158">
        <v>88324</v>
      </c>
      <c r="F20" s="1158">
        <v>91457</v>
      </c>
      <c r="G20" s="1158">
        <v>92226</v>
      </c>
      <c r="H20" s="1158">
        <v>92624</v>
      </c>
      <c r="I20" s="1158">
        <v>87111</v>
      </c>
      <c r="J20" s="1158">
        <v>85910</v>
      </c>
      <c r="K20" s="1158">
        <v>87831</v>
      </c>
      <c r="L20" s="1158">
        <v>89473</v>
      </c>
      <c r="M20" s="1352">
        <v>90358</v>
      </c>
      <c r="N20" s="1328">
        <v>95314</v>
      </c>
      <c r="O20" s="1377"/>
      <c r="P20" s="21"/>
      <c r="Q20" s="5">
        <f t="shared" si="6"/>
        <v>4956</v>
      </c>
      <c r="R20" s="6">
        <f t="shared" si="1"/>
        <v>5.4848491555811327E-2</v>
      </c>
      <c r="S20" s="5">
        <f t="shared" si="7"/>
        <v>7597</v>
      </c>
      <c r="T20" s="6">
        <f t="shared" si="3"/>
        <v>8.6608069131411239E-2</v>
      </c>
    </row>
    <row r="21" spans="2:20">
      <c r="B21" s="527"/>
      <c r="C21" s="1348" t="s">
        <v>22</v>
      </c>
      <c r="D21" s="1158">
        <v>25727</v>
      </c>
      <c r="E21" s="1158">
        <v>25100</v>
      </c>
      <c r="F21" s="1158">
        <v>26379</v>
      </c>
      <c r="G21" s="1158">
        <v>26731</v>
      </c>
      <c r="H21" s="1158">
        <v>28540</v>
      </c>
      <c r="I21" s="1158">
        <v>27611</v>
      </c>
      <c r="J21" s="1158">
        <v>27658</v>
      </c>
      <c r="K21" s="1158">
        <v>28616</v>
      </c>
      <c r="L21" s="1158">
        <v>30565</v>
      </c>
      <c r="M21" s="1352">
        <v>30657</v>
      </c>
      <c r="N21" s="1328">
        <v>31855</v>
      </c>
      <c r="O21" s="1377"/>
      <c r="P21" s="21"/>
      <c r="Q21" s="5">
        <f t="shared" si="6"/>
        <v>1198</v>
      </c>
      <c r="R21" s="6">
        <f t="shared" si="1"/>
        <v>3.9077535310043383E-2</v>
      </c>
      <c r="S21" s="5">
        <f t="shared" si="7"/>
        <v>6128</v>
      </c>
      <c r="T21" s="6">
        <f t="shared" si="3"/>
        <v>0.2381933377385626</v>
      </c>
    </row>
    <row r="22" spans="2:20">
      <c r="B22" s="527"/>
      <c r="C22" s="1348" t="s">
        <v>23</v>
      </c>
      <c r="D22" s="1158">
        <v>84180</v>
      </c>
      <c r="E22" s="1158">
        <v>86140</v>
      </c>
      <c r="F22" s="1158">
        <v>88202</v>
      </c>
      <c r="G22" s="1158">
        <v>88884</v>
      </c>
      <c r="H22" s="1158">
        <v>85772</v>
      </c>
      <c r="I22" s="1158">
        <v>75690</v>
      </c>
      <c r="J22" s="1158">
        <v>77699</v>
      </c>
      <c r="K22" s="1158">
        <v>80721</v>
      </c>
      <c r="L22" s="1158">
        <v>83821</v>
      </c>
      <c r="M22" s="1352">
        <v>85023</v>
      </c>
      <c r="N22" s="1328">
        <v>85735</v>
      </c>
      <c r="O22" s="1377"/>
      <c r="P22" s="21"/>
      <c r="Q22" s="5">
        <f t="shared" si="6"/>
        <v>712</v>
      </c>
      <c r="R22" s="6">
        <f t="shared" si="1"/>
        <v>8.3742046269832861E-3</v>
      </c>
      <c r="S22" s="5">
        <f t="shared" si="7"/>
        <v>1555</v>
      </c>
      <c r="T22" s="6">
        <f t="shared" si="3"/>
        <v>1.8472321216440959E-2</v>
      </c>
    </row>
    <row r="23" spans="2:20">
      <c r="B23" s="527"/>
      <c r="C23" s="1348" t="s">
        <v>24</v>
      </c>
      <c r="D23" s="1158">
        <v>45075</v>
      </c>
      <c r="E23" s="1158">
        <v>46133</v>
      </c>
      <c r="F23" s="1158">
        <v>47701</v>
      </c>
      <c r="G23" s="1158">
        <v>49263</v>
      </c>
      <c r="H23" s="1158">
        <v>51350</v>
      </c>
      <c r="I23" s="1158">
        <v>51888</v>
      </c>
      <c r="J23" s="1158">
        <v>52882</v>
      </c>
      <c r="K23" s="1158">
        <v>54719</v>
      </c>
      <c r="L23" s="1158">
        <v>55234</v>
      </c>
      <c r="M23" s="1352">
        <v>55890</v>
      </c>
      <c r="N23" s="1328">
        <v>56936</v>
      </c>
      <c r="O23" s="1377"/>
      <c r="P23" s="21"/>
      <c r="Q23" s="5">
        <f t="shared" si="6"/>
        <v>1046</v>
      </c>
      <c r="R23" s="6">
        <f t="shared" si="1"/>
        <v>1.8715333691179101E-2</v>
      </c>
      <c r="S23" s="5">
        <f t="shared" si="7"/>
        <v>11861</v>
      </c>
      <c r="T23" s="6">
        <f t="shared" si="3"/>
        <v>0.26313921242373822</v>
      </c>
    </row>
    <row r="24" spans="2:20">
      <c r="B24" s="527"/>
      <c r="C24" s="1348" t="s">
        <v>25</v>
      </c>
      <c r="D24" s="1158">
        <v>217454</v>
      </c>
      <c r="E24" s="1158">
        <v>220655</v>
      </c>
      <c r="F24" s="1158">
        <v>225049</v>
      </c>
      <c r="G24" s="1158">
        <v>231488</v>
      </c>
      <c r="H24" s="1158">
        <v>238037</v>
      </c>
      <c r="I24" s="1158">
        <v>243208</v>
      </c>
      <c r="J24" s="1158">
        <v>246340</v>
      </c>
      <c r="K24" s="1158">
        <v>250782</v>
      </c>
      <c r="L24" s="1158">
        <v>254412</v>
      </c>
      <c r="M24" s="1352">
        <v>257705</v>
      </c>
      <c r="N24" s="1328">
        <v>260480</v>
      </c>
      <c r="O24" s="1377"/>
      <c r="P24" s="21"/>
      <c r="Q24" s="5">
        <f t="shared" si="6"/>
        <v>2775</v>
      </c>
      <c r="R24" s="6">
        <f t="shared" si="1"/>
        <v>1.0768126346015794E-2</v>
      </c>
      <c r="S24" s="5">
        <f t="shared" si="7"/>
        <v>43026</v>
      </c>
      <c r="T24" s="6">
        <f t="shared" si="3"/>
        <v>0.19786253644448942</v>
      </c>
    </row>
    <row r="25" spans="2:20">
      <c r="B25" s="527"/>
      <c r="C25" s="1348" t="s">
        <v>29</v>
      </c>
      <c r="D25" s="1158">
        <v>24523</v>
      </c>
      <c r="E25" s="1158">
        <v>24077</v>
      </c>
      <c r="F25" s="1158">
        <v>23851</v>
      </c>
      <c r="G25" s="1158">
        <v>24261</v>
      </c>
      <c r="H25" s="1158">
        <v>24425</v>
      </c>
      <c r="I25" s="1158">
        <v>23552</v>
      </c>
      <c r="J25" s="1158">
        <v>23463</v>
      </c>
      <c r="K25" s="1158">
        <v>23903</v>
      </c>
      <c r="L25" s="1158">
        <v>24810</v>
      </c>
      <c r="M25" s="1352">
        <v>25777</v>
      </c>
      <c r="N25" s="1328">
        <v>26313</v>
      </c>
      <c r="O25" s="1377"/>
      <c r="P25" s="21"/>
      <c r="Q25" s="5">
        <f t="shared" si="6"/>
        <v>536</v>
      </c>
      <c r="R25" s="6">
        <f t="shared" si="1"/>
        <v>2.0793730845327228E-2</v>
      </c>
      <c r="S25" s="5">
        <f t="shared" si="7"/>
        <v>1790</v>
      </c>
      <c r="T25" s="6">
        <f t="shared" si="3"/>
        <v>7.2992700729927001E-2</v>
      </c>
    </row>
    <row r="26" spans="2:20">
      <c r="B26" s="527"/>
      <c r="C26" s="1348" t="s">
        <v>26</v>
      </c>
      <c r="D26" s="1158">
        <v>102951</v>
      </c>
      <c r="E26" s="1158">
        <v>105393</v>
      </c>
      <c r="F26" s="1158">
        <v>108732</v>
      </c>
      <c r="G26" s="1158">
        <v>111568</v>
      </c>
      <c r="H26" s="1158">
        <v>113185</v>
      </c>
      <c r="I26" s="1158">
        <v>110123</v>
      </c>
      <c r="J26" s="1158">
        <v>110068</v>
      </c>
      <c r="K26" s="1158">
        <v>113309</v>
      </c>
      <c r="L26" s="1158">
        <v>117745</v>
      </c>
      <c r="M26" s="1352">
        <v>121453</v>
      </c>
      <c r="N26" s="1328">
        <v>123984</v>
      </c>
      <c r="O26" s="1377"/>
      <c r="P26" s="21"/>
      <c r="Q26" s="5">
        <f t="shared" si="6"/>
        <v>2531</v>
      </c>
      <c r="R26" s="6">
        <f t="shared" si="1"/>
        <v>2.0839337027492116E-2</v>
      </c>
      <c r="S26" s="5">
        <f t="shared" si="7"/>
        <v>21033</v>
      </c>
      <c r="T26" s="6">
        <f t="shared" si="3"/>
        <v>0.20430107526881722</v>
      </c>
    </row>
    <row r="27" spans="2:20">
      <c r="B27" s="527"/>
      <c r="C27" s="1348" t="s">
        <v>27</v>
      </c>
      <c r="D27" s="1158">
        <v>55995</v>
      </c>
      <c r="E27" s="1158">
        <v>56202</v>
      </c>
      <c r="F27" s="1158">
        <v>57747</v>
      </c>
      <c r="G27" s="1158">
        <v>58663</v>
      </c>
      <c r="H27" s="1158">
        <v>58166</v>
      </c>
      <c r="I27" s="1158">
        <v>56797</v>
      </c>
      <c r="J27" s="1158">
        <v>56637</v>
      </c>
      <c r="K27" s="1158">
        <v>57227</v>
      </c>
      <c r="L27" s="1158">
        <v>58455</v>
      </c>
      <c r="M27" s="1352">
        <v>58943</v>
      </c>
      <c r="N27" s="1328">
        <v>60408</v>
      </c>
      <c r="O27" s="1377"/>
      <c r="P27" s="21"/>
      <c r="Q27" s="5">
        <f t="shared" si="6"/>
        <v>1465</v>
      </c>
      <c r="R27" s="6">
        <f t="shared" si="1"/>
        <v>2.4854520468927607E-2</v>
      </c>
      <c r="S27" s="5">
        <f t="shared" si="7"/>
        <v>4413</v>
      </c>
      <c r="T27" s="6">
        <f t="shared" si="3"/>
        <v>7.8810608090008033E-2</v>
      </c>
    </row>
    <row r="28" spans="2:20">
      <c r="B28" s="527"/>
      <c r="C28" s="1348" t="s">
        <v>28</v>
      </c>
      <c r="D28" s="1158">
        <v>259</v>
      </c>
      <c r="E28" s="1158">
        <v>535</v>
      </c>
      <c r="F28" s="1158">
        <v>257</v>
      </c>
      <c r="G28" s="1158">
        <v>155</v>
      </c>
      <c r="H28" s="1158">
        <v>75</v>
      </c>
      <c r="I28" s="1158">
        <v>105</v>
      </c>
      <c r="J28" s="1158">
        <v>151</v>
      </c>
      <c r="K28" s="1158">
        <v>314</v>
      </c>
      <c r="L28" s="1158">
        <v>349</v>
      </c>
      <c r="M28" s="1352">
        <v>454</v>
      </c>
      <c r="N28" s="1328">
        <v>556</v>
      </c>
      <c r="O28" s="1377"/>
      <c r="P28" s="21"/>
      <c r="Q28" s="5">
        <f t="shared" si="6"/>
        <v>102</v>
      </c>
      <c r="R28" s="6">
        <f t="shared" si="1"/>
        <v>0.22466960352422907</v>
      </c>
      <c r="S28" s="5">
        <f t="shared" si="7"/>
        <v>297</v>
      </c>
      <c r="T28" s="6">
        <f t="shared" si="3"/>
        <v>1.1467181467181466</v>
      </c>
    </row>
    <row r="29" spans="2:20" ht="12" thickBot="1">
      <c r="B29" s="1380"/>
      <c r="C29" s="1347" t="s">
        <v>698</v>
      </c>
      <c r="D29" s="1331">
        <v>233141</v>
      </c>
      <c r="E29" s="1331">
        <v>235072</v>
      </c>
      <c r="F29" s="1331">
        <v>246732</v>
      </c>
      <c r="G29" s="1331">
        <v>246875</v>
      </c>
      <c r="H29" s="1331">
        <v>250517</v>
      </c>
      <c r="I29" s="1331">
        <v>246409</v>
      </c>
      <c r="J29" s="1332">
        <v>242125</v>
      </c>
      <c r="K29" s="1332">
        <v>237498</v>
      </c>
      <c r="L29" s="1332">
        <v>236310</v>
      </c>
      <c r="M29" s="1376">
        <v>235130</v>
      </c>
      <c r="N29" s="1333">
        <v>235827</v>
      </c>
      <c r="O29" s="527"/>
      <c r="Q29" s="5">
        <f t="shared" si="6"/>
        <v>697</v>
      </c>
      <c r="R29" s="6">
        <f t="shared" si="1"/>
        <v>2.9643176115340449E-3</v>
      </c>
      <c r="S29" s="5">
        <f t="shared" si="7"/>
        <v>2686</v>
      </c>
      <c r="T29" s="6">
        <f t="shared" si="3"/>
        <v>1.1520925105408315E-2</v>
      </c>
    </row>
    <row r="30" spans="2:20">
      <c r="B30" s="1382"/>
      <c r="C30" s="706" t="s">
        <v>117</v>
      </c>
      <c r="D30" s="527"/>
      <c r="E30" s="527"/>
      <c r="F30" s="527"/>
      <c r="G30" s="527"/>
      <c r="H30" s="527"/>
      <c r="I30" s="527"/>
      <c r="J30" s="527"/>
      <c r="K30" s="527"/>
      <c r="L30" s="527"/>
      <c r="M30" s="527"/>
      <c r="N30" s="527"/>
      <c r="O30" s="1167"/>
      <c r="P30" s="710"/>
    </row>
    <row r="31" spans="2:20">
      <c r="B31" s="527"/>
      <c r="C31" s="145"/>
      <c r="D31" s="145"/>
      <c r="E31" s="145"/>
      <c r="F31" s="145"/>
      <c r="G31" s="145"/>
      <c r="H31" s="145"/>
      <c r="I31" s="145"/>
      <c r="J31" s="145"/>
      <c r="K31" s="145"/>
      <c r="L31" s="145"/>
      <c r="M31" s="145"/>
      <c r="N31" s="145"/>
      <c r="O31" s="1164"/>
      <c r="P31" s="145"/>
    </row>
    <row r="32" spans="2:20">
      <c r="B32" s="527"/>
      <c r="C32" s="145"/>
      <c r="D32" s="145"/>
      <c r="E32" s="145"/>
      <c r="F32" s="145"/>
      <c r="G32" s="145"/>
      <c r="H32" s="145"/>
      <c r="I32" s="145"/>
      <c r="J32" s="145"/>
      <c r="K32" s="145"/>
      <c r="L32" s="145"/>
      <c r="M32" s="145"/>
      <c r="N32" s="145"/>
      <c r="O32" s="1164"/>
      <c r="P32" s="145"/>
    </row>
    <row r="33" spans="2:20" ht="12" thickBot="1">
      <c r="B33" s="527"/>
      <c r="C33" s="131"/>
      <c r="D33" s="131"/>
      <c r="E33" s="131"/>
      <c r="F33" s="131"/>
      <c r="G33" s="131"/>
      <c r="H33" s="131" t="s">
        <v>298</v>
      </c>
      <c r="I33" s="131"/>
      <c r="J33" s="131"/>
      <c r="K33" s="131"/>
      <c r="L33" s="131"/>
      <c r="M33" s="131"/>
      <c r="N33" s="131"/>
      <c r="O33" s="1322"/>
      <c r="P33" s="1334"/>
      <c r="Q33" s="28" t="s">
        <v>302</v>
      </c>
      <c r="R33" s="28" t="s">
        <v>302</v>
      </c>
      <c r="S33" s="29" t="s">
        <v>310</v>
      </c>
      <c r="T33" s="29" t="s">
        <v>310</v>
      </c>
    </row>
    <row r="34" spans="2:20" ht="12" thickBot="1">
      <c r="B34" s="527"/>
      <c r="C34" s="135"/>
      <c r="D34" s="1368">
        <v>2004</v>
      </c>
      <c r="E34" s="1367">
        <v>2005</v>
      </c>
      <c r="F34" s="1367">
        <v>2006</v>
      </c>
      <c r="G34" s="1367">
        <v>2007</v>
      </c>
      <c r="H34" s="1367">
        <v>2008</v>
      </c>
      <c r="I34" s="1367">
        <v>2009</v>
      </c>
      <c r="J34" s="1367">
        <v>2010</v>
      </c>
      <c r="K34" s="1367">
        <v>2011</v>
      </c>
      <c r="L34" s="1367">
        <v>2012</v>
      </c>
      <c r="M34" s="1366">
        <v>2013</v>
      </c>
      <c r="N34" s="707">
        <v>2014</v>
      </c>
      <c r="O34" s="1159"/>
      <c r="P34" s="16"/>
      <c r="Q34" s="28" t="s">
        <v>186</v>
      </c>
      <c r="R34" s="27" t="s">
        <v>185</v>
      </c>
      <c r="S34" s="28" t="s">
        <v>186</v>
      </c>
      <c r="T34" s="28" t="s">
        <v>185</v>
      </c>
    </row>
    <row r="35" spans="2:20">
      <c r="B35" s="527"/>
      <c r="C35" s="147" t="s">
        <v>183</v>
      </c>
      <c r="D35" s="1365">
        <v>1631841</v>
      </c>
      <c r="E35" s="1365">
        <v>1643941</v>
      </c>
      <c r="F35" s="1365">
        <v>1672327</v>
      </c>
      <c r="G35" s="1365">
        <v>1686284</v>
      </c>
      <c r="H35" s="1365">
        <v>1676490</v>
      </c>
      <c r="I35" s="1365">
        <v>1615349</v>
      </c>
      <c r="J35" s="1365">
        <v>1596050</v>
      </c>
      <c r="K35" s="1365">
        <v>1612373</v>
      </c>
      <c r="L35" s="1365">
        <v>1628028</v>
      </c>
      <c r="M35" s="1364">
        <v>1640223</v>
      </c>
      <c r="N35" s="708">
        <v>1653545</v>
      </c>
      <c r="O35" s="1159"/>
      <c r="P35" s="16"/>
      <c r="Q35" s="5">
        <f t="shared" ref="Q35:Q57" si="8">N35-M35</f>
        <v>13322</v>
      </c>
      <c r="R35" s="6">
        <f t="shared" ref="R35:R57" si="9">Q35/M35</f>
        <v>8.1220663287857806E-3</v>
      </c>
      <c r="S35" s="5">
        <f t="shared" ref="S35:S57" si="10">N35-D35</f>
        <v>21704</v>
      </c>
      <c r="T35" s="6">
        <f t="shared" ref="T35:T57" si="11">S35/D35</f>
        <v>1.3300315410631305E-2</v>
      </c>
    </row>
    <row r="36" spans="2:20" ht="12" thickBot="1">
      <c r="B36" s="527"/>
      <c r="C36" s="147" t="s">
        <v>617</v>
      </c>
      <c r="D36" s="1363">
        <v>349816</v>
      </c>
      <c r="E36" s="1362">
        <v>351451</v>
      </c>
      <c r="F36" s="1362">
        <v>356629</v>
      </c>
      <c r="G36" s="1363">
        <v>359797</v>
      </c>
      <c r="H36" s="1363">
        <v>356677</v>
      </c>
      <c r="I36" s="1363">
        <v>340623</v>
      </c>
      <c r="J36" s="1363">
        <v>339488</v>
      </c>
      <c r="K36" s="1363">
        <v>342945</v>
      </c>
      <c r="L36" s="1361">
        <v>346669</v>
      </c>
      <c r="M36" s="1360">
        <v>350313</v>
      </c>
      <c r="N36" s="709">
        <v>354317</v>
      </c>
      <c r="O36" s="1159"/>
      <c r="P36" s="16"/>
      <c r="Q36" s="5">
        <f t="shared" si="8"/>
        <v>4004</v>
      </c>
      <c r="R36" s="6">
        <f t="shared" si="9"/>
        <v>1.1429778512358947E-2</v>
      </c>
      <c r="S36" s="5">
        <f t="shared" si="10"/>
        <v>4501</v>
      </c>
      <c r="T36" s="6">
        <f t="shared" si="11"/>
        <v>1.2866764241772818E-2</v>
      </c>
    </row>
    <row r="37" spans="2:20">
      <c r="B37" s="527"/>
      <c r="C37" s="1153" t="s">
        <v>7</v>
      </c>
      <c r="D37" s="1359">
        <v>166</v>
      </c>
      <c r="E37" s="1358">
        <v>170</v>
      </c>
      <c r="F37" s="1358">
        <v>175</v>
      </c>
      <c r="G37" s="1358">
        <v>178</v>
      </c>
      <c r="H37" s="1358">
        <v>196</v>
      </c>
      <c r="I37" s="1358">
        <v>225</v>
      </c>
      <c r="J37" s="1357">
        <v>233</v>
      </c>
      <c r="K37" s="1357">
        <v>238</v>
      </c>
      <c r="L37" s="1357">
        <v>258</v>
      </c>
      <c r="M37" s="1356">
        <v>277</v>
      </c>
      <c r="N37" s="1154">
        <v>287</v>
      </c>
      <c r="O37" s="1159"/>
      <c r="P37" s="16"/>
      <c r="Q37" s="5">
        <f t="shared" si="8"/>
        <v>10</v>
      </c>
      <c r="R37" s="6">
        <f t="shared" si="9"/>
        <v>3.6101083032490974E-2</v>
      </c>
      <c r="S37" s="5">
        <f t="shared" si="10"/>
        <v>121</v>
      </c>
      <c r="T37" s="6">
        <f t="shared" si="11"/>
        <v>0.72891566265060237</v>
      </c>
    </row>
    <row r="38" spans="2:20">
      <c r="B38" s="527"/>
      <c r="C38" s="1155" t="s">
        <v>8</v>
      </c>
      <c r="D38" s="1355">
        <v>56</v>
      </c>
      <c r="E38" s="1156">
        <v>48</v>
      </c>
      <c r="F38" s="1156">
        <v>44</v>
      </c>
      <c r="G38" s="1156">
        <v>43</v>
      </c>
      <c r="H38" s="1156">
        <v>37</v>
      </c>
      <c r="I38" s="1156">
        <v>33</v>
      </c>
      <c r="J38" s="1156">
        <v>41</v>
      </c>
      <c r="K38" s="1156">
        <v>34</v>
      </c>
      <c r="L38" s="1156">
        <v>33</v>
      </c>
      <c r="M38" s="1354">
        <v>37</v>
      </c>
      <c r="N38" s="1157">
        <v>38</v>
      </c>
      <c r="O38" s="1159"/>
      <c r="P38" s="16"/>
      <c r="Q38" s="5">
        <f t="shared" si="8"/>
        <v>1</v>
      </c>
      <c r="R38" s="6">
        <f t="shared" si="9"/>
        <v>2.7027027027027029E-2</v>
      </c>
      <c r="S38" s="5">
        <f t="shared" si="10"/>
        <v>-18</v>
      </c>
      <c r="T38" s="6">
        <f t="shared" si="11"/>
        <v>-0.32142857142857145</v>
      </c>
    </row>
    <row r="39" spans="2:20">
      <c r="B39" s="527"/>
      <c r="C39" s="1155" t="s">
        <v>9</v>
      </c>
      <c r="D39" s="1355">
        <v>1555</v>
      </c>
      <c r="E39" s="1156">
        <v>1547</v>
      </c>
      <c r="F39" s="1156">
        <v>1707</v>
      </c>
      <c r="G39" s="1156">
        <v>1758</v>
      </c>
      <c r="H39" s="1156">
        <v>1816</v>
      </c>
      <c r="I39" s="1156">
        <v>1621</v>
      </c>
      <c r="J39" s="1156">
        <v>1396</v>
      </c>
      <c r="K39" s="1156">
        <v>1439</v>
      </c>
      <c r="L39" s="1156">
        <v>1267</v>
      </c>
      <c r="M39" s="1354">
        <v>1118</v>
      </c>
      <c r="N39" s="1157">
        <v>1180</v>
      </c>
      <c r="O39" s="1159"/>
      <c r="P39" s="16"/>
      <c r="Q39" s="5">
        <f t="shared" si="8"/>
        <v>62</v>
      </c>
      <c r="R39" s="6">
        <f t="shared" si="9"/>
        <v>5.5456171735241505E-2</v>
      </c>
      <c r="S39" s="5">
        <f t="shared" si="10"/>
        <v>-375</v>
      </c>
      <c r="T39" s="6">
        <f t="shared" si="11"/>
        <v>-0.24115755627009647</v>
      </c>
    </row>
    <row r="40" spans="2:20">
      <c r="B40" s="527"/>
      <c r="C40" s="1155" t="s">
        <v>10</v>
      </c>
      <c r="D40" s="1355">
        <v>11940</v>
      </c>
      <c r="E40" s="1156">
        <v>12347</v>
      </c>
      <c r="F40" s="1156">
        <v>12979</v>
      </c>
      <c r="G40" s="1156">
        <v>13080</v>
      </c>
      <c r="H40" s="1156">
        <v>12419</v>
      </c>
      <c r="I40" s="1156">
        <v>10018</v>
      </c>
      <c r="J40" s="1156">
        <v>9169</v>
      </c>
      <c r="K40" s="1156">
        <v>9370</v>
      </c>
      <c r="L40" s="1156">
        <v>9580</v>
      </c>
      <c r="M40" s="1354">
        <v>9871</v>
      </c>
      <c r="N40" s="1157">
        <v>10243</v>
      </c>
      <c r="O40" s="1159"/>
      <c r="P40" s="16"/>
      <c r="Q40" s="5">
        <f t="shared" si="8"/>
        <v>372</v>
      </c>
      <c r="R40" s="6">
        <f t="shared" si="9"/>
        <v>3.7686151352446559E-2</v>
      </c>
      <c r="S40" s="5">
        <f t="shared" si="10"/>
        <v>-1697</v>
      </c>
      <c r="T40" s="6">
        <f t="shared" si="11"/>
        <v>-0.14212730318257957</v>
      </c>
    </row>
    <row r="41" spans="2:20">
      <c r="B41" s="527"/>
      <c r="C41" s="1155" t="s">
        <v>12</v>
      </c>
      <c r="D41" s="1355">
        <v>34925</v>
      </c>
      <c r="E41" s="1156">
        <v>34310</v>
      </c>
      <c r="F41" s="1156">
        <v>33621</v>
      </c>
      <c r="G41" s="1156">
        <v>33035</v>
      </c>
      <c r="H41" s="1156">
        <v>32283</v>
      </c>
      <c r="I41" s="1156">
        <v>30225</v>
      </c>
      <c r="J41" s="1156">
        <v>29210</v>
      </c>
      <c r="K41" s="1156">
        <v>28961</v>
      </c>
      <c r="L41" s="1156">
        <v>28017</v>
      </c>
      <c r="M41" s="1354">
        <v>27386</v>
      </c>
      <c r="N41" s="1157">
        <v>26857</v>
      </c>
      <c r="O41" s="1159"/>
      <c r="P41" s="16"/>
      <c r="Q41" s="5">
        <f t="shared" si="8"/>
        <v>-529</v>
      </c>
      <c r="R41" s="6">
        <f t="shared" si="9"/>
        <v>-1.9316439056452202E-2</v>
      </c>
      <c r="S41" s="5">
        <f t="shared" si="10"/>
        <v>-8068</v>
      </c>
      <c r="T41" s="6">
        <f t="shared" si="11"/>
        <v>-0.23100930565497493</v>
      </c>
    </row>
    <row r="42" spans="2:20">
      <c r="B42" s="527"/>
      <c r="C42" s="1155" t="s">
        <v>13</v>
      </c>
      <c r="D42" s="1355">
        <v>13046</v>
      </c>
      <c r="E42" s="1156">
        <v>12858</v>
      </c>
      <c r="F42" s="1156">
        <v>12645</v>
      </c>
      <c r="G42" s="1156">
        <v>12393</v>
      </c>
      <c r="H42" s="1156">
        <v>12608</v>
      </c>
      <c r="I42" s="1156">
        <v>11992</v>
      </c>
      <c r="J42" s="1156">
        <v>11619</v>
      </c>
      <c r="K42" s="1156">
        <v>11890</v>
      </c>
      <c r="L42" s="1156">
        <v>11628</v>
      </c>
      <c r="M42" s="1354">
        <v>11739</v>
      </c>
      <c r="N42" s="1157">
        <v>11907</v>
      </c>
      <c r="O42" s="1159"/>
      <c r="P42" s="16"/>
      <c r="Q42" s="5">
        <f t="shared" si="8"/>
        <v>168</v>
      </c>
      <c r="R42" s="6">
        <f t="shared" si="9"/>
        <v>1.4311270125223614E-2</v>
      </c>
      <c r="S42" s="5">
        <f t="shared" si="10"/>
        <v>-1139</v>
      </c>
      <c r="T42" s="6">
        <f t="shared" si="11"/>
        <v>-8.7306454085543467E-2</v>
      </c>
    </row>
    <row r="43" spans="2:20">
      <c r="B43" s="527"/>
      <c r="C43" s="1155" t="s">
        <v>15</v>
      </c>
      <c r="D43" s="1355">
        <v>40784</v>
      </c>
      <c r="E43" s="1156">
        <v>41033</v>
      </c>
      <c r="F43" s="1156">
        <v>41280</v>
      </c>
      <c r="G43" s="1156">
        <v>41096</v>
      </c>
      <c r="H43" s="1156">
        <v>40520</v>
      </c>
      <c r="I43" s="1156">
        <v>38044</v>
      </c>
      <c r="J43" s="1156">
        <v>38183</v>
      </c>
      <c r="K43" s="1156">
        <v>38682</v>
      </c>
      <c r="L43" s="1156">
        <v>39078</v>
      </c>
      <c r="M43" s="1354">
        <v>39443</v>
      </c>
      <c r="N43" s="1157">
        <v>39691</v>
      </c>
      <c r="O43" s="1159"/>
      <c r="P43" s="16"/>
      <c r="Q43" s="5">
        <f t="shared" si="8"/>
        <v>248</v>
      </c>
      <c r="R43" s="6">
        <f t="shared" si="9"/>
        <v>6.287554192125345E-3</v>
      </c>
      <c r="S43" s="5">
        <f t="shared" si="10"/>
        <v>-1093</v>
      </c>
      <c r="T43" s="6">
        <f t="shared" si="11"/>
        <v>-2.6799725382502942E-2</v>
      </c>
    </row>
    <row r="44" spans="2:20">
      <c r="B44" s="527"/>
      <c r="C44" s="1155" t="s">
        <v>17</v>
      </c>
      <c r="D44" s="1355">
        <v>7583</v>
      </c>
      <c r="E44" s="1156">
        <v>7505</v>
      </c>
      <c r="F44" s="1156">
        <v>7909</v>
      </c>
      <c r="G44" s="1156">
        <v>8321</v>
      </c>
      <c r="H44" s="1156">
        <v>8106</v>
      </c>
      <c r="I44" s="1156">
        <v>7508</v>
      </c>
      <c r="J44" s="1156">
        <v>7441</v>
      </c>
      <c r="K44" s="1156">
        <v>7704</v>
      </c>
      <c r="L44" s="1156">
        <v>7824</v>
      </c>
      <c r="M44" s="1354">
        <v>7945</v>
      </c>
      <c r="N44" s="1157">
        <v>7902</v>
      </c>
      <c r="O44" s="1159"/>
      <c r="P44" s="16"/>
      <c r="Q44" s="5">
        <f t="shared" si="8"/>
        <v>-43</v>
      </c>
      <c r="R44" s="6">
        <f t="shared" si="9"/>
        <v>-5.4122089364380113E-3</v>
      </c>
      <c r="S44" s="5">
        <f t="shared" si="10"/>
        <v>319</v>
      </c>
      <c r="T44" s="6">
        <f t="shared" si="11"/>
        <v>4.2067783199261508E-2</v>
      </c>
    </row>
    <row r="45" spans="2:20">
      <c r="B45" s="527"/>
      <c r="C45" s="1155" t="s">
        <v>18</v>
      </c>
      <c r="D45" s="1355">
        <v>9885</v>
      </c>
      <c r="E45" s="1156">
        <v>9673</v>
      </c>
      <c r="F45" s="1156">
        <v>9569</v>
      </c>
      <c r="G45" s="1156">
        <v>9625</v>
      </c>
      <c r="H45" s="1156">
        <v>9565</v>
      </c>
      <c r="I45" s="1156">
        <v>9804</v>
      </c>
      <c r="J45" s="1156">
        <v>9372</v>
      </c>
      <c r="K45" s="1156">
        <v>9420</v>
      </c>
      <c r="L45" s="1156">
        <v>9665</v>
      </c>
      <c r="M45" s="1354">
        <v>10331</v>
      </c>
      <c r="N45" s="1157">
        <v>10825</v>
      </c>
      <c r="O45" s="1377"/>
      <c r="P45" s="21"/>
      <c r="Q45" s="5">
        <f t="shared" si="8"/>
        <v>494</v>
      </c>
      <c r="R45" s="6">
        <f t="shared" si="9"/>
        <v>4.7817249056238506E-2</v>
      </c>
      <c r="S45" s="5">
        <f t="shared" si="10"/>
        <v>940</v>
      </c>
      <c r="T45" s="6">
        <f t="shared" si="11"/>
        <v>9.5093576125442586E-2</v>
      </c>
    </row>
    <row r="46" spans="2:20">
      <c r="B46" s="527"/>
      <c r="C46" s="1155" t="s">
        <v>19</v>
      </c>
      <c r="D46" s="1353">
        <v>33178</v>
      </c>
      <c r="E46" s="1158">
        <v>34400</v>
      </c>
      <c r="F46" s="1158">
        <v>35164</v>
      </c>
      <c r="G46" s="1158">
        <v>36658</v>
      </c>
      <c r="H46" s="1158">
        <v>36911</v>
      </c>
      <c r="I46" s="1158">
        <v>35136</v>
      </c>
      <c r="J46" s="1158">
        <v>34771</v>
      </c>
      <c r="K46" s="1158">
        <v>34814</v>
      </c>
      <c r="L46" s="1158">
        <v>33927</v>
      </c>
      <c r="M46" s="1352">
        <v>33522</v>
      </c>
      <c r="N46" s="1160">
        <v>32359</v>
      </c>
      <c r="O46" s="1377"/>
      <c r="P46" s="21"/>
      <c r="Q46" s="5">
        <f t="shared" si="8"/>
        <v>-1163</v>
      </c>
      <c r="R46" s="6">
        <f t="shared" si="9"/>
        <v>-3.4693634031382377E-2</v>
      </c>
      <c r="S46" s="5">
        <f t="shared" si="10"/>
        <v>-819</v>
      </c>
      <c r="T46" s="6">
        <f t="shared" si="11"/>
        <v>-2.4685032250286336E-2</v>
      </c>
    </row>
    <row r="47" spans="2:20">
      <c r="B47" s="527"/>
      <c r="C47" s="1155" t="s">
        <v>20</v>
      </c>
      <c r="D47" s="1353">
        <v>5170</v>
      </c>
      <c r="E47" s="1158">
        <v>5220</v>
      </c>
      <c r="F47" s="1158">
        <v>5364</v>
      </c>
      <c r="G47" s="1158">
        <v>5423</v>
      </c>
      <c r="H47" s="1158">
        <v>5282</v>
      </c>
      <c r="I47" s="1158">
        <v>4898</v>
      </c>
      <c r="J47" s="1158">
        <v>4795</v>
      </c>
      <c r="K47" s="1158">
        <v>4560</v>
      </c>
      <c r="L47" s="1158">
        <v>4572</v>
      </c>
      <c r="M47" s="1352">
        <v>4774</v>
      </c>
      <c r="N47" s="1160">
        <v>4932</v>
      </c>
      <c r="O47" s="1377"/>
      <c r="P47" s="21"/>
      <c r="Q47" s="5">
        <f t="shared" si="8"/>
        <v>158</v>
      </c>
      <c r="R47" s="6">
        <f t="shared" si="9"/>
        <v>3.3095936321742771E-2</v>
      </c>
      <c r="S47" s="5">
        <f t="shared" si="10"/>
        <v>-238</v>
      </c>
      <c r="T47" s="6">
        <f t="shared" si="11"/>
        <v>-4.6034816247582204E-2</v>
      </c>
    </row>
    <row r="48" spans="2:20">
      <c r="B48" s="527"/>
      <c r="C48" s="1155" t="s">
        <v>21</v>
      </c>
      <c r="D48" s="1353">
        <v>27149</v>
      </c>
      <c r="E48" s="1158">
        <v>26838</v>
      </c>
      <c r="F48" s="1158">
        <v>27628</v>
      </c>
      <c r="G48" s="1158">
        <v>27717</v>
      </c>
      <c r="H48" s="1158">
        <v>27513</v>
      </c>
      <c r="I48" s="1158">
        <v>25745</v>
      </c>
      <c r="J48" s="1158">
        <v>25112</v>
      </c>
      <c r="K48" s="1158">
        <v>25867</v>
      </c>
      <c r="L48" s="1158">
        <v>24938</v>
      </c>
      <c r="M48" s="1352">
        <v>25101</v>
      </c>
      <c r="N48" s="1160">
        <v>25294</v>
      </c>
      <c r="O48" s="1377"/>
      <c r="P48" s="21"/>
      <c r="Q48" s="5">
        <f t="shared" si="8"/>
        <v>193</v>
      </c>
      <c r="R48" s="6">
        <f t="shared" si="9"/>
        <v>7.6889366957491731E-3</v>
      </c>
      <c r="S48" s="5">
        <f t="shared" si="10"/>
        <v>-1855</v>
      </c>
      <c r="T48" s="6">
        <f t="shared" si="11"/>
        <v>-6.8326641865262078E-2</v>
      </c>
    </row>
    <row r="49" spans="2:21">
      <c r="B49" s="527"/>
      <c r="C49" s="1155" t="s">
        <v>22</v>
      </c>
      <c r="D49" s="1158">
        <v>10736</v>
      </c>
      <c r="E49" s="1158">
        <v>10238</v>
      </c>
      <c r="F49" s="1158">
        <v>9995</v>
      </c>
      <c r="G49" s="1158">
        <v>9910</v>
      </c>
      <c r="H49" s="1158">
        <v>9970</v>
      </c>
      <c r="I49" s="1158">
        <v>9868</v>
      </c>
      <c r="J49" s="1158">
        <v>10300</v>
      </c>
      <c r="K49" s="1158">
        <v>10069</v>
      </c>
      <c r="L49" s="1158">
        <v>11173</v>
      </c>
      <c r="M49" s="1352">
        <v>11189</v>
      </c>
      <c r="N49" s="1160">
        <v>10979</v>
      </c>
      <c r="O49" s="1377"/>
      <c r="P49" s="21"/>
      <c r="Q49" s="5">
        <f t="shared" si="8"/>
        <v>-210</v>
      </c>
      <c r="R49" s="6">
        <f t="shared" si="9"/>
        <v>-1.8768433282688353E-2</v>
      </c>
      <c r="S49" s="5">
        <f t="shared" si="10"/>
        <v>243</v>
      </c>
      <c r="T49" s="6">
        <f t="shared" si="11"/>
        <v>2.2634128166915051E-2</v>
      </c>
    </row>
    <row r="50" spans="2:21">
      <c r="B50" s="527"/>
      <c r="C50" s="1155" t="s">
        <v>23</v>
      </c>
      <c r="D50" s="1158">
        <v>23356</v>
      </c>
      <c r="E50" s="1158">
        <v>24092</v>
      </c>
      <c r="F50" s="1158">
        <v>25103</v>
      </c>
      <c r="G50" s="1158">
        <v>25111</v>
      </c>
      <c r="H50" s="1158">
        <v>21189</v>
      </c>
      <c r="I50" s="1158">
        <v>18555</v>
      </c>
      <c r="J50" s="1158">
        <v>19659</v>
      </c>
      <c r="K50" s="1158">
        <v>20310</v>
      </c>
      <c r="L50" s="1158">
        <v>21233</v>
      </c>
      <c r="M50" s="1352">
        <v>20954</v>
      </c>
      <c r="N50" s="1160">
        <v>21220</v>
      </c>
      <c r="O50" s="1377"/>
      <c r="P50" s="21"/>
      <c r="Q50" s="5">
        <f t="shared" si="8"/>
        <v>266</v>
      </c>
      <c r="R50" s="6">
        <f t="shared" si="9"/>
        <v>1.2694473608857497E-2</v>
      </c>
      <c r="S50" s="5">
        <f t="shared" si="10"/>
        <v>-2136</v>
      </c>
      <c r="T50" s="6">
        <f t="shared" si="11"/>
        <v>-9.1454016098647034E-2</v>
      </c>
    </row>
    <row r="51" spans="2:21">
      <c r="B51" s="527"/>
      <c r="C51" s="1155" t="s">
        <v>24</v>
      </c>
      <c r="D51" s="1158">
        <v>7518</v>
      </c>
      <c r="E51" s="1158">
        <v>7746</v>
      </c>
      <c r="F51" s="1158">
        <v>8070</v>
      </c>
      <c r="G51" s="1158">
        <v>8474</v>
      </c>
      <c r="H51" s="1158">
        <v>8885</v>
      </c>
      <c r="I51" s="1158">
        <v>8688</v>
      </c>
      <c r="J51" s="1158">
        <v>9039</v>
      </c>
      <c r="K51" s="1158">
        <v>9303</v>
      </c>
      <c r="L51" s="1158">
        <v>9596</v>
      </c>
      <c r="M51" s="1352">
        <v>9627</v>
      </c>
      <c r="N51" s="1160">
        <v>9904</v>
      </c>
      <c r="O51" s="1377"/>
      <c r="P51" s="21"/>
      <c r="Q51" s="5">
        <f t="shared" si="8"/>
        <v>277</v>
      </c>
      <c r="R51" s="6">
        <f t="shared" si="9"/>
        <v>2.8773241923756104E-2</v>
      </c>
      <c r="S51" s="5">
        <f t="shared" si="10"/>
        <v>2386</v>
      </c>
      <c r="T51" s="6">
        <f t="shared" si="11"/>
        <v>0.31737164139398777</v>
      </c>
    </row>
    <row r="52" spans="2:21">
      <c r="B52" s="527"/>
      <c r="C52" s="1155" t="s">
        <v>25</v>
      </c>
      <c r="D52" s="1158">
        <v>43625</v>
      </c>
      <c r="E52" s="1158">
        <v>43892</v>
      </c>
      <c r="F52" s="1158">
        <v>44430</v>
      </c>
      <c r="G52" s="1158">
        <v>45146</v>
      </c>
      <c r="H52" s="1158">
        <v>46438</v>
      </c>
      <c r="I52" s="1158">
        <v>47186</v>
      </c>
      <c r="J52" s="1158">
        <v>48000</v>
      </c>
      <c r="K52" s="1158">
        <v>48486</v>
      </c>
      <c r="L52" s="1158">
        <v>49743</v>
      </c>
      <c r="M52" s="1352">
        <v>50899</v>
      </c>
      <c r="N52" s="1160">
        <v>52146</v>
      </c>
      <c r="O52" s="1377"/>
      <c r="P52" s="21"/>
      <c r="Q52" s="5">
        <f t="shared" si="8"/>
        <v>1247</v>
      </c>
      <c r="R52" s="6">
        <f t="shared" si="9"/>
        <v>2.4499499007839053E-2</v>
      </c>
      <c r="S52" s="5">
        <f t="shared" si="10"/>
        <v>8521</v>
      </c>
      <c r="T52" s="6">
        <f t="shared" si="11"/>
        <v>0.19532378223495703</v>
      </c>
    </row>
    <row r="53" spans="2:21">
      <c r="B53" s="527"/>
      <c r="C53" s="1155" t="s">
        <v>29</v>
      </c>
      <c r="D53" s="1158">
        <v>7788</v>
      </c>
      <c r="E53" s="1158">
        <v>7627</v>
      </c>
      <c r="F53" s="1158">
        <v>7630</v>
      </c>
      <c r="G53" s="1158">
        <v>7889</v>
      </c>
      <c r="H53" s="1158">
        <v>7874</v>
      </c>
      <c r="I53" s="1158">
        <v>7143</v>
      </c>
      <c r="J53" s="1158">
        <v>7220</v>
      </c>
      <c r="K53" s="1158">
        <v>7553</v>
      </c>
      <c r="L53" s="1158">
        <v>8073</v>
      </c>
      <c r="M53" s="1352">
        <v>8642</v>
      </c>
      <c r="N53" s="1160">
        <v>8961</v>
      </c>
      <c r="O53" s="1377"/>
      <c r="P53" s="21"/>
      <c r="Q53" s="5">
        <f t="shared" si="8"/>
        <v>319</v>
      </c>
      <c r="R53" s="6">
        <f t="shared" si="9"/>
        <v>3.6912751677852351E-2</v>
      </c>
      <c r="S53" s="5">
        <f t="shared" si="10"/>
        <v>1173</v>
      </c>
      <c r="T53" s="6">
        <f t="shared" si="11"/>
        <v>0.15061633281972264</v>
      </c>
    </row>
    <row r="54" spans="2:21">
      <c r="B54" s="527"/>
      <c r="C54" s="1155" t="s">
        <v>26</v>
      </c>
      <c r="D54" s="1158">
        <v>19570</v>
      </c>
      <c r="E54" s="1158">
        <v>19929</v>
      </c>
      <c r="F54" s="1158">
        <v>20363</v>
      </c>
      <c r="G54" s="1158">
        <v>20898</v>
      </c>
      <c r="H54" s="1158">
        <v>21456</v>
      </c>
      <c r="I54" s="1158">
        <v>21019</v>
      </c>
      <c r="J54" s="1158">
        <v>21393</v>
      </c>
      <c r="K54" s="1158">
        <v>22210</v>
      </c>
      <c r="L54" s="1158">
        <v>23920</v>
      </c>
      <c r="M54" s="1352">
        <v>25154</v>
      </c>
      <c r="N54" s="1160">
        <v>26292</v>
      </c>
      <c r="O54" s="1377"/>
      <c r="P54" s="21"/>
      <c r="Q54" s="5">
        <f t="shared" si="8"/>
        <v>1138</v>
      </c>
      <c r="R54" s="6">
        <f t="shared" si="9"/>
        <v>4.524131350878588E-2</v>
      </c>
      <c r="S54" s="5">
        <f t="shared" si="10"/>
        <v>6722</v>
      </c>
      <c r="T54" s="6">
        <f t="shared" si="11"/>
        <v>0.34348492590700053</v>
      </c>
    </row>
    <row r="55" spans="2:21">
      <c r="B55" s="527"/>
      <c r="C55" s="1155" t="s">
        <v>27</v>
      </c>
      <c r="D55" s="1158">
        <v>13976</v>
      </c>
      <c r="E55" s="1158">
        <v>14088</v>
      </c>
      <c r="F55" s="1158">
        <v>14444</v>
      </c>
      <c r="G55" s="1158">
        <v>14677</v>
      </c>
      <c r="H55" s="1158">
        <v>14408</v>
      </c>
      <c r="I55" s="1158">
        <v>14061</v>
      </c>
      <c r="J55" s="1158">
        <v>14250</v>
      </c>
      <c r="K55" s="1158">
        <v>14555</v>
      </c>
      <c r="L55" s="1158">
        <v>14820</v>
      </c>
      <c r="M55" s="1352">
        <v>14848</v>
      </c>
      <c r="N55" s="1160">
        <v>15312</v>
      </c>
      <c r="O55" s="1377"/>
      <c r="P55" s="21"/>
      <c r="Q55" s="5">
        <f t="shared" si="8"/>
        <v>464</v>
      </c>
      <c r="R55" s="6">
        <f t="shared" si="9"/>
        <v>3.125E-2</v>
      </c>
      <c r="S55" s="5">
        <f t="shared" si="10"/>
        <v>1336</v>
      </c>
      <c r="T55" s="6">
        <f t="shared" si="11"/>
        <v>9.5592444190040066E-2</v>
      </c>
    </row>
    <row r="56" spans="2:21">
      <c r="B56" s="527"/>
      <c r="C56" s="1155" t="s">
        <v>28</v>
      </c>
      <c r="D56" s="1158">
        <v>58</v>
      </c>
      <c r="E56" s="1158">
        <v>122</v>
      </c>
      <c r="F56" s="1158">
        <v>59</v>
      </c>
      <c r="G56" s="1158">
        <v>48</v>
      </c>
      <c r="H56" s="1158">
        <v>29</v>
      </c>
      <c r="I56" s="1158">
        <v>28</v>
      </c>
      <c r="J56" s="1158">
        <v>45</v>
      </c>
      <c r="K56" s="1158">
        <v>96</v>
      </c>
      <c r="L56" s="1158">
        <v>84</v>
      </c>
      <c r="M56" s="1352">
        <v>107</v>
      </c>
      <c r="N56" s="1160">
        <v>107</v>
      </c>
      <c r="O56" s="527"/>
      <c r="Q56" s="5">
        <f t="shared" si="8"/>
        <v>0</v>
      </c>
      <c r="R56" s="6">
        <f t="shared" si="9"/>
        <v>0</v>
      </c>
      <c r="S56" s="5">
        <f t="shared" si="10"/>
        <v>49</v>
      </c>
      <c r="T56" s="6">
        <f t="shared" si="11"/>
        <v>0.84482758620689657</v>
      </c>
    </row>
    <row r="57" spans="2:21" ht="12" thickBot="1">
      <c r="B57" s="527"/>
      <c r="C57" s="1161" t="s">
        <v>698</v>
      </c>
      <c r="D57" s="1331">
        <v>37752</v>
      </c>
      <c r="E57" s="1331">
        <v>37768</v>
      </c>
      <c r="F57" s="1331">
        <v>38450</v>
      </c>
      <c r="G57" s="1331">
        <v>38317</v>
      </c>
      <c r="H57" s="1331">
        <v>39171</v>
      </c>
      <c r="I57" s="1331">
        <v>38825</v>
      </c>
      <c r="J57" s="1351">
        <v>38241</v>
      </c>
      <c r="K57" s="1351">
        <v>37385</v>
      </c>
      <c r="L57" s="1351">
        <v>37240</v>
      </c>
      <c r="M57" s="1350">
        <v>37351</v>
      </c>
      <c r="N57" s="1162">
        <v>37881</v>
      </c>
      <c r="O57" s="1163"/>
      <c r="P57" s="1163"/>
      <c r="Q57" s="5">
        <f t="shared" si="8"/>
        <v>530</v>
      </c>
      <c r="R57" s="6">
        <f t="shared" si="9"/>
        <v>1.4189713796150036E-2</v>
      </c>
      <c r="S57" s="5">
        <f t="shared" si="10"/>
        <v>129</v>
      </c>
      <c r="T57" s="6">
        <f t="shared" si="11"/>
        <v>3.4170375079465988E-3</v>
      </c>
    </row>
    <row r="58" spans="2:21">
      <c r="B58" s="527"/>
      <c r="C58" s="706" t="s">
        <v>117</v>
      </c>
      <c r="D58" s="1164"/>
      <c r="E58" s="1164"/>
      <c r="F58" s="1164"/>
      <c r="G58" s="1164"/>
      <c r="H58" s="1164"/>
      <c r="I58" s="1164"/>
      <c r="J58" s="1164"/>
      <c r="K58" s="1164"/>
      <c r="L58" s="1164"/>
      <c r="M58" s="1164"/>
      <c r="N58" s="1164"/>
      <c r="O58" s="1164"/>
      <c r="P58" s="1164"/>
    </row>
    <row r="59" spans="2:21">
      <c r="C59" s="145"/>
      <c r="D59" s="145"/>
      <c r="E59" s="145"/>
      <c r="F59" s="145"/>
      <c r="G59" s="145"/>
      <c r="H59" s="145"/>
      <c r="I59" s="145"/>
      <c r="J59" s="145"/>
      <c r="K59" s="145"/>
      <c r="L59" s="145"/>
      <c r="M59" s="145"/>
      <c r="N59" s="145"/>
      <c r="O59" s="145"/>
      <c r="P59" s="145"/>
    </row>
    <row r="60" spans="2:21">
      <c r="F60" s="145" t="s">
        <v>299</v>
      </c>
      <c r="O60" s="527"/>
      <c r="P60" s="527"/>
      <c r="U60" s="146"/>
    </row>
    <row r="61" spans="2:21" ht="12" thickBot="1">
      <c r="C61" s="451"/>
      <c r="D61" s="451"/>
      <c r="E61" s="451"/>
      <c r="F61" s="451"/>
      <c r="G61" s="451"/>
      <c r="H61" s="451" t="s">
        <v>298</v>
      </c>
      <c r="I61" s="451"/>
      <c r="J61" s="451"/>
      <c r="K61" s="451"/>
      <c r="L61" s="451"/>
      <c r="M61" s="451"/>
      <c r="N61" s="451"/>
      <c r="O61" s="1165"/>
      <c r="P61" s="1165"/>
      <c r="Q61" s="28" t="s">
        <v>302</v>
      </c>
      <c r="R61" s="28" t="s">
        <v>302</v>
      </c>
      <c r="S61" s="29" t="s">
        <v>310</v>
      </c>
      <c r="T61" s="29" t="s">
        <v>310</v>
      </c>
    </row>
    <row r="62" spans="2:21" ht="12" thickBot="1">
      <c r="C62" s="454"/>
      <c r="D62" s="873">
        <v>2004</v>
      </c>
      <c r="E62" s="455">
        <v>2005</v>
      </c>
      <c r="F62" s="455">
        <v>2006</v>
      </c>
      <c r="G62" s="455">
        <v>2007</v>
      </c>
      <c r="H62" s="455">
        <v>2008</v>
      </c>
      <c r="I62" s="455">
        <v>2009</v>
      </c>
      <c r="J62" s="455">
        <v>2010</v>
      </c>
      <c r="K62" s="455">
        <v>2011</v>
      </c>
      <c r="L62" s="455">
        <v>2012</v>
      </c>
      <c r="M62" s="455">
        <v>2013</v>
      </c>
      <c r="N62" s="456">
        <v>2014</v>
      </c>
      <c r="O62" s="1166"/>
      <c r="P62" s="1166"/>
      <c r="Q62" s="28" t="s">
        <v>186</v>
      </c>
      <c r="R62" s="27" t="s">
        <v>185</v>
      </c>
      <c r="S62" s="28" t="s">
        <v>186</v>
      </c>
      <c r="T62" s="28" t="s">
        <v>185</v>
      </c>
    </row>
    <row r="63" spans="2:21" ht="12" thickBot="1">
      <c r="C63" s="461" t="s">
        <v>183</v>
      </c>
      <c r="D63" s="462">
        <v>1631841</v>
      </c>
      <c r="E63" s="462">
        <v>1643941</v>
      </c>
      <c r="F63" s="462">
        <v>1672327</v>
      </c>
      <c r="G63" s="462">
        <v>1686284</v>
      </c>
      <c r="H63" s="462">
        <v>1676490</v>
      </c>
      <c r="I63" s="462">
        <v>1615349</v>
      </c>
      <c r="J63" s="462">
        <v>1596050</v>
      </c>
      <c r="K63" s="462">
        <v>1612373</v>
      </c>
      <c r="L63" s="462">
        <v>1628028</v>
      </c>
      <c r="M63" s="462">
        <v>1640223</v>
      </c>
      <c r="N63" s="463">
        <v>1653545</v>
      </c>
      <c r="O63" s="1167"/>
      <c r="P63" s="1167"/>
      <c r="Q63" s="5">
        <f t="shared" ref="Q63:Q67" si="12">N63-M63</f>
        <v>13322</v>
      </c>
      <c r="R63" s="6">
        <f t="shared" ref="R63:R67" si="13">Q63/M63</f>
        <v>8.1220663287857806E-3</v>
      </c>
      <c r="S63" s="5">
        <f t="shared" ref="S63:S67" si="14">N63-D63</f>
        <v>21704</v>
      </c>
      <c r="T63" s="6">
        <f t="shared" ref="T63:T67" si="15">S63/D63</f>
        <v>1.3300315410631305E-2</v>
      </c>
    </row>
    <row r="64" spans="2:21">
      <c r="C64" s="457" t="s">
        <v>611</v>
      </c>
      <c r="D64" s="452">
        <v>178866</v>
      </c>
      <c r="E64" s="452">
        <v>181490</v>
      </c>
      <c r="F64" s="452">
        <v>183546</v>
      </c>
      <c r="G64" s="452">
        <v>184316</v>
      </c>
      <c r="H64" s="452">
        <v>185328</v>
      </c>
      <c r="I64" s="452">
        <v>179071</v>
      </c>
      <c r="J64" s="452">
        <v>176292</v>
      </c>
      <c r="K64" s="452">
        <v>176280</v>
      </c>
      <c r="L64" s="452">
        <v>175903</v>
      </c>
      <c r="M64" s="452">
        <v>176606</v>
      </c>
      <c r="N64" s="458">
        <v>176580</v>
      </c>
      <c r="O64" s="1167"/>
      <c r="P64" s="1167"/>
      <c r="Q64" s="5">
        <f t="shared" si="12"/>
        <v>-26</v>
      </c>
      <c r="R64" s="6">
        <f t="shared" si="13"/>
        <v>-1.4722036623897262E-4</v>
      </c>
      <c r="S64" s="5">
        <f t="shared" si="14"/>
        <v>-2286</v>
      </c>
      <c r="T64" s="6">
        <f t="shared" si="15"/>
        <v>-1.2780517258729999E-2</v>
      </c>
    </row>
    <row r="65" spans="3:21">
      <c r="C65" s="457" t="s">
        <v>618</v>
      </c>
      <c r="D65" s="452">
        <v>506243</v>
      </c>
      <c r="E65" s="452">
        <v>512400</v>
      </c>
      <c r="F65" s="452">
        <v>525465</v>
      </c>
      <c r="G65" s="452">
        <v>530920</v>
      </c>
      <c r="H65" s="452">
        <v>533149</v>
      </c>
      <c r="I65" s="452">
        <v>513625</v>
      </c>
      <c r="J65" s="452">
        <v>508918</v>
      </c>
      <c r="K65" s="452">
        <v>514344</v>
      </c>
      <c r="L65" s="452">
        <v>518110</v>
      </c>
      <c r="M65" s="452">
        <v>522155</v>
      </c>
      <c r="N65" s="458">
        <v>528342</v>
      </c>
      <c r="O65" s="1167"/>
      <c r="P65" s="1167"/>
      <c r="Q65" s="5">
        <f t="shared" si="12"/>
        <v>6187</v>
      </c>
      <c r="R65" s="6">
        <f t="shared" si="13"/>
        <v>1.1848972048529652E-2</v>
      </c>
      <c r="S65" s="5">
        <f t="shared" si="14"/>
        <v>22099</v>
      </c>
      <c r="T65" s="6">
        <f t="shared" si="15"/>
        <v>4.3652949275348005E-2</v>
      </c>
    </row>
    <row r="66" spans="3:21">
      <c r="C66" s="457" t="s">
        <v>619</v>
      </c>
      <c r="D66" s="452">
        <v>219451</v>
      </c>
      <c r="E66" s="452">
        <v>220265</v>
      </c>
      <c r="F66" s="452">
        <v>223850</v>
      </c>
      <c r="G66" s="452">
        <v>224594</v>
      </c>
      <c r="H66" s="452">
        <v>223844</v>
      </c>
      <c r="I66" s="452">
        <v>211471</v>
      </c>
      <c r="J66" s="452">
        <v>208523</v>
      </c>
      <c r="K66" s="452">
        <v>211279</v>
      </c>
      <c r="L66" s="452">
        <v>214877</v>
      </c>
      <c r="M66" s="452">
        <v>217786</v>
      </c>
      <c r="N66" s="458">
        <v>220358</v>
      </c>
      <c r="O66" s="1152"/>
      <c r="P66" s="1152"/>
      <c r="Q66" s="5">
        <f t="shared" si="12"/>
        <v>2572</v>
      </c>
      <c r="R66" s="6">
        <f t="shared" si="13"/>
        <v>1.1809758203006622E-2</v>
      </c>
      <c r="S66" s="5">
        <f t="shared" si="14"/>
        <v>907</v>
      </c>
      <c r="T66" s="6">
        <f t="shared" si="15"/>
        <v>4.1330410888991169E-3</v>
      </c>
    </row>
    <row r="67" spans="3:21">
      <c r="C67" s="457" t="s">
        <v>620</v>
      </c>
      <c r="D67" s="452">
        <v>178866</v>
      </c>
      <c r="E67" s="452">
        <v>181490</v>
      </c>
      <c r="F67" s="452">
        <v>183546</v>
      </c>
      <c r="G67" s="452">
        <v>184316</v>
      </c>
      <c r="H67" s="452">
        <v>185328</v>
      </c>
      <c r="I67" s="452">
        <v>179071</v>
      </c>
      <c r="J67" s="452">
        <v>176292</v>
      </c>
      <c r="K67" s="452">
        <v>176280</v>
      </c>
      <c r="L67" s="452">
        <v>175903</v>
      </c>
      <c r="M67" s="452">
        <v>176606</v>
      </c>
      <c r="N67" s="458">
        <v>176580</v>
      </c>
      <c r="O67" s="1152"/>
      <c r="P67" s="1152"/>
      <c r="Q67" s="5">
        <f t="shared" si="12"/>
        <v>-26</v>
      </c>
      <c r="R67" s="6">
        <f t="shared" si="13"/>
        <v>-1.4722036623897262E-4</v>
      </c>
      <c r="S67" s="5">
        <f t="shared" si="14"/>
        <v>-2286</v>
      </c>
      <c r="T67" s="6">
        <f t="shared" si="15"/>
        <v>-1.2780517258729999E-2</v>
      </c>
    </row>
    <row r="68" spans="3:21" ht="12" thickBot="1">
      <c r="C68" s="459" t="s">
        <v>617</v>
      </c>
      <c r="D68" s="453">
        <v>349816</v>
      </c>
      <c r="E68" s="453">
        <v>351451</v>
      </c>
      <c r="F68" s="453">
        <v>356629</v>
      </c>
      <c r="G68" s="453">
        <v>359797</v>
      </c>
      <c r="H68" s="453">
        <v>356677</v>
      </c>
      <c r="I68" s="453">
        <v>340623</v>
      </c>
      <c r="J68" s="453">
        <v>339488</v>
      </c>
      <c r="K68" s="453">
        <v>342945</v>
      </c>
      <c r="L68" s="453">
        <v>346669</v>
      </c>
      <c r="M68" s="453">
        <v>350313</v>
      </c>
      <c r="N68" s="460">
        <v>354317</v>
      </c>
      <c r="O68" s="1152"/>
      <c r="P68" s="1152"/>
      <c r="Q68" s="5">
        <f t="shared" ref="Q68" si="16">N68-M68</f>
        <v>4004</v>
      </c>
      <c r="R68" s="6">
        <f t="shared" ref="R68" si="17">Q68/M68</f>
        <v>1.1429778512358947E-2</v>
      </c>
      <c r="S68" s="5">
        <f t="shared" ref="S68" si="18">N68-D68</f>
        <v>4501</v>
      </c>
      <c r="T68" s="6">
        <f t="shared" ref="T68" si="19">S68/D68</f>
        <v>1.2866764241772818E-2</v>
      </c>
    </row>
    <row r="69" spans="3:21">
      <c r="F69" s="145" t="s">
        <v>299</v>
      </c>
      <c r="U69" s="146"/>
    </row>
    <row r="70" spans="3:21">
      <c r="F70" s="145" t="s">
        <v>299</v>
      </c>
      <c r="U70" s="146"/>
    </row>
    <row r="71" spans="3:21">
      <c r="F71" s="145"/>
      <c r="U71" s="146"/>
    </row>
    <row r="72" spans="3:21">
      <c r="F72" s="145"/>
      <c r="U72" s="146"/>
    </row>
    <row r="73" spans="3:21">
      <c r="F73" s="145"/>
      <c r="U73" s="146"/>
    </row>
    <row r="74" spans="3:21">
      <c r="F74" s="145"/>
      <c r="U74" s="146"/>
    </row>
    <row r="75" spans="3:21">
      <c r="F75" s="145"/>
      <c r="U75" s="146"/>
    </row>
    <row r="76" spans="3:21">
      <c r="F76" s="145"/>
      <c r="U76" s="146"/>
    </row>
    <row r="77" spans="3:21">
      <c r="F77" s="145"/>
      <c r="U77" s="146"/>
    </row>
    <row r="78" spans="3:21">
      <c r="F78" s="145"/>
      <c r="U78" s="146"/>
    </row>
    <row r="79" spans="3:21">
      <c r="F79" s="145"/>
      <c r="U79" s="146"/>
    </row>
    <row r="80" spans="3:21">
      <c r="F80" s="145"/>
      <c r="U80" s="145"/>
    </row>
    <row r="81" spans="6:21">
      <c r="F81" s="145"/>
      <c r="U81" s="145"/>
    </row>
    <row r="82" spans="6:21">
      <c r="F82" s="145"/>
      <c r="U82" s="145"/>
    </row>
    <row r="83" spans="6:21">
      <c r="F83" s="145"/>
      <c r="U83" s="146"/>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8"/>
  <sheetViews>
    <sheetView zoomScaleNormal="100" workbookViewId="0">
      <pane xSplit="2" topLeftCell="C1" activePane="topRight" state="frozen"/>
      <selection pane="topRight" activeCell="C1" sqref="C1"/>
    </sheetView>
  </sheetViews>
  <sheetFormatPr defaultRowHeight="11.25"/>
  <cols>
    <col min="1" max="1" width="8.5" style="20" customWidth="1"/>
    <col min="2" max="2" width="39.1640625" customWidth="1"/>
    <col min="3" max="3" width="11.5" customWidth="1"/>
    <col min="8" max="8" width="9.33203125" customWidth="1"/>
    <col min="13" max="13" width="11.1640625" customWidth="1"/>
    <col min="14" max="14" width="11.1640625" style="181" customWidth="1"/>
  </cols>
  <sheetData>
    <row r="2" spans="1:19" ht="12" thickBot="1">
      <c r="J2" s="1390"/>
      <c r="K2" s="1390"/>
      <c r="L2" s="1390"/>
      <c r="M2" s="1390"/>
      <c r="N2" s="1391"/>
      <c r="O2" s="1390"/>
      <c r="P2" s="1390"/>
      <c r="Q2" s="1390"/>
    </row>
    <row r="3" spans="1:19" ht="12" thickBot="1">
      <c r="A3" s="43"/>
      <c r="B3" s="1323" t="s">
        <v>183</v>
      </c>
      <c r="C3" s="1324">
        <v>2004</v>
      </c>
      <c r="D3" s="1324">
        <v>2005</v>
      </c>
      <c r="E3" s="1324">
        <v>2006</v>
      </c>
      <c r="F3" s="1324">
        <v>2007</v>
      </c>
      <c r="G3" s="1324">
        <v>2008</v>
      </c>
      <c r="H3" s="1324">
        <v>2009</v>
      </c>
      <c r="I3" s="1324">
        <v>2010</v>
      </c>
      <c r="J3" s="1324">
        <v>2011</v>
      </c>
      <c r="K3" s="1324">
        <v>2012</v>
      </c>
      <c r="L3" s="1374">
        <v>2013</v>
      </c>
      <c r="M3" s="22">
        <v>2014</v>
      </c>
      <c r="N3" s="1386"/>
      <c r="O3" s="10"/>
      <c r="P3" s="7"/>
      <c r="Q3" s="7"/>
      <c r="R3" s="7"/>
      <c r="S3" s="20"/>
    </row>
    <row r="4" spans="1:19">
      <c r="A4" s="27"/>
      <c r="B4" s="26"/>
      <c r="C4" s="1336" t="s">
        <v>121</v>
      </c>
      <c r="D4" s="1336" t="s">
        <v>121</v>
      </c>
      <c r="E4" s="1336" t="s">
        <v>121</v>
      </c>
      <c r="F4" s="1336" t="s">
        <v>121</v>
      </c>
      <c r="G4" s="1336" t="s">
        <v>121</v>
      </c>
      <c r="H4" s="1336" t="s">
        <v>121</v>
      </c>
      <c r="I4" s="1336" t="s">
        <v>121</v>
      </c>
      <c r="J4" s="1336" t="s">
        <v>121</v>
      </c>
      <c r="K4" s="1336" t="s">
        <v>121</v>
      </c>
      <c r="L4" s="1337" t="s">
        <v>121</v>
      </c>
      <c r="M4" s="1392" t="s">
        <v>121</v>
      </c>
      <c r="N4" s="1387"/>
      <c r="O4" s="28" t="s">
        <v>302</v>
      </c>
      <c r="P4" s="28" t="s">
        <v>302</v>
      </c>
      <c r="Q4" s="29" t="s">
        <v>310</v>
      </c>
      <c r="R4" s="29" t="s">
        <v>310</v>
      </c>
      <c r="S4" s="20"/>
    </row>
    <row r="5" spans="1:19" ht="12" thickBot="1">
      <c r="A5" s="27"/>
      <c r="B5" s="13" t="s">
        <v>1</v>
      </c>
      <c r="C5" s="37" t="s">
        <v>6</v>
      </c>
      <c r="D5" s="37" t="s">
        <v>6</v>
      </c>
      <c r="E5" s="37" t="s">
        <v>6</v>
      </c>
      <c r="F5" s="37" t="s">
        <v>6</v>
      </c>
      <c r="G5" s="37" t="s">
        <v>6</v>
      </c>
      <c r="H5" s="37" t="s">
        <v>6</v>
      </c>
      <c r="I5" s="37" t="s">
        <v>6</v>
      </c>
      <c r="J5" s="37" t="s">
        <v>6</v>
      </c>
      <c r="K5" s="37" t="s">
        <v>6</v>
      </c>
      <c r="L5" s="38" t="s">
        <v>6</v>
      </c>
      <c r="M5" s="144" t="s">
        <v>6</v>
      </c>
      <c r="N5" s="1387"/>
      <c r="O5" s="28" t="s">
        <v>186</v>
      </c>
      <c r="P5" s="27" t="s">
        <v>185</v>
      </c>
      <c r="Q5" s="28" t="s">
        <v>186</v>
      </c>
      <c r="R5" s="28" t="s">
        <v>185</v>
      </c>
      <c r="S5" s="20"/>
    </row>
    <row r="6" spans="1:19" ht="12" thickBot="1">
      <c r="A6" s="44"/>
      <c r="B6" s="1338" t="s">
        <v>701</v>
      </c>
      <c r="C6" s="1339">
        <v>51003.44435640482</v>
      </c>
      <c r="D6" s="1339">
        <v>52967.941547780611</v>
      </c>
      <c r="E6" s="1339">
        <v>54839.185292110931</v>
      </c>
      <c r="F6" s="1339">
        <v>58019.213985133982</v>
      </c>
      <c r="G6" s="1339">
        <v>58189.172494318489</v>
      </c>
      <c r="H6" s="1339">
        <v>57754.612629840361</v>
      </c>
      <c r="I6" s="1339">
        <v>59463</v>
      </c>
      <c r="J6" s="1339">
        <v>61110</v>
      </c>
      <c r="K6" s="1339">
        <v>62159</v>
      </c>
      <c r="L6" s="1340">
        <v>62283</v>
      </c>
      <c r="M6" s="165">
        <v>63909</v>
      </c>
      <c r="N6" s="1388"/>
      <c r="O6" s="18">
        <f>M6-L6</f>
        <v>1626</v>
      </c>
      <c r="P6" s="30">
        <f>O6/L6</f>
        <v>2.6106642261933433E-2</v>
      </c>
      <c r="Q6" s="18">
        <f>M6-C6</f>
        <v>12905.55564359518</v>
      </c>
      <c r="R6" s="19">
        <f>Q6/C6</f>
        <v>0.25303302171933706</v>
      </c>
      <c r="S6" s="20"/>
    </row>
    <row r="7" spans="1:19">
      <c r="A7" s="41"/>
      <c r="B7" s="1393" t="s">
        <v>7</v>
      </c>
      <c r="C7" s="1394">
        <v>25373</v>
      </c>
      <c r="D7" s="1394">
        <v>25999</v>
      </c>
      <c r="E7" s="1394">
        <v>26822.354706684855</v>
      </c>
      <c r="F7" s="1394">
        <v>27685.17142857143</v>
      </c>
      <c r="G7" s="1394">
        <v>28441.508659793813</v>
      </c>
      <c r="H7" s="1394">
        <v>28784.670407943016</v>
      </c>
      <c r="I7" s="1394">
        <v>28919</v>
      </c>
      <c r="J7" s="1394">
        <v>28951</v>
      </c>
      <c r="K7" s="1394">
        <v>28088</v>
      </c>
      <c r="L7" s="1371">
        <v>27864</v>
      </c>
      <c r="M7" s="1395">
        <v>29055</v>
      </c>
      <c r="N7" s="1383"/>
      <c r="O7" s="18">
        <f t="shared" ref="O7:O27" si="0">M7-L7</f>
        <v>1191</v>
      </c>
      <c r="P7" s="30">
        <f t="shared" ref="P7:P27" si="1">O7/L7</f>
        <v>4.2743324720068906E-2</v>
      </c>
      <c r="Q7" s="18">
        <f t="shared" ref="Q7:Q27" si="2">M7-C7</f>
        <v>3682</v>
      </c>
      <c r="R7" s="19">
        <f t="shared" ref="R7:R27" si="3">Q7/C7</f>
        <v>0.14511488590233712</v>
      </c>
      <c r="S7" s="20"/>
    </row>
    <row r="8" spans="1:19">
      <c r="A8" s="41"/>
      <c r="B8" s="15" t="s">
        <v>8</v>
      </c>
      <c r="C8" s="712">
        <v>55233</v>
      </c>
      <c r="D8" s="712">
        <v>57546</v>
      </c>
      <c r="E8" s="712">
        <v>61463.077445652176</v>
      </c>
      <c r="F8" s="715">
        <v>61228.25910364146</v>
      </c>
      <c r="G8" s="715">
        <v>62218.051355206844</v>
      </c>
      <c r="H8" s="715">
        <v>64697.828025477706</v>
      </c>
      <c r="I8" s="715">
        <v>68397</v>
      </c>
      <c r="J8" s="715">
        <v>69251</v>
      </c>
      <c r="K8" s="715">
        <v>64919</v>
      </c>
      <c r="L8" s="1370">
        <v>64436</v>
      </c>
      <c r="M8" s="717">
        <v>70426</v>
      </c>
      <c r="N8" s="1396"/>
      <c r="O8" s="18">
        <f t="shared" si="0"/>
        <v>5990</v>
      </c>
      <c r="P8" s="30">
        <f t="shared" si="1"/>
        <v>9.2960456887454218E-2</v>
      </c>
      <c r="Q8" s="18">
        <f t="shared" si="2"/>
        <v>15193</v>
      </c>
      <c r="R8" s="19">
        <f t="shared" si="3"/>
        <v>0.27507106258939401</v>
      </c>
      <c r="S8" s="20"/>
    </row>
    <row r="9" spans="1:19">
      <c r="A9" s="41"/>
      <c r="B9" s="15" t="s">
        <v>9</v>
      </c>
      <c r="C9" s="712">
        <v>97309</v>
      </c>
      <c r="D9" s="712">
        <v>87623</v>
      </c>
      <c r="E9" s="712">
        <v>97087.179037336929</v>
      </c>
      <c r="F9" s="712">
        <v>105461.98947684906</v>
      </c>
      <c r="G9" s="712">
        <v>109493.62194941577</v>
      </c>
      <c r="H9" s="712">
        <v>106644.45325906969</v>
      </c>
      <c r="I9" s="712">
        <v>103468</v>
      </c>
      <c r="J9" s="712">
        <v>111495</v>
      </c>
      <c r="K9" s="712">
        <v>109782</v>
      </c>
      <c r="L9" s="1345">
        <v>110983</v>
      </c>
      <c r="M9" s="717">
        <v>111233</v>
      </c>
      <c r="N9" s="1396"/>
      <c r="O9" s="18">
        <f t="shared" si="0"/>
        <v>250</v>
      </c>
      <c r="P9" s="30">
        <f t="shared" si="1"/>
        <v>2.2525972446230504E-3</v>
      </c>
      <c r="Q9" s="18">
        <f t="shared" si="2"/>
        <v>13924</v>
      </c>
      <c r="R9" s="19">
        <f t="shared" si="3"/>
        <v>0.14309056716233853</v>
      </c>
      <c r="S9" s="20"/>
    </row>
    <row r="10" spans="1:19">
      <c r="A10" s="41"/>
      <c r="B10" s="15" t="s">
        <v>10</v>
      </c>
      <c r="C10" s="712">
        <v>49606</v>
      </c>
      <c r="D10" s="712">
        <v>51422</v>
      </c>
      <c r="E10" s="712">
        <v>52890.446280007738</v>
      </c>
      <c r="F10" s="712">
        <v>55911.881868532284</v>
      </c>
      <c r="G10" s="712">
        <v>57909.331075502276</v>
      </c>
      <c r="H10" s="712">
        <v>57775.113154950755</v>
      </c>
      <c r="I10" s="712">
        <v>58565</v>
      </c>
      <c r="J10" s="712">
        <v>58305</v>
      </c>
      <c r="K10" s="712">
        <v>59243</v>
      </c>
      <c r="L10" s="1345">
        <v>59340</v>
      </c>
      <c r="M10" s="717">
        <v>61056</v>
      </c>
      <c r="N10" s="1396"/>
      <c r="O10" s="18">
        <f t="shared" si="0"/>
        <v>1716</v>
      </c>
      <c r="P10" s="30">
        <f t="shared" si="1"/>
        <v>2.891809908998989E-2</v>
      </c>
      <c r="Q10" s="18">
        <f t="shared" si="2"/>
        <v>11450</v>
      </c>
      <c r="R10" s="19">
        <f t="shared" si="3"/>
        <v>0.23081885255815829</v>
      </c>
      <c r="S10" s="20"/>
    </row>
    <row r="11" spans="1:19">
      <c r="A11" s="41"/>
      <c r="B11" s="15" t="s">
        <v>12</v>
      </c>
      <c r="C11" s="712">
        <v>61070</v>
      </c>
      <c r="D11" s="712">
        <v>63033</v>
      </c>
      <c r="E11" s="712">
        <v>65939.794829837861</v>
      </c>
      <c r="F11" s="712">
        <v>69359.942116655511</v>
      </c>
      <c r="G11" s="712">
        <v>70455.797085598475</v>
      </c>
      <c r="H11" s="712">
        <v>70238.223063309328</v>
      </c>
      <c r="I11" s="712">
        <v>73395</v>
      </c>
      <c r="J11" s="712">
        <v>76910</v>
      </c>
      <c r="K11" s="712">
        <v>78983</v>
      </c>
      <c r="L11" s="1345">
        <v>81133</v>
      </c>
      <c r="M11" s="717">
        <v>81390</v>
      </c>
      <c r="N11" s="1396"/>
      <c r="O11" s="18">
        <f t="shared" si="0"/>
        <v>257</v>
      </c>
      <c r="P11" s="30">
        <f t="shared" si="1"/>
        <v>3.1676383222609787E-3</v>
      </c>
      <c r="Q11" s="18">
        <f t="shared" si="2"/>
        <v>20320</v>
      </c>
      <c r="R11" s="19">
        <f t="shared" si="3"/>
        <v>0.33273292942524973</v>
      </c>
      <c r="S11" s="20"/>
    </row>
    <row r="12" spans="1:19">
      <c r="A12" s="41"/>
      <c r="B12" s="15" t="s">
        <v>13</v>
      </c>
      <c r="C12" s="712">
        <v>68969</v>
      </c>
      <c r="D12" s="712">
        <v>72371</v>
      </c>
      <c r="E12" s="712">
        <v>77264.244877760546</v>
      </c>
      <c r="F12" s="712">
        <v>79901.470518902672</v>
      </c>
      <c r="G12" s="712">
        <v>79651.624934967345</v>
      </c>
      <c r="H12" s="712">
        <v>79187.060443364157</v>
      </c>
      <c r="I12" s="712">
        <v>81554</v>
      </c>
      <c r="J12" s="712">
        <v>83456</v>
      </c>
      <c r="K12" s="712">
        <v>85446</v>
      </c>
      <c r="L12" s="1345">
        <v>85995</v>
      </c>
      <c r="M12" s="717">
        <v>87770</v>
      </c>
      <c r="N12" s="1396"/>
      <c r="O12" s="18">
        <f t="shared" si="0"/>
        <v>1775</v>
      </c>
      <c r="P12" s="30">
        <f t="shared" si="1"/>
        <v>2.0640734926449213E-2</v>
      </c>
      <c r="Q12" s="18">
        <f t="shared" si="2"/>
        <v>18801</v>
      </c>
      <c r="R12" s="19">
        <f t="shared" si="3"/>
        <v>0.27260073366295001</v>
      </c>
      <c r="S12" s="20"/>
    </row>
    <row r="13" spans="1:19">
      <c r="A13" s="41"/>
      <c r="B13" s="15" t="s">
        <v>15</v>
      </c>
      <c r="C13" s="712">
        <v>28534</v>
      </c>
      <c r="D13" s="712">
        <v>28751</v>
      </c>
      <c r="E13" s="712">
        <v>29494.006398762071</v>
      </c>
      <c r="F13" s="712">
        <v>30153.790597821255</v>
      </c>
      <c r="G13" s="712">
        <v>30289.798045274045</v>
      </c>
      <c r="H13" s="712">
        <v>30547.14564624288</v>
      </c>
      <c r="I13" s="712">
        <v>30813</v>
      </c>
      <c r="J13" s="712">
        <v>31120</v>
      </c>
      <c r="K13" s="712">
        <v>31450</v>
      </c>
      <c r="L13" s="1345">
        <v>31505</v>
      </c>
      <c r="M13" s="717">
        <v>32051</v>
      </c>
      <c r="N13" s="1396"/>
      <c r="O13" s="18">
        <f t="shared" si="0"/>
        <v>546</v>
      </c>
      <c r="P13" s="30">
        <f t="shared" si="1"/>
        <v>1.7330582447230597E-2</v>
      </c>
      <c r="Q13" s="18">
        <f t="shared" si="2"/>
        <v>3517</v>
      </c>
      <c r="R13" s="19">
        <f t="shared" si="3"/>
        <v>0.12325646597042125</v>
      </c>
      <c r="S13" s="20"/>
    </row>
    <row r="14" spans="1:19">
      <c r="A14" s="41"/>
      <c r="B14" s="15" t="s">
        <v>17</v>
      </c>
      <c r="C14" s="712">
        <v>38827</v>
      </c>
      <c r="D14" s="712">
        <v>40664</v>
      </c>
      <c r="E14" s="712">
        <v>42441.143805734013</v>
      </c>
      <c r="F14" s="712">
        <v>46762.274673206506</v>
      </c>
      <c r="G14" s="712">
        <v>46011.179126271694</v>
      </c>
      <c r="H14" s="712">
        <v>44866.321442241446</v>
      </c>
      <c r="I14" s="712">
        <v>44995</v>
      </c>
      <c r="J14" s="712">
        <v>46076</v>
      </c>
      <c r="K14" s="712">
        <v>46687</v>
      </c>
      <c r="L14" s="1345">
        <v>45651</v>
      </c>
      <c r="M14" s="717">
        <v>46455</v>
      </c>
      <c r="N14" s="1396"/>
      <c r="O14" s="18">
        <f t="shared" si="0"/>
        <v>804</v>
      </c>
      <c r="P14" s="30">
        <f t="shared" si="1"/>
        <v>1.76118814483801E-2</v>
      </c>
      <c r="Q14" s="18">
        <f t="shared" si="2"/>
        <v>7628</v>
      </c>
      <c r="R14" s="19">
        <f t="shared" si="3"/>
        <v>0.19646122543590799</v>
      </c>
      <c r="S14" s="20"/>
    </row>
    <row r="15" spans="1:19">
      <c r="A15" s="41"/>
      <c r="B15" s="15" t="s">
        <v>18</v>
      </c>
      <c r="C15" s="712">
        <v>60964</v>
      </c>
      <c r="D15" s="712">
        <v>63461</v>
      </c>
      <c r="E15" s="712">
        <v>65718.666472318655</v>
      </c>
      <c r="F15" s="712">
        <v>68965.896874346639</v>
      </c>
      <c r="G15" s="712">
        <v>69403.577518248174</v>
      </c>
      <c r="H15" s="712">
        <v>71230.110672727795</v>
      </c>
      <c r="I15" s="712">
        <v>77196</v>
      </c>
      <c r="J15" s="712">
        <v>78987</v>
      </c>
      <c r="K15" s="712">
        <v>86956</v>
      </c>
      <c r="L15" s="1345">
        <v>89113</v>
      </c>
      <c r="M15" s="717">
        <v>93035</v>
      </c>
      <c r="N15" s="1396"/>
      <c r="O15" s="18">
        <f t="shared" si="0"/>
        <v>3922</v>
      </c>
      <c r="P15" s="30">
        <f t="shared" si="1"/>
        <v>4.4011535915074118E-2</v>
      </c>
      <c r="Q15" s="18">
        <f t="shared" si="2"/>
        <v>32071</v>
      </c>
      <c r="R15" s="19">
        <f t="shared" si="3"/>
        <v>0.52606456269273671</v>
      </c>
      <c r="S15" s="20"/>
    </row>
    <row r="16" spans="1:19">
      <c r="A16" s="41"/>
      <c r="B16" s="15" t="s">
        <v>19</v>
      </c>
      <c r="C16" s="712">
        <v>118506</v>
      </c>
      <c r="D16" s="712">
        <v>128160</v>
      </c>
      <c r="E16" s="712">
        <v>135366.24135889095</v>
      </c>
      <c r="F16" s="712">
        <v>146287.89924527079</v>
      </c>
      <c r="G16" s="712">
        <v>142544.53836642049</v>
      </c>
      <c r="H16" s="712">
        <v>130793.04124878543</v>
      </c>
      <c r="I16" s="712">
        <v>144677</v>
      </c>
      <c r="J16" s="712">
        <v>154181</v>
      </c>
      <c r="K16" s="712">
        <v>155492.75360943598</v>
      </c>
      <c r="L16" s="1345">
        <v>151719</v>
      </c>
      <c r="M16" s="717">
        <v>161071</v>
      </c>
      <c r="N16" s="1397"/>
      <c r="O16" s="18">
        <f t="shared" si="0"/>
        <v>9352</v>
      </c>
      <c r="P16" s="30">
        <f t="shared" si="1"/>
        <v>6.1640269181842747E-2</v>
      </c>
      <c r="Q16" s="18">
        <f t="shared" si="2"/>
        <v>42565</v>
      </c>
      <c r="R16" s="19">
        <f t="shared" si="3"/>
        <v>0.35918012590079829</v>
      </c>
      <c r="S16" s="20"/>
    </row>
    <row r="17" spans="1:19">
      <c r="A17" s="45"/>
      <c r="B17" s="15" t="s">
        <v>20</v>
      </c>
      <c r="C17" s="712">
        <v>44476</v>
      </c>
      <c r="D17" s="712">
        <v>46710</v>
      </c>
      <c r="E17" s="712">
        <v>49743.634675657704</v>
      </c>
      <c r="F17" s="712">
        <v>53587.185854951713</v>
      </c>
      <c r="G17" s="712">
        <v>53999.391340377049</v>
      </c>
      <c r="H17" s="712">
        <v>51756.565387219416</v>
      </c>
      <c r="I17" s="712">
        <v>54293</v>
      </c>
      <c r="J17" s="712">
        <v>58214</v>
      </c>
      <c r="K17" s="712">
        <v>61972</v>
      </c>
      <c r="L17" s="1345">
        <v>64035</v>
      </c>
      <c r="M17" s="717">
        <v>65771</v>
      </c>
      <c r="N17" s="1384"/>
      <c r="O17" s="18">
        <f t="shared" si="0"/>
        <v>1736</v>
      </c>
      <c r="P17" s="30">
        <f t="shared" si="1"/>
        <v>2.7110174123526197E-2</v>
      </c>
      <c r="Q17" s="18">
        <f t="shared" si="2"/>
        <v>21295</v>
      </c>
      <c r="R17" s="19">
        <f t="shared" si="3"/>
        <v>0.47879755373684685</v>
      </c>
      <c r="S17" s="20"/>
    </row>
    <row r="18" spans="1:19">
      <c r="A18" s="7"/>
      <c r="B18" s="15" t="s">
        <v>21</v>
      </c>
      <c r="C18" s="712">
        <v>73206</v>
      </c>
      <c r="D18" s="712">
        <v>75974</v>
      </c>
      <c r="E18" s="712">
        <v>78045.862416217453</v>
      </c>
      <c r="F18" s="712">
        <v>83372.091134820977</v>
      </c>
      <c r="G18" s="712">
        <v>85543.269595353253</v>
      </c>
      <c r="H18" s="712">
        <v>85414.299709565952</v>
      </c>
      <c r="I18" s="712">
        <v>88482</v>
      </c>
      <c r="J18" s="712">
        <v>89845</v>
      </c>
      <c r="K18" s="712">
        <v>91833</v>
      </c>
      <c r="L18" s="1345">
        <v>92697</v>
      </c>
      <c r="M18" s="717">
        <v>95943</v>
      </c>
      <c r="N18" s="1384"/>
      <c r="O18" s="18">
        <f t="shared" si="0"/>
        <v>3246</v>
      </c>
      <c r="P18" s="30">
        <f t="shared" si="1"/>
        <v>3.5017314476196638E-2</v>
      </c>
      <c r="Q18" s="18">
        <f t="shared" si="2"/>
        <v>22737</v>
      </c>
      <c r="R18" s="19">
        <f t="shared" si="3"/>
        <v>0.31058929595934759</v>
      </c>
      <c r="S18" s="20"/>
    </row>
    <row r="19" spans="1:19">
      <c r="A19" s="7"/>
      <c r="B19" s="15" t="s">
        <v>22</v>
      </c>
      <c r="C19" s="712">
        <v>121289</v>
      </c>
      <c r="D19" s="712">
        <v>130977</v>
      </c>
      <c r="E19" s="712">
        <v>137834.62227529474</v>
      </c>
      <c r="F19" s="712">
        <v>157493.54625715461</v>
      </c>
      <c r="G19" s="712">
        <v>136609.49509460406</v>
      </c>
      <c r="H19" s="712">
        <v>135068.03552931803</v>
      </c>
      <c r="I19" s="712">
        <v>135522</v>
      </c>
      <c r="J19" s="712">
        <v>139189</v>
      </c>
      <c r="K19" s="712">
        <v>156140.20255193851</v>
      </c>
      <c r="L19" s="1345">
        <v>160243</v>
      </c>
      <c r="M19" s="717">
        <v>162964</v>
      </c>
      <c r="N19" s="1384"/>
      <c r="O19" s="18">
        <f t="shared" si="0"/>
        <v>2721</v>
      </c>
      <c r="P19" s="30">
        <f t="shared" si="1"/>
        <v>1.69804609249702E-2</v>
      </c>
      <c r="Q19" s="18">
        <f t="shared" si="2"/>
        <v>41675</v>
      </c>
      <c r="R19" s="19">
        <f t="shared" si="3"/>
        <v>0.34360082117916713</v>
      </c>
      <c r="S19" s="20"/>
    </row>
    <row r="20" spans="1:19">
      <c r="A20" s="27"/>
      <c r="B20" s="15" t="s">
        <v>23</v>
      </c>
      <c r="C20" s="712">
        <v>31334</v>
      </c>
      <c r="D20" s="712">
        <v>32301</v>
      </c>
      <c r="E20" s="712">
        <v>33768.786104623476</v>
      </c>
      <c r="F20" s="712">
        <v>36536.158611223618</v>
      </c>
      <c r="G20" s="712">
        <v>37877.624551135566</v>
      </c>
      <c r="H20" s="712">
        <v>38297.242264499931</v>
      </c>
      <c r="I20" s="712">
        <v>39987</v>
      </c>
      <c r="J20" s="712">
        <v>40820</v>
      </c>
      <c r="K20" s="712">
        <v>41249</v>
      </c>
      <c r="L20" s="1345">
        <v>40781</v>
      </c>
      <c r="M20" s="717">
        <v>42974</v>
      </c>
      <c r="N20" s="1384"/>
      <c r="O20" s="18">
        <f t="shared" si="0"/>
        <v>2193</v>
      </c>
      <c r="P20" s="30">
        <f t="shared" si="1"/>
        <v>5.3775042299109878E-2</v>
      </c>
      <c r="Q20" s="18">
        <f t="shared" si="2"/>
        <v>11640</v>
      </c>
      <c r="R20" s="19">
        <f t="shared" si="3"/>
        <v>0.37148145784132253</v>
      </c>
      <c r="S20" s="20"/>
    </row>
    <row r="21" spans="1:19">
      <c r="A21" s="27"/>
      <c r="B21" s="15" t="s">
        <v>24</v>
      </c>
      <c r="C21" s="712">
        <v>44444</v>
      </c>
      <c r="D21" s="712">
        <v>44902</v>
      </c>
      <c r="E21" s="712">
        <v>46486.372612733488</v>
      </c>
      <c r="F21" s="712">
        <v>48614.226701581305</v>
      </c>
      <c r="G21" s="712">
        <v>50594.627127555985</v>
      </c>
      <c r="H21" s="712">
        <v>52927.532801418442</v>
      </c>
      <c r="I21" s="712">
        <v>53515</v>
      </c>
      <c r="J21" s="712">
        <v>53854</v>
      </c>
      <c r="K21" s="712">
        <v>56467</v>
      </c>
      <c r="L21" s="1345">
        <v>58599</v>
      </c>
      <c r="M21" s="717">
        <v>60627</v>
      </c>
      <c r="N21" s="1384"/>
      <c r="O21" s="18">
        <f t="shared" si="0"/>
        <v>2028</v>
      </c>
      <c r="P21" s="30">
        <f t="shared" si="1"/>
        <v>3.4608099114319356E-2</v>
      </c>
      <c r="Q21" s="18">
        <f t="shared" si="2"/>
        <v>16183</v>
      </c>
      <c r="R21" s="19">
        <f t="shared" si="3"/>
        <v>0.36412114121141209</v>
      </c>
      <c r="S21" s="20"/>
    </row>
    <row r="22" spans="1:19">
      <c r="A22" s="46"/>
      <c r="B22" s="15" t="s">
        <v>25</v>
      </c>
      <c r="C22" s="712">
        <v>40401</v>
      </c>
      <c r="D22" s="712">
        <v>41753</v>
      </c>
      <c r="E22" s="712">
        <v>43001.729921039419</v>
      </c>
      <c r="F22" s="712">
        <v>44339.17909351673</v>
      </c>
      <c r="G22" s="712">
        <v>46101.688569424085</v>
      </c>
      <c r="H22" s="712">
        <v>46719.234901812437</v>
      </c>
      <c r="I22" s="712">
        <v>47258</v>
      </c>
      <c r="J22" s="712">
        <v>47741</v>
      </c>
      <c r="K22" s="712">
        <v>48632</v>
      </c>
      <c r="L22" s="1345">
        <v>48782</v>
      </c>
      <c r="M22" s="717">
        <v>50052</v>
      </c>
      <c r="N22" s="1384"/>
      <c r="O22" s="18">
        <f t="shared" si="0"/>
        <v>1270</v>
      </c>
      <c r="P22" s="30">
        <f t="shared" si="1"/>
        <v>2.6034192940018859E-2</v>
      </c>
      <c r="Q22" s="18">
        <f t="shared" si="2"/>
        <v>9651</v>
      </c>
      <c r="R22" s="19">
        <f t="shared" si="3"/>
        <v>0.2388802257369867</v>
      </c>
      <c r="S22" s="20"/>
    </row>
    <row r="23" spans="1:19">
      <c r="A23" s="1398"/>
      <c r="B23" s="15" t="s">
        <v>29</v>
      </c>
      <c r="C23" s="712">
        <v>24176</v>
      </c>
      <c r="D23" s="712">
        <v>25457</v>
      </c>
      <c r="E23" s="712">
        <v>27032.645172110184</v>
      </c>
      <c r="F23" s="712">
        <v>28153.033015951529</v>
      </c>
      <c r="G23" s="712">
        <v>28971.048925281473</v>
      </c>
      <c r="H23" s="712">
        <v>26475.431173573368</v>
      </c>
      <c r="I23" s="712">
        <v>26128</v>
      </c>
      <c r="J23" s="712">
        <v>26265</v>
      </c>
      <c r="K23" s="712">
        <v>26292</v>
      </c>
      <c r="L23" s="1345">
        <v>26151</v>
      </c>
      <c r="M23" s="717">
        <v>27020</v>
      </c>
      <c r="N23" s="1384"/>
      <c r="O23" s="18">
        <f t="shared" si="0"/>
        <v>869</v>
      </c>
      <c r="P23" s="30">
        <f t="shared" si="1"/>
        <v>3.3230086803563916E-2</v>
      </c>
      <c r="Q23" s="18">
        <f t="shared" si="2"/>
        <v>2844</v>
      </c>
      <c r="R23" s="19">
        <f t="shared" si="3"/>
        <v>0.11763732627399073</v>
      </c>
      <c r="S23" s="20"/>
    </row>
    <row r="24" spans="1:19">
      <c r="A24" s="27"/>
      <c r="B24" s="15" t="s">
        <v>26</v>
      </c>
      <c r="C24" s="712">
        <v>16600</v>
      </c>
      <c r="D24" s="712">
        <v>16757</v>
      </c>
      <c r="E24" s="712">
        <v>17244.679045727109</v>
      </c>
      <c r="F24" s="712">
        <v>17822.860685859745</v>
      </c>
      <c r="G24" s="712">
        <v>17943.224102133674</v>
      </c>
      <c r="H24" s="712">
        <v>18062.565140797109</v>
      </c>
      <c r="I24" s="712">
        <v>18526</v>
      </c>
      <c r="J24" s="712">
        <v>18631</v>
      </c>
      <c r="K24" s="712">
        <v>19013</v>
      </c>
      <c r="L24" s="1345">
        <v>19024</v>
      </c>
      <c r="M24" s="717">
        <v>19538</v>
      </c>
      <c r="N24" s="1384"/>
      <c r="O24" s="18">
        <f t="shared" si="0"/>
        <v>514</v>
      </c>
      <c r="P24" s="30">
        <f t="shared" si="1"/>
        <v>2.7018502943650127E-2</v>
      </c>
      <c r="Q24" s="18">
        <f t="shared" si="2"/>
        <v>2938</v>
      </c>
      <c r="R24" s="19">
        <f t="shared" si="3"/>
        <v>0.17698795180722893</v>
      </c>
      <c r="S24" s="20"/>
    </row>
    <row r="25" spans="1:19">
      <c r="A25" s="27"/>
      <c r="B25" s="15" t="s">
        <v>27</v>
      </c>
      <c r="C25" s="712">
        <v>27118</v>
      </c>
      <c r="D25" s="712">
        <v>27703</v>
      </c>
      <c r="E25" s="712">
        <v>28301.943633435501</v>
      </c>
      <c r="F25" s="712">
        <v>29221.755143787395</v>
      </c>
      <c r="G25" s="712">
        <v>29968.607949661313</v>
      </c>
      <c r="H25" s="712">
        <v>30146.6290649154</v>
      </c>
      <c r="I25" s="712">
        <v>30309</v>
      </c>
      <c r="J25" s="712">
        <v>30768</v>
      </c>
      <c r="K25" s="712">
        <v>31028</v>
      </c>
      <c r="L25" s="1345">
        <v>31504</v>
      </c>
      <c r="M25" s="717">
        <v>32123</v>
      </c>
      <c r="N25" s="1384"/>
      <c r="O25" s="18">
        <f t="shared" si="0"/>
        <v>619</v>
      </c>
      <c r="P25" s="30">
        <f t="shared" si="1"/>
        <v>1.9648298628745557E-2</v>
      </c>
      <c r="Q25" s="18">
        <f t="shared" si="2"/>
        <v>5005</v>
      </c>
      <c r="R25" s="19">
        <f t="shared" si="3"/>
        <v>0.18456375838926176</v>
      </c>
      <c r="S25" s="20"/>
    </row>
    <row r="26" spans="1:19">
      <c r="A26" s="27"/>
      <c r="B26" s="15" t="s">
        <v>28</v>
      </c>
      <c r="C26" s="712">
        <v>55340</v>
      </c>
      <c r="D26" s="712">
        <v>44901</v>
      </c>
      <c r="E26" s="712">
        <v>63780</v>
      </c>
      <c r="F26" s="712">
        <v>57247.561290322577</v>
      </c>
      <c r="G26" s="712">
        <v>59502.346666666665</v>
      </c>
      <c r="H26" s="712">
        <v>45142.295238095241</v>
      </c>
      <c r="I26" s="712">
        <v>46945</v>
      </c>
      <c r="J26" s="712">
        <v>42898</v>
      </c>
      <c r="K26" s="712">
        <v>48009</v>
      </c>
      <c r="L26" s="1345">
        <v>68028</v>
      </c>
      <c r="M26" s="717">
        <v>74000</v>
      </c>
      <c r="N26" s="1384"/>
      <c r="O26" s="18">
        <f t="shared" si="0"/>
        <v>5972</v>
      </c>
      <c r="P26" s="30">
        <f t="shared" si="1"/>
        <v>8.7787381666372677E-2</v>
      </c>
      <c r="Q26" s="18">
        <f t="shared" si="2"/>
        <v>18660</v>
      </c>
      <c r="R26" s="19">
        <f t="shared" si="3"/>
        <v>0.33718829056740152</v>
      </c>
      <c r="S26" s="20"/>
    </row>
    <row r="27" spans="1:19" ht="12" thickBot="1">
      <c r="A27" s="27"/>
      <c r="B27" s="1399" t="s">
        <v>702</v>
      </c>
      <c r="C27" s="1400">
        <v>47250.780163077281</v>
      </c>
      <c r="D27" s="1400">
        <v>48642.630223931388</v>
      </c>
      <c r="E27" s="1400">
        <v>48130.691937000469</v>
      </c>
      <c r="F27" s="1400">
        <v>51294.853800506331</v>
      </c>
      <c r="G27" s="1400">
        <v>52719.792888306984</v>
      </c>
      <c r="H27" s="1400">
        <v>54402.443827132935</v>
      </c>
      <c r="I27" s="1400">
        <v>54257</v>
      </c>
      <c r="J27" s="1400">
        <v>56028</v>
      </c>
      <c r="K27" s="1400">
        <v>55749</v>
      </c>
      <c r="L27" s="1369">
        <v>56990</v>
      </c>
      <c r="M27" s="716">
        <v>58542.945383692284</v>
      </c>
      <c r="N27" s="1384"/>
      <c r="O27" s="18">
        <f t="shared" si="0"/>
        <v>1552.9453836922839</v>
      </c>
      <c r="P27" s="30">
        <f t="shared" si="1"/>
        <v>2.7249436457137812E-2</v>
      </c>
      <c r="Q27" s="18">
        <f t="shared" si="2"/>
        <v>11292.165220615003</v>
      </c>
      <c r="R27" s="19">
        <f t="shared" si="3"/>
        <v>0.23898367776451931</v>
      </c>
      <c r="S27" s="20"/>
    </row>
    <row r="28" spans="1:19">
      <c r="A28" s="27"/>
      <c r="B28" s="1401" t="s">
        <v>117</v>
      </c>
      <c r="C28" s="16"/>
      <c r="D28" s="16"/>
      <c r="E28" s="16"/>
      <c r="F28" s="16"/>
      <c r="G28" s="16"/>
      <c r="H28" s="16"/>
      <c r="I28" s="16"/>
      <c r="J28" s="16"/>
      <c r="K28" s="16"/>
      <c r="L28" s="16"/>
      <c r="M28" s="1396"/>
      <c r="N28" s="1396"/>
      <c r="O28" s="10"/>
      <c r="P28" s="7"/>
      <c r="Q28" s="7"/>
      <c r="R28" s="7"/>
      <c r="S28" s="20"/>
    </row>
    <row r="29" spans="1:19">
      <c r="A29" s="45"/>
      <c r="B29" s="8"/>
      <c r="C29" s="9"/>
      <c r="D29" s="9"/>
      <c r="E29" s="9"/>
      <c r="F29" s="9"/>
      <c r="G29" s="9"/>
      <c r="H29" s="9"/>
      <c r="I29" s="9"/>
      <c r="J29" s="9"/>
      <c r="K29" s="9"/>
      <c r="L29" s="9"/>
      <c r="M29" s="9"/>
      <c r="N29" s="1388"/>
      <c r="O29" s="31"/>
      <c r="P29" s="18"/>
      <c r="Q29" s="7"/>
      <c r="R29" s="7"/>
      <c r="S29" s="20"/>
    </row>
    <row r="30" spans="1:19">
      <c r="A30" s="45"/>
      <c r="B30" s="8"/>
      <c r="C30" s="9"/>
      <c r="D30" s="9"/>
      <c r="E30" s="9"/>
      <c r="F30" s="9"/>
      <c r="G30" s="9"/>
      <c r="H30" s="9"/>
      <c r="I30" s="9"/>
      <c r="J30" s="9"/>
      <c r="K30" s="9"/>
      <c r="L30" s="9"/>
      <c r="M30" s="9"/>
      <c r="N30" s="1388"/>
      <c r="O30" s="31"/>
      <c r="P30" s="18"/>
      <c r="Q30" s="7"/>
      <c r="R30" s="7"/>
      <c r="S30" s="20"/>
    </row>
    <row r="31" spans="1:19">
      <c r="A31" s="45"/>
      <c r="B31" s="8"/>
      <c r="C31" s="9"/>
      <c r="D31" s="9"/>
      <c r="E31" s="9"/>
      <c r="F31" s="9"/>
      <c r="G31" s="9"/>
      <c r="H31" s="9"/>
      <c r="I31" s="9"/>
      <c r="J31" s="9"/>
      <c r="K31" s="9"/>
      <c r="L31" s="9"/>
      <c r="M31" s="9"/>
      <c r="N31" s="1388"/>
      <c r="O31" s="31"/>
      <c r="P31" s="18"/>
      <c r="Q31" s="7"/>
      <c r="R31" s="7"/>
      <c r="S31" s="20"/>
    </row>
    <row r="32" spans="1:19">
      <c r="A32" s="45"/>
      <c r="B32" s="8"/>
      <c r="C32" s="9"/>
      <c r="D32" s="9"/>
      <c r="E32" s="9"/>
      <c r="F32" s="9"/>
      <c r="G32" s="9"/>
      <c r="H32" s="9"/>
      <c r="I32" s="9"/>
      <c r="J32" s="9"/>
      <c r="K32" s="9"/>
      <c r="L32" s="9"/>
      <c r="M32" s="9"/>
      <c r="N32" s="1388"/>
      <c r="O32" s="31"/>
      <c r="P32" s="18"/>
      <c r="Q32" s="7"/>
      <c r="R32" s="7"/>
      <c r="S32" s="20"/>
    </row>
    <row r="33" spans="1:19" ht="12" thickBot="1">
      <c r="A33" s="7"/>
      <c r="B33" s="7"/>
      <c r="C33" s="7"/>
      <c r="D33" s="7"/>
      <c r="E33" s="7"/>
      <c r="F33" s="7"/>
      <c r="G33" s="17"/>
      <c r="H33" s="7"/>
      <c r="I33" s="7"/>
      <c r="J33" s="7"/>
      <c r="K33" s="7"/>
      <c r="L33" s="7"/>
      <c r="M33" s="7"/>
      <c r="N33" s="1385"/>
      <c r="O33" s="10"/>
      <c r="P33" s="7"/>
      <c r="Q33" s="7"/>
      <c r="R33" s="7"/>
      <c r="S33" s="20"/>
    </row>
    <row r="34" spans="1:19" ht="12" thickBot="1">
      <c r="A34" s="7"/>
      <c r="B34" s="23" t="s">
        <v>209</v>
      </c>
      <c r="C34" s="11">
        <v>2004</v>
      </c>
      <c r="D34" s="12">
        <v>2005</v>
      </c>
      <c r="E34" s="12">
        <v>2006</v>
      </c>
      <c r="F34" s="12">
        <v>2007</v>
      </c>
      <c r="G34" s="12">
        <v>2008</v>
      </c>
      <c r="H34" s="24">
        <v>2009</v>
      </c>
      <c r="I34" s="12">
        <v>2010</v>
      </c>
      <c r="J34" s="24">
        <v>2011</v>
      </c>
      <c r="K34" s="12">
        <v>2012</v>
      </c>
      <c r="L34" s="25">
        <v>2013</v>
      </c>
      <c r="M34" s="25">
        <v>2014</v>
      </c>
      <c r="N34" s="1386"/>
      <c r="O34" s="10"/>
      <c r="P34" s="7"/>
      <c r="Q34" s="7"/>
      <c r="R34" s="7"/>
      <c r="S34" s="20"/>
    </row>
    <row r="35" spans="1:19">
      <c r="A35" s="27"/>
      <c r="B35" s="26"/>
      <c r="C35" s="33" t="s">
        <v>121</v>
      </c>
      <c r="D35" s="34" t="s">
        <v>121</v>
      </c>
      <c r="E35" s="34" t="s">
        <v>121</v>
      </c>
      <c r="F35" s="34" t="s">
        <v>121</v>
      </c>
      <c r="G35" s="34" t="s">
        <v>121</v>
      </c>
      <c r="H35" s="34" t="s">
        <v>121</v>
      </c>
      <c r="I35" s="34" t="s">
        <v>121</v>
      </c>
      <c r="J35" s="34" t="s">
        <v>121</v>
      </c>
      <c r="K35" s="34" t="s">
        <v>121</v>
      </c>
      <c r="L35" s="35" t="s">
        <v>121</v>
      </c>
      <c r="M35" s="35" t="s">
        <v>121</v>
      </c>
      <c r="N35" s="1387"/>
      <c r="O35" s="28" t="s">
        <v>302</v>
      </c>
      <c r="P35" s="28" t="s">
        <v>302</v>
      </c>
      <c r="Q35" s="29" t="s">
        <v>310</v>
      </c>
      <c r="R35" s="29" t="s">
        <v>310</v>
      </c>
      <c r="S35" s="20"/>
    </row>
    <row r="36" spans="1:19" ht="12" thickBot="1">
      <c r="A36" s="27"/>
      <c r="B36" s="13" t="s">
        <v>1</v>
      </c>
      <c r="C36" s="36" t="s">
        <v>6</v>
      </c>
      <c r="D36" s="37" t="s">
        <v>6</v>
      </c>
      <c r="E36" s="37" t="s">
        <v>6</v>
      </c>
      <c r="F36" s="37" t="s">
        <v>6</v>
      </c>
      <c r="G36" s="37" t="s">
        <v>6</v>
      </c>
      <c r="H36" s="37" t="s">
        <v>6</v>
      </c>
      <c r="I36" s="37" t="s">
        <v>6</v>
      </c>
      <c r="J36" s="37" t="s">
        <v>6</v>
      </c>
      <c r="K36" s="37" t="s">
        <v>6</v>
      </c>
      <c r="L36" s="38" t="s">
        <v>6</v>
      </c>
      <c r="M36" s="38" t="s">
        <v>6</v>
      </c>
      <c r="N36" s="1387"/>
      <c r="O36" s="28" t="s">
        <v>186</v>
      </c>
      <c r="P36" s="27" t="s">
        <v>185</v>
      </c>
      <c r="Q36" s="28" t="s">
        <v>186</v>
      </c>
      <c r="R36" s="28" t="s">
        <v>185</v>
      </c>
      <c r="S36" s="20"/>
    </row>
    <row r="37" spans="1:19" ht="12" thickBot="1">
      <c r="A37" s="46"/>
      <c r="B37" s="32" t="s">
        <v>119</v>
      </c>
      <c r="C37" s="39">
        <v>69848.436054954611</v>
      </c>
      <c r="D37" s="39">
        <v>73909.857672904618</v>
      </c>
      <c r="E37" s="39">
        <v>77901.40563162278</v>
      </c>
      <c r="F37" s="39">
        <v>83226.608798850459</v>
      </c>
      <c r="G37" s="39">
        <v>82799.750070792346</v>
      </c>
      <c r="H37" s="39">
        <v>80020.363122866038</v>
      </c>
      <c r="I37" s="39">
        <v>83630</v>
      </c>
      <c r="J37" s="39">
        <v>86381</v>
      </c>
      <c r="K37" s="39">
        <v>86926</v>
      </c>
      <c r="L37" s="40">
        <v>85386</v>
      </c>
      <c r="M37" s="165">
        <v>86851</v>
      </c>
      <c r="N37" s="726"/>
      <c r="O37" s="18">
        <f>M37-L37</f>
        <v>1465</v>
      </c>
      <c r="P37" s="30">
        <f t="shared" ref="P37:P58" si="4">O37/L37</f>
        <v>1.7157379429883119E-2</v>
      </c>
      <c r="Q37" s="18">
        <f>M37-C37</f>
        <v>17002.563945045389</v>
      </c>
      <c r="R37" s="19">
        <f>Q37/C37</f>
        <v>0.2434208252231774</v>
      </c>
      <c r="S37" s="20"/>
    </row>
    <row r="38" spans="1:19">
      <c r="A38" s="47"/>
      <c r="B38" s="14" t="s">
        <v>7</v>
      </c>
      <c r="C38" s="714">
        <v>31572</v>
      </c>
      <c r="D38" s="714">
        <v>33081</v>
      </c>
      <c r="E38" s="714">
        <v>34601.388571428572</v>
      </c>
      <c r="F38" s="714">
        <v>35896.29775280899</v>
      </c>
      <c r="G38" s="721">
        <v>38628.668367346938</v>
      </c>
      <c r="H38" s="714">
        <v>38509.382222222222</v>
      </c>
      <c r="I38" s="721">
        <v>38551</v>
      </c>
      <c r="J38" s="714">
        <v>36810</v>
      </c>
      <c r="K38" s="1373">
        <v>38490</v>
      </c>
      <c r="L38" s="1371">
        <v>38569</v>
      </c>
      <c r="M38" s="718">
        <v>39342</v>
      </c>
      <c r="N38" s="1384"/>
      <c r="O38" s="18">
        <f t="shared" ref="O38:O58" si="5">M38-L38</f>
        <v>773</v>
      </c>
      <c r="P38" s="30">
        <f t="shared" si="4"/>
        <v>2.0042002644610958E-2</v>
      </c>
      <c r="Q38" s="18">
        <f t="shared" ref="Q38:Q58" si="6">M38-C38</f>
        <v>7770</v>
      </c>
      <c r="R38" s="19">
        <f t="shared" ref="R38:R58" si="7">Q38/C38</f>
        <v>0.2461041429114405</v>
      </c>
      <c r="S38" s="20"/>
    </row>
    <row r="39" spans="1:19">
      <c r="A39" s="27"/>
      <c r="B39" s="15" t="s">
        <v>8</v>
      </c>
      <c r="C39" s="712">
        <v>43847</v>
      </c>
      <c r="D39" s="712">
        <v>45229</v>
      </c>
      <c r="E39" s="712">
        <v>71350.613636363632</v>
      </c>
      <c r="F39" s="715">
        <v>68192.441860465115</v>
      </c>
      <c r="G39" s="711">
        <v>80131.459459459453</v>
      </c>
      <c r="H39" s="715">
        <v>76368.272727272721</v>
      </c>
      <c r="I39" s="711">
        <v>115027</v>
      </c>
      <c r="J39" s="715">
        <v>140062</v>
      </c>
      <c r="K39" s="711">
        <v>114266</v>
      </c>
      <c r="L39" s="1370">
        <v>111333</v>
      </c>
      <c r="M39" s="717">
        <v>136937</v>
      </c>
      <c r="N39" s="1384"/>
      <c r="O39" s="18">
        <f t="shared" si="5"/>
        <v>25604</v>
      </c>
      <c r="P39" s="30">
        <f t="shared" si="4"/>
        <v>0.22997673645729477</v>
      </c>
      <c r="Q39" s="18">
        <f t="shared" si="6"/>
        <v>93090</v>
      </c>
      <c r="R39" s="19">
        <f t="shared" si="7"/>
        <v>2.1230642917417382</v>
      </c>
      <c r="S39" s="20"/>
    </row>
    <row r="40" spans="1:19">
      <c r="A40" s="48"/>
      <c r="B40" s="15" t="s">
        <v>9</v>
      </c>
      <c r="C40" s="712">
        <v>159962</v>
      </c>
      <c r="D40" s="712">
        <v>103791</v>
      </c>
      <c r="E40" s="712">
        <v>116195.60046865846</v>
      </c>
      <c r="F40" s="712">
        <v>137084.66723549488</v>
      </c>
      <c r="G40" s="713">
        <v>125717.83259911895</v>
      </c>
      <c r="H40" s="712">
        <v>132043.789019124</v>
      </c>
      <c r="I40" s="713">
        <v>97513</v>
      </c>
      <c r="J40" s="712">
        <v>108237</v>
      </c>
      <c r="K40" s="713">
        <v>98100</v>
      </c>
      <c r="L40" s="1345">
        <v>95298</v>
      </c>
      <c r="M40" s="717">
        <v>97858</v>
      </c>
      <c r="N40" s="1384"/>
      <c r="O40" s="18">
        <f>M40-L40</f>
        <v>2560</v>
      </c>
      <c r="P40" s="30">
        <f t="shared" ref="P40:P42" si="8">O40/L40</f>
        <v>2.6863103108144978E-2</v>
      </c>
      <c r="Q40" s="18">
        <f>M40-C40</f>
        <v>-62104</v>
      </c>
      <c r="R40" s="19">
        <f>Q40/C40</f>
        <v>-0.38824220752428701</v>
      </c>
      <c r="S40" s="20"/>
    </row>
    <row r="41" spans="1:19">
      <c r="A41" s="27"/>
      <c r="B41" s="15" t="s">
        <v>10</v>
      </c>
      <c r="C41" s="712">
        <v>53446</v>
      </c>
      <c r="D41" s="712">
        <v>55526</v>
      </c>
      <c r="E41" s="712">
        <v>57499.857307959013</v>
      </c>
      <c r="F41" s="712">
        <v>59653.037385321099</v>
      </c>
      <c r="G41" s="713">
        <v>59540.200418713262</v>
      </c>
      <c r="H41" s="712">
        <v>58474.785386304655</v>
      </c>
      <c r="I41" s="713">
        <v>58377</v>
      </c>
      <c r="J41" s="712">
        <v>58774</v>
      </c>
      <c r="K41" s="713">
        <v>59637</v>
      </c>
      <c r="L41" s="1345">
        <v>60290</v>
      </c>
      <c r="M41" s="717">
        <v>61686</v>
      </c>
      <c r="N41" s="1384"/>
      <c r="O41" s="18">
        <f t="shared" ref="O41:O42" si="9">M41-L41</f>
        <v>1396</v>
      </c>
      <c r="P41" s="30">
        <f t="shared" si="8"/>
        <v>2.3154752031846079E-2</v>
      </c>
      <c r="Q41" s="18">
        <f t="shared" ref="Q41:Q42" si="10">M41-C41</f>
        <v>8240</v>
      </c>
      <c r="R41" s="19">
        <f t="shared" ref="R41:R42" si="11">Q41/C41</f>
        <v>0.15417430677693372</v>
      </c>
      <c r="S41" s="20"/>
    </row>
    <row r="42" spans="1:19">
      <c r="A42" s="27"/>
      <c r="B42" s="15" t="s">
        <v>12</v>
      </c>
      <c r="C42" s="712">
        <v>67861</v>
      </c>
      <c r="D42" s="712">
        <v>71424</v>
      </c>
      <c r="E42" s="712">
        <v>75512.49820052943</v>
      </c>
      <c r="F42" s="712">
        <v>78789.446344785829</v>
      </c>
      <c r="G42" s="713">
        <v>80786.911625313631</v>
      </c>
      <c r="H42" s="712">
        <v>81107.308320926386</v>
      </c>
      <c r="I42" s="713">
        <v>84195</v>
      </c>
      <c r="J42" s="712">
        <v>89275</v>
      </c>
      <c r="K42" s="713">
        <v>91714</v>
      </c>
      <c r="L42" s="1345">
        <v>95968</v>
      </c>
      <c r="M42" s="717">
        <v>95726</v>
      </c>
      <c r="N42" s="1384"/>
      <c r="O42" s="18">
        <f t="shared" si="9"/>
        <v>-242</v>
      </c>
      <c r="P42" s="30">
        <f t="shared" si="8"/>
        <v>-2.5216738912970989E-3</v>
      </c>
      <c r="Q42" s="18">
        <f t="shared" si="10"/>
        <v>27865</v>
      </c>
      <c r="R42" s="19">
        <f t="shared" si="11"/>
        <v>0.4106187648281045</v>
      </c>
      <c r="S42" s="20"/>
    </row>
    <row r="43" spans="1:19">
      <c r="A43" s="48"/>
      <c r="B43" s="15" t="s">
        <v>13</v>
      </c>
      <c r="C43" s="712">
        <v>84287</v>
      </c>
      <c r="D43" s="712">
        <v>92714</v>
      </c>
      <c r="E43" s="712">
        <v>102160.45749308026</v>
      </c>
      <c r="F43" s="712">
        <v>104412.12563543936</v>
      </c>
      <c r="G43" s="713">
        <v>101842.77395304569</v>
      </c>
      <c r="H43" s="712">
        <v>106159.99899933289</v>
      </c>
      <c r="I43" s="713">
        <v>108059</v>
      </c>
      <c r="J43" s="712">
        <v>111957</v>
      </c>
      <c r="K43" s="713">
        <v>115118</v>
      </c>
      <c r="L43" s="1345">
        <v>115742</v>
      </c>
      <c r="M43" s="717">
        <v>114421</v>
      </c>
      <c r="N43" s="1384"/>
      <c r="O43" s="18">
        <f t="shared" si="5"/>
        <v>-1321</v>
      </c>
      <c r="P43" s="30">
        <f t="shared" si="4"/>
        <v>-1.1413315823123844E-2</v>
      </c>
      <c r="Q43" s="18">
        <f t="shared" si="6"/>
        <v>30134</v>
      </c>
      <c r="R43" s="19">
        <f t="shared" si="7"/>
        <v>0.35751658025555544</v>
      </c>
      <c r="S43" s="20"/>
    </row>
    <row r="44" spans="1:19">
      <c r="A44" s="48"/>
      <c r="B44" s="15" t="s">
        <v>15</v>
      </c>
      <c r="C44" s="712">
        <v>34997</v>
      </c>
      <c r="D44" s="712">
        <v>35598</v>
      </c>
      <c r="E44" s="712">
        <v>35851.219040697673</v>
      </c>
      <c r="F44" s="712">
        <v>37509.259733307379</v>
      </c>
      <c r="G44" s="713">
        <v>37386.147926949656</v>
      </c>
      <c r="H44" s="712">
        <v>39010.959099989486</v>
      </c>
      <c r="I44" s="713">
        <v>39647</v>
      </c>
      <c r="J44" s="712">
        <v>40436</v>
      </c>
      <c r="K44" s="713">
        <v>40962</v>
      </c>
      <c r="L44" s="1345">
        <v>41547</v>
      </c>
      <c r="M44" s="717">
        <v>41250</v>
      </c>
      <c r="N44" s="1384"/>
      <c r="O44" s="18">
        <f t="shared" si="5"/>
        <v>-297</v>
      </c>
      <c r="P44" s="30">
        <f t="shared" si="4"/>
        <v>-7.1485305798252583E-3</v>
      </c>
      <c r="Q44" s="18">
        <f t="shared" si="6"/>
        <v>6253</v>
      </c>
      <c r="R44" s="19">
        <f t="shared" si="7"/>
        <v>0.17867245763922621</v>
      </c>
      <c r="S44" s="20"/>
    </row>
    <row r="45" spans="1:19">
      <c r="A45" s="48"/>
      <c r="B45" s="15" t="s">
        <v>17</v>
      </c>
      <c r="C45" s="712">
        <v>54301</v>
      </c>
      <c r="D45" s="712">
        <v>57671</v>
      </c>
      <c r="E45" s="712">
        <v>59895.280440005059</v>
      </c>
      <c r="F45" s="712">
        <v>77981.102872250936</v>
      </c>
      <c r="G45" s="713">
        <v>68283.889341228714</v>
      </c>
      <c r="H45" s="712">
        <v>63412.942061800743</v>
      </c>
      <c r="I45" s="713">
        <v>61488</v>
      </c>
      <c r="J45" s="712">
        <v>65138</v>
      </c>
      <c r="K45" s="713">
        <v>66602</v>
      </c>
      <c r="L45" s="1345">
        <v>61153</v>
      </c>
      <c r="M45" s="717">
        <v>60807</v>
      </c>
      <c r="N45" s="1384"/>
      <c r="O45" s="18">
        <f t="shared" si="5"/>
        <v>-346</v>
      </c>
      <c r="P45" s="30">
        <f t="shared" si="4"/>
        <v>-5.6579399211812995E-3</v>
      </c>
      <c r="Q45" s="18">
        <f t="shared" si="6"/>
        <v>6506</v>
      </c>
      <c r="R45" s="19">
        <f t="shared" si="7"/>
        <v>0.11981363142483564</v>
      </c>
      <c r="S45" s="20"/>
    </row>
    <row r="46" spans="1:19">
      <c r="A46" s="27"/>
      <c r="B46" s="15" t="s">
        <v>18</v>
      </c>
      <c r="C46" s="712">
        <v>74553</v>
      </c>
      <c r="D46" s="712">
        <v>77000</v>
      </c>
      <c r="E46" s="712">
        <v>77756.449994774797</v>
      </c>
      <c r="F46" s="712">
        <v>82354.192519480523</v>
      </c>
      <c r="G46" s="713">
        <v>78688.062833246207</v>
      </c>
      <c r="H46" s="712">
        <v>82440.420134638916</v>
      </c>
      <c r="I46" s="713">
        <v>88040</v>
      </c>
      <c r="J46" s="712">
        <v>87448</v>
      </c>
      <c r="K46" s="713">
        <v>105965</v>
      </c>
      <c r="L46" s="1345">
        <v>100950</v>
      </c>
      <c r="M46" s="717">
        <v>103205</v>
      </c>
      <c r="N46" s="1384"/>
      <c r="O46" s="18">
        <f t="shared" si="5"/>
        <v>2255</v>
      </c>
      <c r="P46" s="30">
        <f t="shared" si="4"/>
        <v>2.2337790985636454E-2</v>
      </c>
      <c r="Q46" s="18">
        <f t="shared" si="6"/>
        <v>28652</v>
      </c>
      <c r="R46" s="19">
        <f t="shared" si="7"/>
        <v>0.38431719716175072</v>
      </c>
      <c r="S46" s="20"/>
    </row>
    <row r="47" spans="1:19">
      <c r="A47" s="48"/>
      <c r="B47" s="15" t="s">
        <v>19</v>
      </c>
      <c r="C47" s="712">
        <v>211908</v>
      </c>
      <c r="D47" s="712">
        <v>229310</v>
      </c>
      <c r="E47" s="712">
        <v>248426.82297235809</v>
      </c>
      <c r="F47" s="712">
        <v>260551.03761798242</v>
      </c>
      <c r="G47" s="713">
        <v>254480.05364254559</v>
      </c>
      <c r="H47" s="712">
        <v>227673.99669854282</v>
      </c>
      <c r="I47" s="713">
        <v>256673</v>
      </c>
      <c r="J47" s="712">
        <v>271159</v>
      </c>
      <c r="K47" s="713">
        <v>262950.71512364782</v>
      </c>
      <c r="L47" s="1345">
        <v>247927</v>
      </c>
      <c r="M47" s="717">
        <v>268328</v>
      </c>
      <c r="N47" s="1384"/>
      <c r="O47" s="18">
        <f t="shared" si="5"/>
        <v>20401</v>
      </c>
      <c r="P47" s="30">
        <f t="shared" si="4"/>
        <v>8.2286318150100637E-2</v>
      </c>
      <c r="Q47" s="18">
        <f t="shared" si="6"/>
        <v>56420</v>
      </c>
      <c r="R47" s="19">
        <f t="shared" si="7"/>
        <v>0.26624761689034865</v>
      </c>
      <c r="S47" s="20"/>
    </row>
    <row r="48" spans="1:19">
      <c r="A48" s="48"/>
      <c r="B48" s="15" t="s">
        <v>20</v>
      </c>
      <c r="C48" s="712">
        <v>65232</v>
      </c>
      <c r="D48" s="712">
        <v>67827</v>
      </c>
      <c r="E48" s="712">
        <v>75254.730984340044</v>
      </c>
      <c r="F48" s="712">
        <v>85911.62382445141</v>
      </c>
      <c r="G48" s="713">
        <v>79977.436577054148</v>
      </c>
      <c r="H48" s="712">
        <v>75616.997754185388</v>
      </c>
      <c r="I48" s="713">
        <v>82201</v>
      </c>
      <c r="J48" s="712">
        <v>91633</v>
      </c>
      <c r="K48" s="713">
        <v>100250</v>
      </c>
      <c r="L48" s="1345">
        <v>97496</v>
      </c>
      <c r="M48" s="717">
        <v>100602</v>
      </c>
      <c r="N48" s="1384"/>
      <c r="O48" s="18">
        <f t="shared" si="5"/>
        <v>3106</v>
      </c>
      <c r="P48" s="30">
        <f t="shared" si="4"/>
        <v>3.1857717239681629E-2</v>
      </c>
      <c r="Q48" s="18">
        <f t="shared" si="6"/>
        <v>35370</v>
      </c>
      <c r="R48" s="19">
        <f t="shared" si="7"/>
        <v>0.54221854304635764</v>
      </c>
      <c r="S48" s="20"/>
    </row>
    <row r="49" spans="1:19">
      <c r="A49" s="48"/>
      <c r="B49" s="15" t="s">
        <v>21</v>
      </c>
      <c r="C49" s="712">
        <v>88455</v>
      </c>
      <c r="D49" s="712">
        <v>91523</v>
      </c>
      <c r="E49" s="712">
        <v>94094.162878239469</v>
      </c>
      <c r="F49" s="712">
        <v>98499.099794350041</v>
      </c>
      <c r="G49" s="713">
        <v>101836.06346090938</v>
      </c>
      <c r="H49" s="712">
        <v>100777.09621285686</v>
      </c>
      <c r="I49" s="713">
        <v>106412</v>
      </c>
      <c r="J49" s="712">
        <v>107252</v>
      </c>
      <c r="K49" s="713">
        <v>111154</v>
      </c>
      <c r="L49" s="1345">
        <v>112527</v>
      </c>
      <c r="M49" s="717">
        <v>116066</v>
      </c>
      <c r="N49" s="1384"/>
      <c r="O49" s="18">
        <f t="shared" si="5"/>
        <v>3539</v>
      </c>
      <c r="P49" s="30">
        <f t="shared" si="4"/>
        <v>3.1450229722644343E-2</v>
      </c>
      <c r="Q49" s="18">
        <f t="shared" si="6"/>
        <v>27611</v>
      </c>
      <c r="R49" s="19">
        <f t="shared" si="7"/>
        <v>0.31214741959188286</v>
      </c>
      <c r="S49" s="20"/>
    </row>
    <row r="50" spans="1:19">
      <c r="A50" s="48"/>
      <c r="B50" s="15" t="s">
        <v>22</v>
      </c>
      <c r="C50" s="712">
        <v>163453</v>
      </c>
      <c r="D50" s="712">
        <v>190518</v>
      </c>
      <c r="E50" s="712">
        <v>207220.91825912957</v>
      </c>
      <c r="F50" s="712">
        <v>237381.68082744701</v>
      </c>
      <c r="G50" s="713">
        <v>207761.19769307924</v>
      </c>
      <c r="H50" s="712">
        <v>193989.03435346574</v>
      </c>
      <c r="I50" s="713">
        <v>190973</v>
      </c>
      <c r="J50" s="712">
        <v>206759</v>
      </c>
      <c r="K50" s="713">
        <v>233758</v>
      </c>
      <c r="L50" s="1345">
        <v>238281</v>
      </c>
      <c r="M50" s="717">
        <v>234177</v>
      </c>
      <c r="N50" s="1384"/>
      <c r="O50" s="18">
        <f t="shared" si="5"/>
        <v>-4104</v>
      </c>
      <c r="P50" s="30">
        <f t="shared" si="4"/>
        <v>-1.722336233270802E-2</v>
      </c>
      <c r="Q50" s="18">
        <f t="shared" si="6"/>
        <v>70724</v>
      </c>
      <c r="R50" s="19">
        <f t="shared" si="7"/>
        <v>0.43268707212470864</v>
      </c>
      <c r="S50" s="20"/>
    </row>
    <row r="51" spans="1:19">
      <c r="A51" s="48"/>
      <c r="B51" s="15" t="s">
        <v>23</v>
      </c>
      <c r="C51" s="712">
        <v>34523</v>
      </c>
      <c r="D51" s="712">
        <v>36017</v>
      </c>
      <c r="E51" s="712">
        <v>37206.907939290126</v>
      </c>
      <c r="F51" s="712">
        <v>42573.876747242248</v>
      </c>
      <c r="G51" s="713">
        <v>47711.483694369723</v>
      </c>
      <c r="H51" s="712">
        <v>47956.48552950687</v>
      </c>
      <c r="I51" s="713">
        <v>50283</v>
      </c>
      <c r="J51" s="712">
        <v>49472</v>
      </c>
      <c r="K51" s="713">
        <v>48114</v>
      </c>
      <c r="L51" s="1345">
        <v>48569</v>
      </c>
      <c r="M51" s="717">
        <v>51566</v>
      </c>
      <c r="N51" s="1384"/>
      <c r="O51" s="18">
        <f t="shared" si="5"/>
        <v>2997</v>
      </c>
      <c r="P51" s="30">
        <f t="shared" si="4"/>
        <v>6.1706026477794475E-2</v>
      </c>
      <c r="Q51" s="18">
        <f t="shared" si="6"/>
        <v>17043</v>
      </c>
      <c r="R51" s="19">
        <f t="shared" si="7"/>
        <v>0.49367088607594939</v>
      </c>
      <c r="S51" s="20"/>
    </row>
    <row r="52" spans="1:19">
      <c r="A52" s="48"/>
      <c r="B52" s="15" t="s">
        <v>24</v>
      </c>
      <c r="C52" s="712">
        <v>39103</v>
      </c>
      <c r="D52" s="712">
        <v>40675</v>
      </c>
      <c r="E52" s="712">
        <v>41799.785377943001</v>
      </c>
      <c r="F52" s="712">
        <v>43033.708166155302</v>
      </c>
      <c r="G52" s="713">
        <v>44828.715025323581</v>
      </c>
      <c r="H52" s="712">
        <v>48018.980432780845</v>
      </c>
      <c r="I52" s="713">
        <v>48653</v>
      </c>
      <c r="J52" s="712">
        <v>48327</v>
      </c>
      <c r="K52" s="713">
        <v>49232</v>
      </c>
      <c r="L52" s="1345">
        <v>50564</v>
      </c>
      <c r="M52" s="717">
        <v>51346</v>
      </c>
      <c r="N52" s="1384"/>
      <c r="O52" s="18">
        <f t="shared" si="5"/>
        <v>782</v>
      </c>
      <c r="P52" s="30">
        <f t="shared" si="4"/>
        <v>1.546554861166047E-2</v>
      </c>
      <c r="Q52" s="18">
        <f t="shared" si="6"/>
        <v>12243</v>
      </c>
      <c r="R52" s="19">
        <f t="shared" si="7"/>
        <v>0.31309618187862825</v>
      </c>
      <c r="S52" s="20"/>
    </row>
    <row r="53" spans="1:19">
      <c r="A53" s="48"/>
      <c r="B53" s="15" t="s">
        <v>25</v>
      </c>
      <c r="C53" s="712">
        <v>43855</v>
      </c>
      <c r="D53" s="712">
        <v>45398</v>
      </c>
      <c r="E53" s="712">
        <v>46489.212649110959</v>
      </c>
      <c r="F53" s="712">
        <v>48072.127209498074</v>
      </c>
      <c r="G53" s="713">
        <v>49902.406262112927</v>
      </c>
      <c r="H53" s="712">
        <v>50620.527571737381</v>
      </c>
      <c r="I53" s="713">
        <v>50324</v>
      </c>
      <c r="J53" s="712">
        <v>50677</v>
      </c>
      <c r="K53" s="713">
        <v>51343</v>
      </c>
      <c r="L53" s="1345">
        <v>51264</v>
      </c>
      <c r="M53" s="717">
        <v>52564</v>
      </c>
      <c r="N53" s="1384"/>
      <c r="O53" s="18">
        <f t="shared" si="5"/>
        <v>1300</v>
      </c>
      <c r="P53" s="30">
        <f t="shared" si="4"/>
        <v>2.5358926342072409E-2</v>
      </c>
      <c r="Q53" s="18">
        <f t="shared" si="6"/>
        <v>8709</v>
      </c>
      <c r="R53" s="19">
        <f t="shared" si="7"/>
        <v>0.1985862501425151</v>
      </c>
      <c r="S53" s="20"/>
    </row>
    <row r="54" spans="1:19">
      <c r="A54" s="48"/>
      <c r="B54" s="15" t="s">
        <v>29</v>
      </c>
      <c r="C54" s="712">
        <v>32820</v>
      </c>
      <c r="D54" s="712">
        <v>34038</v>
      </c>
      <c r="E54" s="712">
        <v>36437.947968545217</v>
      </c>
      <c r="F54" s="712">
        <v>36806.305488655089</v>
      </c>
      <c r="G54" s="713">
        <v>39398.58102616205</v>
      </c>
      <c r="H54" s="712">
        <v>32938.496710065796</v>
      </c>
      <c r="I54" s="713">
        <v>32404</v>
      </c>
      <c r="J54" s="712">
        <v>32614</v>
      </c>
      <c r="K54" s="713">
        <v>31734</v>
      </c>
      <c r="L54" s="1345">
        <v>32485</v>
      </c>
      <c r="M54" s="717">
        <v>33303</v>
      </c>
      <c r="N54" s="1384"/>
      <c r="O54" s="18">
        <f t="shared" si="5"/>
        <v>818</v>
      </c>
      <c r="P54" s="30">
        <f t="shared" si="4"/>
        <v>2.5180852701246731E-2</v>
      </c>
      <c r="Q54" s="18">
        <f t="shared" si="6"/>
        <v>483</v>
      </c>
      <c r="R54" s="19">
        <f t="shared" si="7"/>
        <v>1.4716636197440585E-2</v>
      </c>
      <c r="S54" s="20"/>
    </row>
    <row r="55" spans="1:19">
      <c r="A55" s="48"/>
      <c r="B55" s="15" t="s">
        <v>26</v>
      </c>
      <c r="C55" s="712">
        <v>20105</v>
      </c>
      <c r="D55" s="712">
        <v>20046</v>
      </c>
      <c r="E55" s="712">
        <v>20708.999263369838</v>
      </c>
      <c r="F55" s="712">
        <v>21881.33103646282</v>
      </c>
      <c r="G55" s="713">
        <v>21750.27143922446</v>
      </c>
      <c r="H55" s="712">
        <v>21732.015747656882</v>
      </c>
      <c r="I55" s="713">
        <v>22169</v>
      </c>
      <c r="J55" s="712">
        <v>22379</v>
      </c>
      <c r="K55" s="713">
        <v>22594</v>
      </c>
      <c r="L55" s="1345">
        <v>22626</v>
      </c>
      <c r="M55" s="717">
        <v>23335</v>
      </c>
      <c r="N55" s="1384"/>
      <c r="O55" s="18">
        <f t="shared" si="5"/>
        <v>709</v>
      </c>
      <c r="P55" s="30">
        <f t="shared" si="4"/>
        <v>3.1335631574295059E-2</v>
      </c>
      <c r="Q55" s="18">
        <f t="shared" si="6"/>
        <v>3230</v>
      </c>
      <c r="R55" s="19">
        <f t="shared" si="7"/>
        <v>0.16065655309624471</v>
      </c>
      <c r="S55" s="20"/>
    </row>
    <row r="56" spans="1:19">
      <c r="A56" s="48"/>
      <c r="B56" s="15" t="s">
        <v>27</v>
      </c>
      <c r="C56" s="712">
        <v>29215</v>
      </c>
      <c r="D56" s="712">
        <v>29418</v>
      </c>
      <c r="E56" s="712">
        <v>30464.39324286901</v>
      </c>
      <c r="F56" s="712">
        <v>31588.140764461401</v>
      </c>
      <c r="G56" s="713">
        <v>32074.356676846197</v>
      </c>
      <c r="H56" s="712">
        <v>32540.285185975394</v>
      </c>
      <c r="I56" s="713">
        <v>32912</v>
      </c>
      <c r="J56" s="712">
        <v>33223</v>
      </c>
      <c r="K56" s="713">
        <v>33780</v>
      </c>
      <c r="L56" s="1345">
        <v>34150</v>
      </c>
      <c r="M56" s="717">
        <v>35013</v>
      </c>
      <c r="N56" s="1384"/>
      <c r="O56" s="18">
        <f t="shared" si="5"/>
        <v>863</v>
      </c>
      <c r="P56" s="30">
        <f t="shared" si="4"/>
        <v>2.5270863836017569E-2</v>
      </c>
      <c r="Q56" s="18">
        <f t="shared" si="6"/>
        <v>5798</v>
      </c>
      <c r="R56" s="19">
        <f t="shared" si="7"/>
        <v>0.19845969536197158</v>
      </c>
      <c r="S56" s="20"/>
    </row>
    <row r="57" spans="1:19">
      <c r="A57" s="48"/>
      <c r="B57" s="15" t="s">
        <v>28</v>
      </c>
      <c r="C57" s="712">
        <v>53107</v>
      </c>
      <c r="D57" s="712">
        <v>44788</v>
      </c>
      <c r="E57" s="712">
        <v>55431.576271186437</v>
      </c>
      <c r="F57" s="712">
        <v>33049.041666666664</v>
      </c>
      <c r="G57" s="713">
        <v>69108.379310344826</v>
      </c>
      <c r="H57" s="712">
        <v>65474.75</v>
      </c>
      <c r="I57" s="713">
        <v>57622</v>
      </c>
      <c r="J57" s="712">
        <v>48211</v>
      </c>
      <c r="K57" s="713">
        <v>61465</v>
      </c>
      <c r="L57" s="1345">
        <v>86381</v>
      </c>
      <c r="M57" s="717">
        <v>78631</v>
      </c>
      <c r="N57" s="1384"/>
      <c r="O57" s="18">
        <f t="shared" si="5"/>
        <v>-7750</v>
      </c>
      <c r="P57" s="30">
        <f t="shared" si="4"/>
        <v>-8.9718803903636221E-2</v>
      </c>
      <c r="Q57" s="18">
        <f t="shared" si="6"/>
        <v>25524</v>
      </c>
      <c r="R57" s="19">
        <f t="shared" si="7"/>
        <v>0.48061460824373436</v>
      </c>
      <c r="S57" s="20"/>
    </row>
    <row r="58" spans="1:19" ht="12" thickBot="1">
      <c r="A58" s="48"/>
      <c r="B58" s="15" t="s">
        <v>538</v>
      </c>
      <c r="C58" s="719">
        <v>50214.566698453062</v>
      </c>
      <c r="D58" s="719">
        <v>51299.74907328956</v>
      </c>
      <c r="E58" s="719">
        <v>52268.584889466838</v>
      </c>
      <c r="F58" s="719">
        <v>55268.284390740402</v>
      </c>
      <c r="G58" s="722">
        <v>55771.596665900797</v>
      </c>
      <c r="H58" s="719">
        <v>57358.947044430133</v>
      </c>
      <c r="I58" s="722">
        <v>57876</v>
      </c>
      <c r="J58" s="719">
        <v>59925</v>
      </c>
      <c r="K58" s="1372">
        <v>60623</v>
      </c>
      <c r="L58" s="1369">
        <v>61419</v>
      </c>
      <c r="M58" s="716">
        <v>62154.312029777459</v>
      </c>
      <c r="N58" s="1384"/>
      <c r="O58" s="18">
        <f t="shared" si="5"/>
        <v>735.31202977745852</v>
      </c>
      <c r="P58" s="30">
        <f t="shared" si="4"/>
        <v>1.1972061247780956E-2</v>
      </c>
      <c r="Q58" s="18">
        <f t="shared" si="6"/>
        <v>11939.745331324397</v>
      </c>
      <c r="R58" s="19">
        <f t="shared" si="7"/>
        <v>0.23777453668025417</v>
      </c>
      <c r="S58" s="20"/>
    </row>
    <row r="59" spans="1:19">
      <c r="A59" s="48"/>
      <c r="B59" s="720" t="s">
        <v>547</v>
      </c>
      <c r="C59" s="16"/>
      <c r="D59" s="16"/>
      <c r="E59" s="16"/>
      <c r="F59" s="16"/>
      <c r="G59" s="16"/>
      <c r="H59" s="16"/>
      <c r="I59" s="16"/>
      <c r="J59" s="16"/>
      <c r="K59" s="16"/>
      <c r="L59" s="16"/>
      <c r="M59" s="42"/>
      <c r="N59" s="1389"/>
      <c r="O59" s="30"/>
      <c r="P59" s="18"/>
      <c r="Q59" s="18"/>
      <c r="R59" s="19"/>
      <c r="S59" s="20"/>
    </row>
    <row r="60" spans="1:19">
      <c r="A60" s="48"/>
      <c r="B60" s="16"/>
      <c r="C60" s="16"/>
      <c r="D60" s="723"/>
      <c r="E60" s="724"/>
      <c r="F60" s="723"/>
      <c r="G60" s="724"/>
      <c r="H60" s="723"/>
      <c r="I60" s="724"/>
      <c r="J60" s="723"/>
      <c r="K60" s="724"/>
      <c r="L60" s="725"/>
      <c r="M60" s="726"/>
      <c r="N60" s="726"/>
      <c r="O60" s="723"/>
      <c r="P60" s="18"/>
      <c r="Q60" s="18"/>
      <c r="R60" s="19"/>
      <c r="S60" s="20"/>
    </row>
    <row r="61" spans="1:19">
      <c r="A61" s="48"/>
      <c r="B61" s="16"/>
      <c r="C61" s="16"/>
      <c r="D61" s="16"/>
      <c r="E61" s="16"/>
      <c r="F61" s="16"/>
      <c r="G61" s="16"/>
      <c r="H61" s="16"/>
      <c r="I61" s="16"/>
      <c r="J61" s="16"/>
      <c r="K61" s="16"/>
      <c r="L61" s="16"/>
      <c r="M61" s="42"/>
      <c r="N61" s="1389"/>
      <c r="O61" s="30"/>
      <c r="P61" s="18"/>
      <c r="Q61" s="18"/>
      <c r="R61" s="19"/>
      <c r="S61" s="20"/>
    </row>
    <row r="62" spans="1:19">
      <c r="A62" s="48"/>
      <c r="B62" s="16"/>
      <c r="C62" s="16"/>
      <c r="D62" s="16"/>
      <c r="E62" s="16"/>
      <c r="F62" s="16"/>
      <c r="G62" s="16"/>
      <c r="H62" s="16"/>
      <c r="I62" s="16"/>
      <c r="J62" s="16"/>
      <c r="K62" s="16"/>
      <c r="L62" s="16"/>
      <c r="M62" s="42"/>
      <c r="N62" s="1389"/>
      <c r="O62" s="30"/>
      <c r="P62" s="18"/>
      <c r="Q62" s="18"/>
      <c r="R62" s="19"/>
      <c r="S62" s="20"/>
    </row>
    <row r="63" spans="1:19">
      <c r="A63" s="48"/>
      <c r="B63" s="16"/>
      <c r="C63" s="16"/>
      <c r="D63" s="16"/>
      <c r="E63" s="16"/>
      <c r="F63" s="16"/>
      <c r="G63" s="16"/>
      <c r="H63" s="16"/>
      <c r="I63" s="16"/>
      <c r="J63" s="16"/>
      <c r="K63" s="16"/>
      <c r="L63" s="16"/>
      <c r="M63" s="42"/>
      <c r="N63" s="1389"/>
      <c r="O63" s="30"/>
      <c r="P63" s="18"/>
      <c r="Q63" s="18"/>
      <c r="R63" s="19"/>
      <c r="S63" s="20"/>
    </row>
    <row r="64" spans="1:19">
      <c r="O64" s="20"/>
      <c r="P64" s="20"/>
      <c r="Q64" s="20"/>
      <c r="R64" s="20"/>
      <c r="S64" s="20"/>
    </row>
    <row r="65" spans="1:19">
      <c r="O65" s="20"/>
      <c r="P65" s="20"/>
      <c r="Q65" s="20"/>
      <c r="R65" s="20"/>
      <c r="S65" s="20"/>
    </row>
    <row r="66" spans="1:19" ht="12" thickBot="1">
      <c r="O66" s="20"/>
      <c r="P66" s="20"/>
      <c r="Q66" s="20"/>
      <c r="R66" s="20"/>
      <c r="S66" s="20"/>
    </row>
    <row r="67" spans="1:19" ht="12" thickBot="1">
      <c r="B67" s="1323"/>
      <c r="C67" s="1335">
        <v>2004</v>
      </c>
      <c r="D67" s="1324">
        <v>2005</v>
      </c>
      <c r="E67" s="1324">
        <v>2006</v>
      </c>
      <c r="F67" s="1324">
        <v>2007</v>
      </c>
      <c r="G67" s="1324">
        <v>2008</v>
      </c>
      <c r="H67" s="1325">
        <v>2009</v>
      </c>
      <c r="I67" s="1324">
        <v>2010</v>
      </c>
      <c r="J67" s="1325">
        <v>2011</v>
      </c>
      <c r="K67" s="1324">
        <v>2012</v>
      </c>
      <c r="L67" s="1326">
        <v>2013</v>
      </c>
      <c r="M67" s="1326">
        <v>2014</v>
      </c>
      <c r="N67" s="1386"/>
      <c r="S67" s="20"/>
    </row>
    <row r="68" spans="1:19">
      <c r="B68" s="26"/>
      <c r="C68" s="1336" t="s">
        <v>121</v>
      </c>
      <c r="D68" s="1336" t="s">
        <v>121</v>
      </c>
      <c r="E68" s="1336" t="s">
        <v>121</v>
      </c>
      <c r="F68" s="1336" t="s">
        <v>121</v>
      </c>
      <c r="G68" s="1336" t="s">
        <v>121</v>
      </c>
      <c r="H68" s="1336" t="s">
        <v>121</v>
      </c>
      <c r="I68" s="1336" t="s">
        <v>121</v>
      </c>
      <c r="J68" s="1336" t="s">
        <v>121</v>
      </c>
      <c r="K68" s="1336" t="s">
        <v>121</v>
      </c>
      <c r="L68" s="1337" t="s">
        <v>121</v>
      </c>
      <c r="M68" s="1337" t="s">
        <v>121</v>
      </c>
      <c r="N68" s="1387"/>
      <c r="O68" s="28" t="s">
        <v>302</v>
      </c>
      <c r="P68" s="28" t="s">
        <v>302</v>
      </c>
      <c r="Q68" s="29" t="s">
        <v>310</v>
      </c>
      <c r="R68" s="29" t="s">
        <v>310</v>
      </c>
      <c r="S68" s="20"/>
    </row>
    <row r="69" spans="1:19" ht="12" thickBot="1">
      <c r="B69" s="13" t="s">
        <v>1</v>
      </c>
      <c r="C69" s="37" t="s">
        <v>6</v>
      </c>
      <c r="D69" s="37" t="s">
        <v>6</v>
      </c>
      <c r="E69" s="37" t="s">
        <v>6</v>
      </c>
      <c r="F69" s="37" t="s">
        <v>6</v>
      </c>
      <c r="G69" s="37" t="s">
        <v>6</v>
      </c>
      <c r="H69" s="37" t="s">
        <v>6</v>
      </c>
      <c r="I69" s="37" t="s">
        <v>6</v>
      </c>
      <c r="J69" s="37" t="s">
        <v>6</v>
      </c>
      <c r="K69" s="37" t="s">
        <v>6</v>
      </c>
      <c r="L69" s="38" t="s">
        <v>6</v>
      </c>
      <c r="M69" s="38" t="s">
        <v>6</v>
      </c>
      <c r="N69" s="1387"/>
      <c r="O69" s="28" t="s">
        <v>186</v>
      </c>
      <c r="P69" s="27" t="s">
        <v>185</v>
      </c>
      <c r="Q69" s="28" t="s">
        <v>186</v>
      </c>
      <c r="R69" s="28" t="s">
        <v>185</v>
      </c>
      <c r="S69" s="20"/>
    </row>
    <row r="70" spans="1:19" ht="12" thickBot="1">
      <c r="A70" s="127"/>
      <c r="B70" s="1338" t="s">
        <v>692</v>
      </c>
      <c r="C70" s="1339">
        <v>51003.44435640482</v>
      </c>
      <c r="D70" s="1339">
        <v>52967.941547780611</v>
      </c>
      <c r="E70" s="1339">
        <v>54839.185292110931</v>
      </c>
      <c r="F70" s="1339">
        <v>58019.213985133982</v>
      </c>
      <c r="G70" s="1339">
        <v>58189.172494318489</v>
      </c>
      <c r="H70" s="1339">
        <v>57754.612629840361</v>
      </c>
      <c r="I70" s="1339">
        <v>59463</v>
      </c>
      <c r="J70" s="1339">
        <v>61110</v>
      </c>
      <c r="K70" s="1339">
        <v>62159</v>
      </c>
      <c r="L70" s="1340">
        <v>62283</v>
      </c>
      <c r="M70" s="1340">
        <v>63909</v>
      </c>
      <c r="N70" s="1388"/>
      <c r="O70" s="18">
        <f>M70-L70</f>
        <v>1626</v>
      </c>
      <c r="P70" s="30">
        <f t="shared" ref="P70:P73" si="12">O70/L70</f>
        <v>2.6106642261933433E-2</v>
      </c>
      <c r="Q70" s="18">
        <f>M70-C70</f>
        <v>12905.55564359518</v>
      </c>
      <c r="R70" s="19">
        <f>Q70/C70</f>
        <v>0.25303302171933706</v>
      </c>
      <c r="S70" s="20"/>
    </row>
    <row r="71" spans="1:19" ht="12" thickBot="1">
      <c r="A71" s="127"/>
      <c r="B71" s="1338" t="s">
        <v>693</v>
      </c>
      <c r="C71" s="1339">
        <v>39646.389951136603</v>
      </c>
      <c r="D71" s="1339">
        <v>40492.117675905007</v>
      </c>
      <c r="E71" s="1339">
        <v>41153.650534470922</v>
      </c>
      <c r="F71" s="1339">
        <v>43291.801189261918</v>
      </c>
      <c r="G71" s="1339">
        <v>44641.897630147629</v>
      </c>
      <c r="H71" s="1339">
        <v>45127.57322514533</v>
      </c>
      <c r="I71" s="1339">
        <v>45421</v>
      </c>
      <c r="J71" s="1339">
        <v>46446</v>
      </c>
      <c r="K71" s="1339">
        <v>46840</v>
      </c>
      <c r="L71" s="1340">
        <v>46819</v>
      </c>
      <c r="M71" s="165">
        <v>48275</v>
      </c>
      <c r="N71" s="726"/>
      <c r="O71" s="18">
        <f t="shared" ref="O71:O72" si="13">M71-L71</f>
        <v>1456</v>
      </c>
      <c r="P71" s="30">
        <f t="shared" si="12"/>
        <v>3.1098485657532197E-2</v>
      </c>
      <c r="Q71" s="18">
        <f t="shared" ref="Q71:Q72" si="14">M71-C71</f>
        <v>8628.6100488633965</v>
      </c>
      <c r="R71" s="19">
        <f t="shared" ref="R71:R72" si="15">Q71/C71</f>
        <v>0.21763923675013006</v>
      </c>
      <c r="S71" s="20"/>
    </row>
    <row r="72" spans="1:19" ht="12" thickBot="1">
      <c r="A72" s="127"/>
      <c r="B72" s="1338" t="s">
        <v>694</v>
      </c>
      <c r="C72" s="1339">
        <v>49106.698666450699</v>
      </c>
      <c r="D72" s="1339">
        <v>51005.499437939114</v>
      </c>
      <c r="E72" s="1339">
        <v>52100.226919014589</v>
      </c>
      <c r="F72" s="1339">
        <v>55201.142667445187</v>
      </c>
      <c r="G72" s="1339">
        <v>55303.55183822909</v>
      </c>
      <c r="H72" s="1339">
        <v>55439.147374056949</v>
      </c>
      <c r="I72" s="1339">
        <v>57074</v>
      </c>
      <c r="J72" s="1339">
        <v>58759</v>
      </c>
      <c r="K72" s="1339">
        <v>60181</v>
      </c>
      <c r="L72" s="1340">
        <v>60767</v>
      </c>
      <c r="M72" s="165">
        <v>62703</v>
      </c>
      <c r="N72" s="726"/>
      <c r="O72" s="18">
        <f t="shared" si="13"/>
        <v>1936</v>
      </c>
      <c r="P72" s="30">
        <f t="shared" si="12"/>
        <v>3.1859397370283211E-2</v>
      </c>
      <c r="Q72" s="18">
        <f t="shared" si="14"/>
        <v>13596.301333549301</v>
      </c>
      <c r="R72" s="19">
        <f t="shared" si="15"/>
        <v>0.27687264065336537</v>
      </c>
      <c r="S72" s="20"/>
    </row>
    <row r="73" spans="1:19" ht="12" thickBot="1">
      <c r="A73" s="127"/>
      <c r="B73" s="1338" t="s">
        <v>695</v>
      </c>
      <c r="C73" s="1339">
        <v>42956.687497436782</v>
      </c>
      <c r="D73" s="1339">
        <v>44172.6481283908</v>
      </c>
      <c r="E73" s="1339">
        <v>45717.479664954211</v>
      </c>
      <c r="F73" s="1339">
        <v>47887.880459852</v>
      </c>
      <c r="G73" s="1339">
        <v>49060.333861975305</v>
      </c>
      <c r="H73" s="1339">
        <v>48388.248265719652</v>
      </c>
      <c r="I73" s="1339">
        <v>49069</v>
      </c>
      <c r="J73" s="1339">
        <v>50061</v>
      </c>
      <c r="K73" s="1339">
        <v>51111</v>
      </c>
      <c r="L73" s="1340">
        <v>51291</v>
      </c>
      <c r="M73" s="165">
        <v>52422</v>
      </c>
      <c r="N73" s="726"/>
      <c r="O73" s="18">
        <f>M73-L73</f>
        <v>1131</v>
      </c>
      <c r="P73" s="30">
        <f t="shared" si="12"/>
        <v>2.2050652161197871E-2</v>
      </c>
      <c r="Q73" s="18">
        <f>M73-C73</f>
        <v>9465.312502563218</v>
      </c>
      <c r="R73" s="19">
        <f>Q73/C73</f>
        <v>0.22034549342586091</v>
      </c>
      <c r="S73" s="20"/>
    </row>
    <row r="74" spans="1:19" ht="12" thickBot="1">
      <c r="A74" s="127"/>
      <c r="B74" s="1338" t="s">
        <v>696</v>
      </c>
      <c r="C74" s="1339">
        <v>44006.441576873971</v>
      </c>
      <c r="D74" s="1339">
        <v>45076.561260146329</v>
      </c>
      <c r="E74" s="1339">
        <v>46228.856070009373</v>
      </c>
      <c r="F74" s="1339">
        <v>48084.707870717459</v>
      </c>
      <c r="G74" s="1339">
        <v>49145.099515425471</v>
      </c>
      <c r="H74" s="1339">
        <v>49568.053062569561</v>
      </c>
      <c r="I74" s="1339">
        <v>50288</v>
      </c>
      <c r="J74" s="1339">
        <v>50994</v>
      </c>
      <c r="K74" s="1339">
        <v>51850</v>
      </c>
      <c r="L74" s="1340">
        <v>52732</v>
      </c>
      <c r="M74" s="165">
        <v>54003</v>
      </c>
      <c r="N74" s="726"/>
      <c r="O74" s="18">
        <f t="shared" ref="O74:O75" si="16">M74-L74</f>
        <v>1271</v>
      </c>
      <c r="P74" s="30">
        <f t="shared" ref="P74:P75" si="17">O74/L74</f>
        <v>2.4103011454145489E-2</v>
      </c>
      <c r="Q74" s="18">
        <f t="shared" ref="Q74:Q75" si="18">M74-C74</f>
        <v>9996.5584231260291</v>
      </c>
      <c r="R74" s="19">
        <f t="shared" ref="R74:R75" si="19">Q74/C74</f>
        <v>0.22716125332840742</v>
      </c>
      <c r="S74" s="20"/>
    </row>
    <row r="75" spans="1:19" ht="12" thickBot="1">
      <c r="A75" s="127"/>
      <c r="B75" s="1338" t="s">
        <v>697</v>
      </c>
      <c r="C75" s="1339">
        <v>69848.436054954611</v>
      </c>
      <c r="D75" s="1339">
        <v>73909.857672904618</v>
      </c>
      <c r="E75" s="1339">
        <v>77901.40563162278</v>
      </c>
      <c r="F75" s="1339">
        <v>83226.608798850459</v>
      </c>
      <c r="G75" s="1339">
        <v>82799.750070792346</v>
      </c>
      <c r="H75" s="1339">
        <v>80020.363122866038</v>
      </c>
      <c r="I75" s="1339">
        <v>83630</v>
      </c>
      <c r="J75" s="1339">
        <v>86381</v>
      </c>
      <c r="K75" s="1339">
        <v>86926</v>
      </c>
      <c r="L75" s="1340">
        <v>85386</v>
      </c>
      <c r="M75" s="165">
        <v>86851</v>
      </c>
      <c r="N75" s="726"/>
      <c r="O75" s="18">
        <f t="shared" si="16"/>
        <v>1465</v>
      </c>
      <c r="P75" s="30">
        <f t="shared" si="17"/>
        <v>1.7157379429883119E-2</v>
      </c>
      <c r="Q75" s="18">
        <f t="shared" si="18"/>
        <v>17002.563945045389</v>
      </c>
      <c r="R75" s="19">
        <f t="shared" si="19"/>
        <v>0.2434208252231774</v>
      </c>
      <c r="S75" s="20"/>
    </row>
    <row r="76" spans="1:19">
      <c r="O76" s="20"/>
      <c r="P76" s="20"/>
      <c r="Q76" s="20"/>
      <c r="R76" s="20"/>
      <c r="S76" s="20"/>
    </row>
    <row r="77" spans="1:19">
      <c r="D77" s="425"/>
      <c r="E77" s="425"/>
      <c r="F77" s="425"/>
      <c r="G77" s="428"/>
      <c r="H77" s="428"/>
      <c r="I77" s="427"/>
      <c r="J77" s="427"/>
      <c r="O77" s="20"/>
      <c r="P77" s="20"/>
      <c r="Q77" s="20"/>
      <c r="R77" s="20"/>
      <c r="S77" s="20"/>
    </row>
    <row r="78" spans="1:19">
      <c r="O78" s="20"/>
      <c r="P78" s="20"/>
      <c r="Q78" s="20"/>
      <c r="R78" s="20"/>
      <c r="S78" s="20"/>
    </row>
    <row r="79" spans="1:19">
      <c r="O79" s="20"/>
      <c r="P79" s="20"/>
      <c r="Q79" s="20"/>
      <c r="R79" s="20"/>
      <c r="S79" s="20"/>
    </row>
    <row r="80" spans="1:19">
      <c r="O80" s="20"/>
      <c r="P80" s="20"/>
      <c r="Q80" s="20"/>
      <c r="R80" s="20"/>
      <c r="S80" s="20"/>
    </row>
    <row r="81" spans="15:19">
      <c r="O81" s="20"/>
      <c r="P81" s="20"/>
      <c r="Q81" s="20"/>
      <c r="R81" s="20"/>
      <c r="S81" s="20"/>
    </row>
    <row r="82" spans="15:19">
      <c r="O82" s="20"/>
      <c r="P82" s="20"/>
      <c r="Q82" s="20"/>
      <c r="R82" s="20"/>
      <c r="S82" s="20"/>
    </row>
    <row r="83" spans="15:19">
      <c r="O83" s="20"/>
      <c r="P83" s="20"/>
      <c r="Q83" s="20"/>
      <c r="R83" s="20"/>
      <c r="S83" s="20"/>
    </row>
    <row r="84" spans="15:19">
      <c r="O84" s="20"/>
      <c r="P84" s="20"/>
      <c r="Q84" s="20"/>
      <c r="R84" s="20"/>
      <c r="S84" s="20"/>
    </row>
    <row r="85" spans="15:19">
      <c r="O85" s="20"/>
      <c r="P85" s="20"/>
      <c r="Q85" s="20"/>
      <c r="R85" s="20"/>
      <c r="S85" s="20"/>
    </row>
    <row r="86" spans="15:19">
      <c r="O86" s="20"/>
      <c r="P86" s="20"/>
      <c r="Q86" s="20"/>
      <c r="R86" s="20"/>
      <c r="S86" s="20"/>
    </row>
    <row r="87" spans="15:19">
      <c r="O87" s="20"/>
      <c r="P87" s="20"/>
      <c r="Q87" s="20"/>
      <c r="R87" s="20"/>
      <c r="S87" s="20"/>
    </row>
    <row r="88" spans="15:19">
      <c r="O88" s="20"/>
      <c r="P88" s="20"/>
      <c r="Q88" s="20"/>
      <c r="R88" s="20"/>
      <c r="S88" s="20"/>
    </row>
    <row r="89" spans="15:19">
      <c r="O89" s="20"/>
      <c r="P89" s="20"/>
      <c r="Q89" s="20"/>
      <c r="R89" s="20"/>
      <c r="S89" s="20"/>
    </row>
    <row r="90" spans="15:19">
      <c r="O90" s="20"/>
      <c r="P90" s="20"/>
      <c r="Q90" s="20"/>
      <c r="R90" s="20"/>
      <c r="S90" s="20"/>
    </row>
    <row r="91" spans="15:19">
      <c r="O91" s="20"/>
      <c r="P91" s="20"/>
      <c r="Q91" s="20"/>
      <c r="R91" s="20"/>
      <c r="S91" s="20"/>
    </row>
    <row r="92" spans="15:19">
      <c r="O92" s="20"/>
      <c r="P92" s="20"/>
      <c r="Q92" s="20"/>
      <c r="R92" s="20"/>
      <c r="S92" s="20"/>
    </row>
    <row r="93" spans="15:19">
      <c r="O93" s="20"/>
      <c r="P93" s="20"/>
      <c r="Q93" s="20"/>
      <c r="R93" s="20"/>
      <c r="S93" s="20"/>
    </row>
    <row r="94" spans="15:19">
      <c r="O94" s="20"/>
      <c r="P94" s="20"/>
      <c r="Q94" s="20"/>
      <c r="R94" s="20"/>
      <c r="S94" s="20"/>
    </row>
    <row r="95" spans="15:19">
      <c r="O95" s="20"/>
      <c r="P95" s="20"/>
      <c r="Q95" s="20"/>
      <c r="R95" s="20"/>
      <c r="S95" s="20"/>
    </row>
    <row r="96" spans="15:19">
      <c r="O96" s="20"/>
      <c r="P96" s="20"/>
      <c r="Q96" s="20"/>
      <c r="R96" s="20"/>
      <c r="S96" s="20"/>
    </row>
    <row r="97" spans="15:19">
      <c r="O97" s="20"/>
      <c r="P97" s="20"/>
      <c r="Q97" s="20"/>
      <c r="R97" s="20"/>
      <c r="S97" s="20"/>
    </row>
    <row r="98" spans="15:19">
      <c r="O98" s="20"/>
      <c r="P98" s="20"/>
      <c r="Q98" s="20"/>
      <c r="R98" s="20"/>
      <c r="S98" s="20"/>
    </row>
    <row r="99" spans="15:19">
      <c r="O99" s="20"/>
      <c r="P99" s="20"/>
      <c r="Q99" s="20"/>
      <c r="R99" s="20"/>
      <c r="S99" s="20"/>
    </row>
    <row r="100" spans="15:19">
      <c r="O100" s="20"/>
      <c r="P100" s="20"/>
      <c r="Q100" s="20"/>
      <c r="R100" s="20"/>
      <c r="S100" s="20"/>
    </row>
    <row r="101" spans="15:19">
      <c r="O101" s="20"/>
      <c r="P101" s="20"/>
      <c r="Q101" s="20"/>
      <c r="R101" s="20"/>
      <c r="S101" s="20"/>
    </row>
    <row r="102" spans="15:19">
      <c r="O102" s="20"/>
      <c r="P102" s="20"/>
      <c r="Q102" s="20"/>
      <c r="R102" s="20"/>
      <c r="S102" s="20"/>
    </row>
    <row r="103" spans="15:19">
      <c r="O103" s="20"/>
      <c r="P103" s="20"/>
      <c r="Q103" s="20"/>
      <c r="R103" s="20"/>
      <c r="S103" s="20"/>
    </row>
    <row r="104" spans="15:19">
      <c r="O104" s="20"/>
      <c r="P104" s="20"/>
      <c r="Q104" s="20"/>
      <c r="R104" s="20"/>
      <c r="S104" s="20"/>
    </row>
    <row r="105" spans="15:19">
      <c r="O105" s="20"/>
      <c r="P105" s="20"/>
      <c r="Q105" s="20"/>
      <c r="R105" s="20"/>
      <c r="S105" s="20"/>
    </row>
    <row r="106" spans="15:19">
      <c r="O106" s="20"/>
      <c r="P106" s="20"/>
      <c r="Q106" s="20"/>
      <c r="R106" s="20"/>
      <c r="S106" s="20"/>
    </row>
    <row r="107" spans="15:19">
      <c r="O107" s="20"/>
      <c r="P107" s="20"/>
      <c r="Q107" s="20"/>
      <c r="R107" s="20"/>
      <c r="S107" s="20"/>
    </row>
    <row r="108" spans="15:19">
      <c r="O108" s="20"/>
      <c r="P108" s="20"/>
      <c r="Q108" s="20"/>
      <c r="R108" s="20"/>
      <c r="S108" s="20"/>
    </row>
    <row r="109" spans="15:19">
      <c r="O109" s="20"/>
      <c r="P109" s="20"/>
      <c r="Q109" s="20"/>
      <c r="R109" s="20"/>
      <c r="S109" s="20"/>
    </row>
    <row r="110" spans="15:19">
      <c r="O110" s="20"/>
      <c r="P110" s="20"/>
      <c r="Q110" s="20"/>
      <c r="R110" s="20"/>
      <c r="S110" s="20"/>
    </row>
    <row r="111" spans="15:19">
      <c r="O111" s="20"/>
      <c r="P111" s="20"/>
      <c r="Q111" s="20"/>
      <c r="R111" s="20"/>
      <c r="S111" s="20"/>
    </row>
    <row r="112" spans="15:19">
      <c r="O112" s="20"/>
      <c r="P112" s="20"/>
      <c r="Q112" s="20"/>
      <c r="R112" s="20"/>
      <c r="S112" s="20"/>
    </row>
    <row r="113" spans="15:19">
      <c r="O113" s="20"/>
      <c r="P113" s="20"/>
      <c r="Q113" s="20"/>
      <c r="R113" s="20"/>
      <c r="S113" s="20"/>
    </row>
    <row r="114" spans="15:19">
      <c r="O114" s="20"/>
      <c r="P114" s="20"/>
      <c r="Q114" s="20"/>
      <c r="R114" s="20"/>
      <c r="S114" s="20"/>
    </row>
    <row r="115" spans="15:19">
      <c r="O115" s="20"/>
      <c r="P115" s="20"/>
      <c r="Q115" s="20"/>
      <c r="R115" s="20"/>
      <c r="S115" s="20"/>
    </row>
    <row r="116" spans="15:19">
      <c r="O116" s="20"/>
      <c r="P116" s="20"/>
      <c r="Q116" s="20"/>
      <c r="R116" s="20"/>
      <c r="S116" s="20"/>
    </row>
    <row r="117" spans="15:19">
      <c r="O117" s="20"/>
      <c r="P117" s="20"/>
      <c r="Q117" s="20"/>
      <c r="R117" s="20"/>
      <c r="S117" s="20"/>
    </row>
    <row r="118" spans="15:19">
      <c r="O118" s="20"/>
      <c r="P118" s="20"/>
      <c r="Q118" s="20"/>
      <c r="R118" s="20"/>
      <c r="S118" s="20"/>
    </row>
    <row r="119" spans="15:19">
      <c r="O119" s="20"/>
      <c r="P119" s="20"/>
      <c r="Q119" s="20"/>
      <c r="R119" s="20"/>
      <c r="S119" s="20"/>
    </row>
    <row r="120" spans="15:19">
      <c r="O120" s="20"/>
      <c r="P120" s="20"/>
      <c r="Q120" s="20"/>
      <c r="R120" s="20"/>
      <c r="S120" s="20"/>
    </row>
    <row r="121" spans="15:19">
      <c r="O121" s="20"/>
      <c r="P121" s="20"/>
      <c r="Q121" s="20"/>
      <c r="R121" s="20"/>
      <c r="S121" s="20"/>
    </row>
    <row r="122" spans="15:19">
      <c r="O122" s="20"/>
      <c r="P122" s="20"/>
      <c r="Q122" s="20"/>
      <c r="R122" s="20"/>
      <c r="S122" s="20"/>
    </row>
    <row r="123" spans="15:19">
      <c r="O123" s="20"/>
      <c r="P123" s="20"/>
      <c r="Q123" s="20"/>
      <c r="R123" s="20"/>
      <c r="S123" s="20"/>
    </row>
    <row r="124" spans="15:19">
      <c r="O124" s="20"/>
      <c r="P124" s="20"/>
      <c r="Q124" s="20"/>
      <c r="R124" s="20"/>
      <c r="S124" s="20"/>
    </row>
    <row r="125" spans="15:19">
      <c r="O125" s="20"/>
      <c r="P125" s="20"/>
      <c r="Q125" s="20"/>
      <c r="R125" s="20"/>
      <c r="S125" s="20"/>
    </row>
    <row r="126" spans="15:19">
      <c r="O126" s="20"/>
      <c r="P126" s="20"/>
      <c r="Q126" s="20"/>
      <c r="R126" s="20"/>
      <c r="S126" s="20"/>
    </row>
    <row r="127" spans="15:19">
      <c r="O127" s="20"/>
      <c r="P127" s="20"/>
      <c r="Q127" s="20"/>
      <c r="R127" s="20"/>
      <c r="S127" s="20"/>
    </row>
    <row r="128" spans="15:19">
      <c r="O128" s="20"/>
      <c r="P128" s="20"/>
      <c r="Q128" s="20"/>
      <c r="R128" s="20"/>
      <c r="S128" s="20"/>
    </row>
    <row r="129" spans="15:19">
      <c r="O129" s="20"/>
      <c r="P129" s="20"/>
      <c r="Q129" s="20"/>
      <c r="R129" s="20"/>
      <c r="S129" s="20"/>
    </row>
    <row r="130" spans="15:19">
      <c r="O130" s="20"/>
      <c r="P130" s="20"/>
      <c r="Q130" s="20"/>
      <c r="R130" s="20"/>
      <c r="S130" s="20"/>
    </row>
    <row r="131" spans="15:19">
      <c r="O131" s="20"/>
      <c r="P131" s="20"/>
      <c r="Q131" s="20"/>
      <c r="R131" s="20"/>
      <c r="S131" s="20"/>
    </row>
    <row r="132" spans="15:19">
      <c r="O132" s="20"/>
      <c r="P132" s="20"/>
      <c r="Q132" s="20"/>
      <c r="R132" s="20"/>
      <c r="S132" s="20"/>
    </row>
    <row r="133" spans="15:19">
      <c r="O133" s="20"/>
      <c r="P133" s="20"/>
      <c r="Q133" s="20"/>
      <c r="R133" s="20"/>
      <c r="S133" s="20"/>
    </row>
    <row r="134" spans="15:19">
      <c r="O134" s="20"/>
      <c r="P134" s="20"/>
      <c r="Q134" s="20"/>
      <c r="R134" s="20"/>
      <c r="S134" s="20"/>
    </row>
    <row r="135" spans="15:19">
      <c r="O135" s="20"/>
      <c r="P135" s="20"/>
      <c r="Q135" s="20"/>
      <c r="R135" s="20"/>
      <c r="S135" s="20"/>
    </row>
    <row r="136" spans="15:19">
      <c r="O136" s="20"/>
      <c r="P136" s="20"/>
      <c r="Q136" s="20"/>
      <c r="R136" s="20"/>
      <c r="S136" s="20"/>
    </row>
    <row r="137" spans="15:19">
      <c r="O137" s="20"/>
      <c r="P137" s="20"/>
      <c r="Q137" s="20"/>
      <c r="R137" s="20"/>
      <c r="S137" s="20"/>
    </row>
    <row r="138" spans="15:19">
      <c r="O138" s="20"/>
      <c r="P138" s="20"/>
      <c r="Q138" s="20"/>
      <c r="R138" s="20"/>
      <c r="S138" s="20"/>
    </row>
  </sheetData>
  <phoneticPr fontId="0" type="noConversion"/>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sheetViews>
  <sheetFormatPr defaultRowHeight="11.25"/>
  <cols>
    <col min="1" max="1" width="9.33203125" style="527"/>
    <col min="2" max="2" width="13.6640625" customWidth="1"/>
    <col min="7" max="7" width="10.6640625" customWidth="1"/>
    <col min="9" max="9" width="35.33203125" customWidth="1"/>
    <col min="12" max="12" width="9.33203125" style="527"/>
  </cols>
  <sheetData>
    <row r="1" spans="2:11">
      <c r="B1" s="527"/>
      <c r="C1" s="527"/>
      <c r="D1" s="527"/>
      <c r="E1" s="527"/>
      <c r="F1" s="527"/>
      <c r="G1" s="527"/>
      <c r="H1" s="527"/>
      <c r="I1" s="527"/>
      <c r="J1" s="527"/>
      <c r="K1" s="527"/>
    </row>
    <row r="2" spans="2:11" ht="12" thickBot="1">
      <c r="B2" s="1134" t="s">
        <v>690</v>
      </c>
      <c r="C2" s="1311"/>
      <c r="D2" s="1311"/>
      <c r="E2" s="1311"/>
      <c r="F2" s="1311"/>
      <c r="G2" s="1311"/>
      <c r="H2" s="1311"/>
      <c r="I2" s="1134"/>
      <c r="J2" s="1311"/>
      <c r="K2" s="1311"/>
    </row>
    <row r="3" spans="2:11" ht="11.25" customHeight="1">
      <c r="B3" s="1135"/>
      <c r="C3" s="1555" t="s">
        <v>633</v>
      </c>
      <c r="D3" s="1556"/>
      <c r="E3" s="1559" t="s">
        <v>634</v>
      </c>
      <c r="F3" s="1560"/>
      <c r="G3" s="1559" t="s">
        <v>635</v>
      </c>
      <c r="H3" s="1563"/>
      <c r="I3" s="1565" t="s">
        <v>636</v>
      </c>
      <c r="J3" s="1568" t="s">
        <v>539</v>
      </c>
      <c r="K3" s="1569"/>
    </row>
    <row r="4" spans="2:11">
      <c r="B4" s="1136"/>
      <c r="C4" s="1557"/>
      <c r="D4" s="1558"/>
      <c r="E4" s="1561"/>
      <c r="F4" s="1562"/>
      <c r="G4" s="1561"/>
      <c r="H4" s="1564"/>
      <c r="I4" s="1566"/>
      <c r="J4" s="1570"/>
      <c r="K4" s="1571"/>
    </row>
    <row r="5" spans="2:11" ht="11.25" customHeight="1">
      <c r="B5" s="1136"/>
      <c r="C5" s="1572">
        <v>2014</v>
      </c>
      <c r="D5" s="1574" t="s">
        <v>637</v>
      </c>
      <c r="E5" s="1572">
        <v>2014</v>
      </c>
      <c r="F5" s="1574" t="s">
        <v>637</v>
      </c>
      <c r="G5" s="1572">
        <v>2014</v>
      </c>
      <c r="H5" s="1574" t="s">
        <v>637</v>
      </c>
      <c r="I5" s="1566"/>
      <c r="J5" s="1570"/>
      <c r="K5" s="1571"/>
    </row>
    <row r="6" spans="2:11" ht="12" thickBot="1">
      <c r="B6" s="1312"/>
      <c r="C6" s="1573"/>
      <c r="D6" s="1575"/>
      <c r="E6" s="1573"/>
      <c r="F6" s="1575"/>
      <c r="G6" s="1573"/>
      <c r="H6" s="1575"/>
      <c r="I6" s="1567"/>
      <c r="J6" s="1313" t="s">
        <v>638</v>
      </c>
      <c r="K6" s="1314" t="s">
        <v>5</v>
      </c>
    </row>
    <row r="7" spans="2:11">
      <c r="B7" s="1137" t="s">
        <v>253</v>
      </c>
      <c r="C7" s="1138">
        <v>306</v>
      </c>
      <c r="D7" s="1139">
        <v>6</v>
      </c>
      <c r="E7" s="1138">
        <v>3368.0833333333298</v>
      </c>
      <c r="F7" s="1139">
        <v>9.1666666666665204</v>
      </c>
      <c r="G7" s="1140">
        <v>38918.767152435903</v>
      </c>
      <c r="H7" s="1141">
        <v>840.61199328236398</v>
      </c>
      <c r="I7" s="1142" t="s">
        <v>285</v>
      </c>
      <c r="J7" s="1143">
        <v>757.66666666666697</v>
      </c>
      <c r="K7" s="1141">
        <v>26351.7861856577</v>
      </c>
    </row>
    <row r="8" spans="2:11">
      <c r="B8" s="1137" t="s">
        <v>254</v>
      </c>
      <c r="C8" s="1138">
        <v>117</v>
      </c>
      <c r="D8" s="1139">
        <v>3</v>
      </c>
      <c r="E8" s="1138">
        <v>867.5</v>
      </c>
      <c r="F8" s="1139">
        <v>24.5833333333333</v>
      </c>
      <c r="G8" s="1140">
        <v>52594.763112391898</v>
      </c>
      <c r="H8" s="1141">
        <v>3566.0077985016701</v>
      </c>
      <c r="I8" s="1142" t="s">
        <v>291</v>
      </c>
      <c r="J8" s="1143">
        <v>170.916666666667</v>
      </c>
      <c r="K8" s="1141">
        <v>77163.223793271594</v>
      </c>
    </row>
    <row r="9" spans="2:11">
      <c r="B9" s="1137" t="s">
        <v>255</v>
      </c>
      <c r="C9" s="1138">
        <v>2475</v>
      </c>
      <c r="D9" s="1139">
        <v>30</v>
      </c>
      <c r="E9" s="1138">
        <v>42965.75</v>
      </c>
      <c r="F9" s="1139">
        <v>606.00000000000705</v>
      </c>
      <c r="G9" s="1140">
        <v>53636.489971663497</v>
      </c>
      <c r="H9" s="1141">
        <v>1440.195281539</v>
      </c>
      <c r="I9" s="1142" t="s">
        <v>522</v>
      </c>
      <c r="J9" s="1143">
        <v>12559.083333333299</v>
      </c>
      <c r="K9" s="1141">
        <v>51501.283480084101</v>
      </c>
    </row>
    <row r="10" spans="2:11">
      <c r="B10" s="1137" t="s">
        <v>256</v>
      </c>
      <c r="C10" s="1138">
        <v>1010</v>
      </c>
      <c r="D10" s="1139">
        <v>17</v>
      </c>
      <c r="E10" s="1138">
        <v>8090.75</v>
      </c>
      <c r="F10" s="1139">
        <v>276.58333333333201</v>
      </c>
      <c r="G10" s="1140">
        <v>66306.353675493607</v>
      </c>
      <c r="H10" s="1141">
        <v>3788.86411593301</v>
      </c>
      <c r="I10" s="1142" t="s">
        <v>285</v>
      </c>
      <c r="J10" s="1143">
        <v>1487</v>
      </c>
      <c r="K10" s="1141">
        <v>43290.370544720899</v>
      </c>
    </row>
    <row r="11" spans="2:11">
      <c r="B11" s="1137" t="s">
        <v>257</v>
      </c>
      <c r="C11" s="1138">
        <v>308</v>
      </c>
      <c r="D11" s="1139">
        <v>-5</v>
      </c>
      <c r="E11" s="1138">
        <v>4895.25</v>
      </c>
      <c r="F11" s="1139">
        <v>22.833333333333002</v>
      </c>
      <c r="G11" s="1140">
        <v>36766.427046626799</v>
      </c>
      <c r="H11" s="1141">
        <v>1541.8921306884699</v>
      </c>
      <c r="I11" s="1142" t="s">
        <v>522</v>
      </c>
      <c r="J11" s="1143">
        <v>1835.1666666666699</v>
      </c>
      <c r="K11" s="1141">
        <v>48583.841794569104</v>
      </c>
    </row>
    <row r="12" spans="2:11">
      <c r="B12" s="1137" t="s">
        <v>258</v>
      </c>
      <c r="C12" s="1138">
        <v>213</v>
      </c>
      <c r="D12" s="1139">
        <v>3</v>
      </c>
      <c r="E12" s="1138">
        <v>947.25</v>
      </c>
      <c r="F12" s="1139">
        <v>32.5833333333333</v>
      </c>
      <c r="G12" s="1140">
        <v>50998.250725785198</v>
      </c>
      <c r="H12" s="1141">
        <v>2880.6013088755499</v>
      </c>
      <c r="I12" s="1142" t="s">
        <v>639</v>
      </c>
      <c r="J12" s="1143">
        <v>89.9166666666667</v>
      </c>
      <c r="K12" s="1141">
        <v>36391.262279888797</v>
      </c>
    </row>
    <row r="13" spans="2:11">
      <c r="B13" s="1137" t="s">
        <v>259</v>
      </c>
      <c r="C13" s="1138">
        <v>2386</v>
      </c>
      <c r="D13" s="1139">
        <v>12</v>
      </c>
      <c r="E13" s="1138">
        <v>25176.166666666701</v>
      </c>
      <c r="F13" s="1139">
        <v>740.49999999998897</v>
      </c>
      <c r="G13" s="1140">
        <v>63570.578841099697</v>
      </c>
      <c r="H13" s="1141">
        <v>-1750.5331536620099</v>
      </c>
      <c r="I13" s="1142" t="s">
        <v>522</v>
      </c>
      <c r="J13" s="1143">
        <v>4144.9166666666697</v>
      </c>
      <c r="K13" s="1141">
        <v>45724.161724200298</v>
      </c>
    </row>
    <row r="14" spans="2:11">
      <c r="B14" s="1137" t="s">
        <v>260</v>
      </c>
      <c r="C14" s="1138">
        <v>4065</v>
      </c>
      <c r="D14" s="1139">
        <v>50</v>
      </c>
      <c r="E14" s="1138">
        <v>34996</v>
      </c>
      <c r="F14" s="1139">
        <v>276.75</v>
      </c>
      <c r="G14" s="1140">
        <v>130270.91276145801</v>
      </c>
      <c r="H14" s="1141">
        <v>5795.3171768764196</v>
      </c>
      <c r="I14" s="1142" t="s">
        <v>295</v>
      </c>
      <c r="J14" s="1143">
        <v>7458.3333333333303</v>
      </c>
      <c r="K14" s="1141">
        <v>335503.36089385499</v>
      </c>
    </row>
    <row r="15" spans="2:11">
      <c r="B15" s="1137" t="s">
        <v>261</v>
      </c>
      <c r="C15" s="1138">
        <v>639</v>
      </c>
      <c r="D15" s="1139">
        <v>17</v>
      </c>
      <c r="E15" s="1138">
        <v>5609.9166666666697</v>
      </c>
      <c r="F15" s="1139">
        <v>18.444444444445299</v>
      </c>
      <c r="G15" s="1140">
        <v>47667.927865832797</v>
      </c>
      <c r="H15" s="1141">
        <v>1461.6779316572599</v>
      </c>
      <c r="I15" s="1142" t="s">
        <v>285</v>
      </c>
      <c r="J15" s="1143">
        <v>924.91666666666697</v>
      </c>
      <c r="K15" s="1141">
        <v>33274.458239480999</v>
      </c>
    </row>
    <row r="16" spans="2:11">
      <c r="B16" s="1137" t="s">
        <v>262</v>
      </c>
      <c r="C16" s="1138">
        <v>998</v>
      </c>
      <c r="D16" s="1139">
        <v>31</v>
      </c>
      <c r="E16" s="1138">
        <v>6465.5</v>
      </c>
      <c r="F16" s="1139">
        <v>97.166666666666103</v>
      </c>
      <c r="G16" s="1140">
        <v>69332.705281880801</v>
      </c>
      <c r="H16" s="1141">
        <v>2963.3810212160201</v>
      </c>
      <c r="I16" s="1142" t="s">
        <v>522</v>
      </c>
      <c r="J16" s="1143">
        <v>907.08333333333303</v>
      </c>
      <c r="K16" s="1141">
        <v>48532.142949012399</v>
      </c>
    </row>
    <row r="17" spans="2:11">
      <c r="B17" s="1137" t="s">
        <v>263</v>
      </c>
      <c r="C17" s="1138">
        <v>3363</v>
      </c>
      <c r="D17" s="1139">
        <v>62</v>
      </c>
      <c r="E17" s="1138">
        <v>45026</v>
      </c>
      <c r="F17" s="1139">
        <v>563.08333333332098</v>
      </c>
      <c r="G17" s="1140">
        <v>95352.289543819104</v>
      </c>
      <c r="H17" s="1141">
        <v>-285.87690575023601</v>
      </c>
      <c r="I17" s="1142" t="s">
        <v>285</v>
      </c>
      <c r="J17" s="1143">
        <v>6250.1666666666697</v>
      </c>
      <c r="K17" s="1141">
        <v>61463.690888243</v>
      </c>
    </row>
    <row r="18" spans="2:11">
      <c r="B18" s="1137" t="s">
        <v>264</v>
      </c>
      <c r="C18" s="1138">
        <v>346</v>
      </c>
      <c r="D18" s="1139">
        <v>10</v>
      </c>
      <c r="E18" s="1138">
        <v>3272.3888888888901</v>
      </c>
      <c r="F18" s="1139">
        <v>99.555555555556097</v>
      </c>
      <c r="G18" s="1140">
        <v>53976.459704938599</v>
      </c>
      <c r="H18" s="1141">
        <v>1634.3636814055001</v>
      </c>
      <c r="I18" s="1142" t="s">
        <v>12</v>
      </c>
      <c r="J18" s="1143">
        <v>693.58333333333303</v>
      </c>
      <c r="K18" s="1141">
        <v>58006.948936681503</v>
      </c>
    </row>
    <row r="19" spans="2:11">
      <c r="B19" s="1137" t="s">
        <v>265</v>
      </c>
      <c r="C19" s="1138">
        <v>351</v>
      </c>
      <c r="D19" s="1139">
        <v>7</v>
      </c>
      <c r="E19" s="1138">
        <v>4470.5833333333303</v>
      </c>
      <c r="F19" s="1139">
        <v>58.583333333333002</v>
      </c>
      <c r="G19" s="1140">
        <v>44041.791041437602</v>
      </c>
      <c r="H19" s="1141">
        <v>1200.4691919361901</v>
      </c>
      <c r="I19" s="1142" t="s">
        <v>12</v>
      </c>
      <c r="J19" s="1143">
        <v>1090.5</v>
      </c>
      <c r="K19" s="1141">
        <v>62220.889500229299</v>
      </c>
    </row>
    <row r="20" spans="2:11">
      <c r="B20" s="1137" t="s">
        <v>266</v>
      </c>
      <c r="C20" s="1138">
        <v>1312</v>
      </c>
      <c r="D20" s="1139">
        <v>6</v>
      </c>
      <c r="E20" s="1138">
        <v>22634.083333333299</v>
      </c>
      <c r="F20" s="1139">
        <v>583.83333333333201</v>
      </c>
      <c r="G20" s="1140">
        <v>84704.924637990596</v>
      </c>
      <c r="H20" s="1141">
        <v>-3777.9540141788302</v>
      </c>
      <c r="I20" s="1142" t="s">
        <v>12</v>
      </c>
      <c r="J20" s="1143">
        <v>4264</v>
      </c>
      <c r="K20" s="1141">
        <v>112398.79760788</v>
      </c>
    </row>
    <row r="21" spans="2:11">
      <c r="B21" s="1137" t="s">
        <v>267</v>
      </c>
      <c r="C21" s="1138">
        <v>5668</v>
      </c>
      <c r="D21" s="1139">
        <v>75</v>
      </c>
      <c r="E21" s="1138">
        <v>75669.083333333299</v>
      </c>
      <c r="F21" s="1139">
        <v>573.5</v>
      </c>
      <c r="G21" s="1140">
        <v>114809.33676347299</v>
      </c>
      <c r="H21" s="1141">
        <v>2723.7174050335602</v>
      </c>
      <c r="I21" s="1142" t="s">
        <v>295</v>
      </c>
      <c r="J21" s="1143">
        <v>10335.083333333299</v>
      </c>
      <c r="K21" s="1141">
        <v>294606.20769063302</v>
      </c>
    </row>
    <row r="22" spans="2:11">
      <c r="B22" s="1137" t="s">
        <v>268</v>
      </c>
      <c r="C22" s="1138">
        <v>1306</v>
      </c>
      <c r="D22" s="1139">
        <v>1</v>
      </c>
      <c r="E22" s="1138">
        <v>25685.166666666701</v>
      </c>
      <c r="F22" s="1139">
        <v>246.83333333333599</v>
      </c>
      <c r="G22" s="1140">
        <v>63046.392535250598</v>
      </c>
      <c r="H22" s="1141">
        <v>1288.0866189824601</v>
      </c>
      <c r="I22" s="1142" t="s">
        <v>12</v>
      </c>
      <c r="J22" s="1143">
        <v>8474.25</v>
      </c>
      <c r="K22" s="1141">
        <v>101298.07168776001</v>
      </c>
    </row>
    <row r="23" spans="2:11">
      <c r="B23" s="1137" t="s">
        <v>269</v>
      </c>
      <c r="C23" s="1138">
        <v>1048</v>
      </c>
      <c r="D23" s="1139">
        <v>-4</v>
      </c>
      <c r="E23" s="1138">
        <v>15193.333333333299</v>
      </c>
      <c r="F23" s="1139">
        <v>-825.00000000000205</v>
      </c>
      <c r="G23" s="1140">
        <v>53717.621083808699</v>
      </c>
      <c r="H23" s="1141">
        <v>-2109.6095269498101</v>
      </c>
      <c r="I23" s="1142" t="s">
        <v>522</v>
      </c>
      <c r="J23" s="1143">
        <v>3311.4166666666702</v>
      </c>
      <c r="K23" s="1141">
        <v>39898.5006417193</v>
      </c>
    </row>
    <row r="24" spans="2:11">
      <c r="B24" s="1137" t="s">
        <v>270</v>
      </c>
      <c r="C24" s="1138">
        <v>318</v>
      </c>
      <c r="D24" s="1139">
        <v>15</v>
      </c>
      <c r="E24" s="1138">
        <v>1269.0833333333301</v>
      </c>
      <c r="F24" s="1139">
        <v>7.5</v>
      </c>
      <c r="G24" s="1140">
        <v>61413.988311773603</v>
      </c>
      <c r="H24" s="1141">
        <v>1974.41264627389</v>
      </c>
      <c r="I24" s="1142" t="s">
        <v>288</v>
      </c>
      <c r="J24" s="1143">
        <v>162.166666666667</v>
      </c>
      <c r="K24" s="1141">
        <v>34515.662898252798</v>
      </c>
    </row>
    <row r="25" spans="2:11">
      <c r="B25" s="1137" t="s">
        <v>271</v>
      </c>
      <c r="C25" s="1138">
        <v>1977</v>
      </c>
      <c r="D25" s="1139">
        <v>14</v>
      </c>
      <c r="E25" s="1138">
        <v>15502.333333333299</v>
      </c>
      <c r="F25" s="1139">
        <v>82.083333333333897</v>
      </c>
      <c r="G25" s="1140">
        <v>100617.295826435</v>
      </c>
      <c r="H25" s="1141">
        <v>-829.18798543602998</v>
      </c>
      <c r="I25" s="1142" t="s">
        <v>285</v>
      </c>
      <c r="J25" s="1143">
        <v>2674.75</v>
      </c>
      <c r="K25" s="1141">
        <v>39404.274792036602</v>
      </c>
    </row>
    <row r="26" spans="2:11" ht="12" thickBot="1">
      <c r="B26" s="1315" t="s">
        <v>272</v>
      </c>
      <c r="C26" s="1316">
        <v>951</v>
      </c>
      <c r="D26" s="1317">
        <v>10</v>
      </c>
      <c r="E26" s="1316">
        <v>12220.666666666701</v>
      </c>
      <c r="F26" s="1317">
        <v>503.91666666666202</v>
      </c>
      <c r="G26" s="1318">
        <v>106946.910152201</v>
      </c>
      <c r="H26" s="1319">
        <v>8045.8736019633197</v>
      </c>
      <c r="I26" s="1144" t="s">
        <v>641</v>
      </c>
      <c r="J26" s="1320">
        <v>2151.8333333333298</v>
      </c>
      <c r="K26" s="1319">
        <v>109298.98350243999</v>
      </c>
    </row>
    <row r="27" spans="2:11">
      <c r="B27" s="1134" t="s">
        <v>197</v>
      </c>
      <c r="C27" s="1145"/>
      <c r="D27" s="1146"/>
      <c r="E27" s="1145"/>
      <c r="F27" s="1146"/>
      <c r="G27" s="1147"/>
      <c r="H27" s="1148"/>
      <c r="I27" s="1149" t="s">
        <v>640</v>
      </c>
      <c r="J27" s="1150"/>
      <c r="K27" s="1150"/>
    </row>
    <row r="52" ht="11.25" customHeight="1"/>
    <row r="54" ht="11.25" customHeight="1"/>
    <row r="97" ht="11.25" customHeight="1"/>
    <row r="99" ht="11.25" customHeight="1"/>
    <row r="147" ht="11.25" customHeight="1"/>
    <row r="149" ht="11.25" customHeight="1"/>
    <row r="187" ht="11.25" customHeight="1"/>
    <row r="189" ht="11.25" customHeight="1"/>
  </sheetData>
  <mergeCells count="11">
    <mergeCell ref="C3:D4"/>
    <mergeCell ref="E3:F4"/>
    <mergeCell ref="G3:H4"/>
    <mergeCell ref="I3:I6"/>
    <mergeCell ref="J3:K5"/>
    <mergeCell ref="C5:C6"/>
    <mergeCell ref="D5:D6"/>
    <mergeCell ref="E5:E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Pop</vt:lpstr>
      <vt:lpstr>LF</vt:lpstr>
      <vt:lpstr>Commut</vt:lpstr>
      <vt:lpstr>LQ</vt:lpstr>
      <vt:lpstr>QCEW</vt:lpstr>
      <vt:lpstr>IndEmp</vt:lpstr>
      <vt:lpstr>IndWage</vt:lpstr>
      <vt:lpstr>EmpWageTown</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OccupForecast</vt:lpstr>
      <vt:lpstr>AmerJobsCtr</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Patrick J. Flaherty</cp:lastModifiedBy>
  <dcterms:created xsi:type="dcterms:W3CDTF">2013-09-12T15:48:05Z</dcterms:created>
  <dcterms:modified xsi:type="dcterms:W3CDTF">2016-03-18T18:35:58Z</dcterms:modified>
</cp:coreProperties>
</file>